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WEB\ResearchTeam\"/>
    </mc:Choice>
  </mc:AlternateContent>
  <bookViews>
    <workbookView xWindow="0" yWindow="0" windowWidth="20670" windowHeight="12930"/>
  </bookViews>
  <sheets>
    <sheet name="Projects by stage" sheetId="4" r:id="rId1"/>
  </sheets>
  <definedNames>
    <definedName name="_xlnm.Print_Titles" localSheetId="0">'Projects by stage'!$1:$4</definedName>
    <definedName name="Z_9144D8E6_8B1C_4CB1_A915_6861DADFF9C0_.wvu.PrintArea" localSheetId="0" hidden="1">'Projects by stage'!$A$1:$I$300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3" i="4" l="1"/>
  <c r="M83" i="4"/>
  <c r="K83" i="4"/>
  <c r="K12" i="4" l="1"/>
  <c r="K59" i="4"/>
  <c r="K11" i="4" s="1"/>
  <c r="K37" i="4"/>
  <c r="K10" i="4" s="1"/>
  <c r="K13" i="4" l="1"/>
  <c r="T83" i="4"/>
  <c r="T12" i="4" s="1"/>
  <c r="S83" i="4"/>
  <c r="S12" i="4" s="1"/>
  <c r="Q83" i="4"/>
  <c r="Q12" i="4" s="1"/>
  <c r="P83" i="4"/>
  <c r="P12" i="4" s="1"/>
  <c r="N12" i="4"/>
  <c r="M12" i="4"/>
  <c r="I83" i="4"/>
  <c r="I12" i="4" s="1"/>
  <c r="G83" i="4"/>
  <c r="G12" i="4" s="1"/>
  <c r="F83" i="4"/>
  <c r="F12" i="4" s="1"/>
  <c r="T59" i="4"/>
  <c r="T11" i="4" s="1"/>
  <c r="S59" i="4"/>
  <c r="S11" i="4" s="1"/>
  <c r="Q59" i="4"/>
  <c r="Q11" i="4" s="1"/>
  <c r="P59" i="4"/>
  <c r="P11" i="4" s="1"/>
  <c r="N59" i="4"/>
  <c r="N11" i="4" s="1"/>
  <c r="M59" i="4"/>
  <c r="M11" i="4" s="1"/>
  <c r="I59" i="4"/>
  <c r="I11" i="4" s="1"/>
  <c r="G59" i="4"/>
  <c r="G11" i="4" s="1"/>
  <c r="F59" i="4"/>
  <c r="F11" i="4" s="1"/>
  <c r="T37" i="4"/>
  <c r="T10" i="4" s="1"/>
  <c r="S37" i="4"/>
  <c r="S10" i="4" s="1"/>
  <c r="Q37" i="4"/>
  <c r="Q10" i="4" s="1"/>
  <c r="P37" i="4"/>
  <c r="P10" i="4" s="1"/>
  <c r="N37" i="4"/>
  <c r="N10" i="4" s="1"/>
  <c r="M37" i="4"/>
  <c r="M10" i="4" s="1"/>
  <c r="I37" i="4"/>
  <c r="I10" i="4" s="1"/>
  <c r="G37" i="4"/>
  <c r="G10" i="4" s="1"/>
  <c r="F37" i="4"/>
  <c r="F10" i="4" s="1"/>
  <c r="Q13" i="4" l="1"/>
  <c r="M13" i="4"/>
  <c r="I13" i="4"/>
  <c r="S13" i="4"/>
  <c r="T13" i="4"/>
  <c r="F13" i="4"/>
  <c r="N13" i="4"/>
  <c r="G13" i="4"/>
  <c r="P13" i="4"/>
</calcChain>
</file>

<file path=xl/sharedStrings.xml><?xml version="1.0" encoding="utf-8"?>
<sst xmlns="http://schemas.openxmlformats.org/spreadsheetml/2006/main" count="142" uniqueCount="53">
  <si>
    <t>Projects</t>
  </si>
  <si>
    <t>Capacity</t>
  </si>
  <si>
    <t>Number of Projects in Each Stage of Development</t>
  </si>
  <si>
    <t>TOTAL</t>
  </si>
  <si>
    <t xml:space="preserve">Notes: Homes developed prior to the Community Placement Plan process may have additional capacity for Developmental Center (DC) consumers. Additional capacity in some </t>
  </si>
  <si>
    <t xml:space="preserve">homes has been encumbered for consumers in the community. Includes 10 Supported Living Services (SLS) projects, which do not have a specific capacity. </t>
  </si>
  <si>
    <r>
      <t xml:space="preserve">Total Approved
Start-Up Projects </t>
    </r>
    <r>
      <rPr>
        <b/>
        <vertAlign val="superscript"/>
        <sz val="12"/>
        <rFont val="Calibri"/>
        <family val="2"/>
        <scheme val="minor"/>
      </rPr>
      <t>1</t>
    </r>
  </si>
  <si>
    <r>
      <t xml:space="preserve">Pre-Acquisition </t>
    </r>
    <r>
      <rPr>
        <b/>
        <vertAlign val="superscript"/>
        <sz val="12"/>
        <rFont val="Calibri"/>
        <family val="2"/>
        <scheme val="minor"/>
      </rPr>
      <t>2</t>
    </r>
  </si>
  <si>
    <t>HRC - Harbor</t>
  </si>
  <si>
    <t>NLACRC - North Los Angeles County</t>
  </si>
  <si>
    <t>ELARC - Eastern Los Angeles County</t>
  </si>
  <si>
    <t>RCOC - Orange County</t>
  </si>
  <si>
    <t>SDRC - San Diego</t>
  </si>
  <si>
    <t>SGPRC - San Gabriel/Pomona</t>
  </si>
  <si>
    <t xml:space="preserve">homes has been encumbered for consumers in the community. Includes 5 Supported Living Services (SLS) projects, which do not have a specific capacity. </t>
  </si>
  <si>
    <t>CVRC - Central Valley</t>
  </si>
  <si>
    <t>KRC - Kern</t>
  </si>
  <si>
    <t>TCRC - Tri-Counties</t>
  </si>
  <si>
    <t>VMRC - Valley Mountain</t>
  </si>
  <si>
    <t xml:space="preserve">homes has been encumbered for consumers in the community. </t>
  </si>
  <si>
    <t>ACRC - Alta California</t>
  </si>
  <si>
    <t>FNRC - Far Northern</t>
  </si>
  <si>
    <t>GGRC - Golden Gate</t>
  </si>
  <si>
    <t>NBRC - North Bay</t>
  </si>
  <si>
    <t>RCEB - East Bay</t>
  </si>
  <si>
    <t>SARC - San Andreas</t>
  </si>
  <si>
    <t>FDC - Fairview</t>
  </si>
  <si>
    <t>PDC - Porterville</t>
  </si>
  <si>
    <t>SDC - Sonoma</t>
  </si>
  <si>
    <t xml:space="preserve">DEVELOPMENT OF RESIDENTIAL CAPACITY FOR CONSUMERS TRANSITIONING FROM </t>
  </si>
  <si>
    <t>SCLARC - South Central Los Angeles</t>
  </si>
  <si>
    <t>Developmental Center</t>
  </si>
  <si>
    <t>Regional Center</t>
  </si>
  <si>
    <t>Change in number of projects from prior month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</si>
  <si>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All currently active start-up projects related to DC closure.</t>
    </r>
  </si>
  <si>
    <t xml:space="preserve">Notes: Homes developed prior to the Community Placement Plan (CPP) process may have additional capacity for Developmental Center (DC) consumers. Additional capacity in some </t>
  </si>
  <si>
    <t>TABLE 1A: ALL DEVELOPMENTAL CENTERS</t>
  </si>
  <si>
    <t>TABLE 1B: FAIRVIEW DEVELOPMENTAL CENTER</t>
  </si>
  <si>
    <t>TABLE 1C: PORTERVILLE DEVELOPMENTAL CENTER</t>
  </si>
  <si>
    <t>TABLE 1D: SONOMA DEVELOPMENTAL CENTER</t>
  </si>
  <si>
    <r>
      <rPr>
        <vertAlign val="superscript"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 xml:space="preserve"> Properties have been acquired and are undergoing renovation/rehabilitation. </t>
    </r>
  </si>
  <si>
    <r>
      <rPr>
        <vertAlign val="superscript"/>
        <sz val="12"/>
        <color theme="1"/>
        <rFont val="Calibri"/>
        <family val="2"/>
        <scheme val="minor"/>
      </rPr>
      <t>5</t>
    </r>
    <r>
      <rPr>
        <sz val="12"/>
        <color theme="1"/>
        <rFont val="Calibri"/>
        <family val="2"/>
        <scheme val="minor"/>
      </rPr>
      <t xml:space="preserve"> Properties have completed renovation/rehabilitation and are in the process of obtaining a license, vendor and/or certification.</t>
    </r>
  </si>
  <si>
    <r>
      <rPr>
        <vertAlign val="superscript"/>
        <sz val="12"/>
        <color theme="1"/>
        <rFont val="Calibri"/>
        <family val="2"/>
        <scheme val="minor"/>
      </rPr>
      <t>6</t>
    </r>
    <r>
      <rPr>
        <sz val="12"/>
        <color theme="1"/>
        <rFont val="Calibri"/>
        <family val="2"/>
        <scheme val="minor"/>
      </rPr>
      <t xml:space="preserve"> Properties are completed and currently serving or able to serve consumers.</t>
    </r>
  </si>
  <si>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Properties are in escrow to purchase a residential development. </t>
    </r>
  </si>
  <si>
    <r>
      <t xml:space="preserve">Acquired and Under Renovation </t>
    </r>
    <r>
      <rPr>
        <b/>
        <vertAlign val="superscript"/>
        <sz val="12"/>
        <rFont val="Calibri"/>
        <family val="2"/>
        <scheme val="minor"/>
      </rPr>
      <t>4</t>
    </r>
  </si>
  <si>
    <r>
      <t xml:space="preserve">Pending
Licensure </t>
    </r>
    <r>
      <rPr>
        <b/>
        <vertAlign val="superscript"/>
        <sz val="12"/>
        <rFont val="Calibri"/>
        <family val="2"/>
        <scheme val="minor"/>
      </rPr>
      <t>5</t>
    </r>
  </si>
  <si>
    <r>
      <t xml:space="preserve">Licensed, Vendored and
Certified </t>
    </r>
    <r>
      <rPr>
        <b/>
        <vertAlign val="superscript"/>
        <sz val="12"/>
        <rFont val="Calibri"/>
        <family val="2"/>
        <scheme val="minor"/>
      </rPr>
      <t>6</t>
    </r>
  </si>
  <si>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Projects have been approved and are in the Request for Proposals process or actively searching for a property/site.</t>
    </r>
  </si>
  <si>
    <r>
      <t xml:space="preserve">In
Escrow </t>
    </r>
    <r>
      <rPr>
        <b/>
        <vertAlign val="superscript"/>
        <sz val="12"/>
        <rFont val="Calibri"/>
        <family val="2"/>
        <scheme val="minor"/>
      </rPr>
      <t>3</t>
    </r>
  </si>
  <si>
    <t>DEVELOPMENTAL CENTERS SUBJECT TO CLOSURE</t>
  </si>
  <si>
    <t>February 28, 2017</t>
  </si>
  <si>
    <t>Source: DDS analysis of Regional Center information provided as February 28, 2017. Status reports may lag status changes by 30 to 60 days.</t>
  </si>
  <si>
    <t>Source: DDS analysis of Regional Center information provided as February, 2017. Status reports may lag status changes by 30 to 60 days.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</si>
</sst>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Arial"/>
      <family val="2"/>
    </font>
    <font>
      <vertAlign val="superscript"/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0" fillId="0" borderId="0" xfId="0" applyFont="1"/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/>
    <xf numFmtId="0" fontId="4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0" quotePrefix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left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6" xfId="0" quotePrefix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70C0"/>
      <color rgb="FF635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39"/>
  <sheetViews>
    <sheetView showGridLines="0" tabSelected="1" topLeftCell="D1" zoomScale="90" zoomScaleNormal="90" workbookViewId="0">
      <selection activeCell="M89" sqref="M89"/>
    </sheetView>
  </sheetViews>
  <sheetFormatPr defaultRowHeight="15.75" x14ac:dyDescent="0.25"/>
  <cols>
    <col min="1" max="3" width="13.44140625" style="1" hidden="1" customWidth="1"/>
    <col min="4" max="4" width="29.33203125" style="1" customWidth="1"/>
    <col min="5" max="5" width="0.6640625" style="1" customWidth="1"/>
    <col min="6" max="7" width="11.33203125" style="1" customWidth="1"/>
    <col min="8" max="8" width="0.6640625" style="1" customWidth="1"/>
    <col min="9" max="9" width="11.33203125" style="1" customWidth="1"/>
    <col min="10" max="10" width="0.6640625" style="1" customWidth="1"/>
    <col min="11" max="11" width="11.33203125" style="1" customWidth="1"/>
    <col min="12" max="12" width="0.6640625" style="1" customWidth="1"/>
    <col min="13" max="14" width="11.33203125" style="1" customWidth="1"/>
    <col min="15" max="15" width="0.6640625" style="1" customWidth="1"/>
    <col min="16" max="16" width="11.33203125" style="1" customWidth="1"/>
    <col min="17" max="17" width="11.33203125" style="2" customWidth="1"/>
    <col min="18" max="18" width="0.6640625" style="1" customWidth="1"/>
    <col min="19" max="20" width="11.33203125" style="1" customWidth="1"/>
    <col min="21" max="21" width="1.21875" style="1" customWidth="1"/>
    <col min="22" max="22" width="8.88671875" style="1"/>
    <col min="23" max="23" width="6" style="1" customWidth="1"/>
    <col min="24" max="16384" width="8.88671875" style="1"/>
  </cols>
  <sheetData>
    <row r="1" spans="1:23" s="7" customFormat="1" ht="15.75" customHeight="1" x14ac:dyDescent="0.25">
      <c r="A1" s="3"/>
      <c r="B1" s="3"/>
      <c r="C1" s="3"/>
      <c r="D1" s="43" t="s">
        <v>29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5"/>
      <c r="V1"/>
      <c r="W1"/>
    </row>
    <row r="2" spans="1:23" s="7" customFormat="1" ht="18.75" x14ac:dyDescent="0.25">
      <c r="A2" s="3"/>
      <c r="B2" s="3"/>
      <c r="C2" s="3"/>
      <c r="D2" s="48" t="s">
        <v>49</v>
      </c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50"/>
      <c r="V2"/>
      <c r="W2"/>
    </row>
    <row r="3" spans="1:23" s="7" customFormat="1" ht="15.75" customHeight="1" x14ac:dyDescent="0.25">
      <c r="A3" s="3"/>
      <c r="B3" s="3"/>
      <c r="C3" s="3"/>
      <c r="D3" s="51" t="s">
        <v>50</v>
      </c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50"/>
    </row>
    <row r="4" spans="1:23" s="7" customFormat="1" ht="15.75" customHeight="1" x14ac:dyDescent="0.25">
      <c r="A4" s="3"/>
      <c r="B4" s="3"/>
      <c r="C4" s="3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</row>
    <row r="5" spans="1:23" s="7" customFormat="1" ht="15.75" customHeight="1" x14ac:dyDescent="0.25">
      <c r="A5" s="3"/>
      <c r="B5" s="3"/>
      <c r="C5" s="3"/>
      <c r="D5" s="42" t="s">
        <v>36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3" s="7" customFormat="1" ht="15.75" customHeight="1" x14ac:dyDescent="0.25">
      <c r="A6" s="3"/>
      <c r="B6" s="3"/>
      <c r="C6" s="3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3" s="7" customFormat="1" ht="20.100000000000001" customHeight="1" x14ac:dyDescent="0.25">
      <c r="A7" s="3"/>
      <c r="B7" s="3"/>
      <c r="C7" s="3"/>
      <c r="D7" s="46" t="s">
        <v>31</v>
      </c>
      <c r="E7" s="25"/>
      <c r="F7" s="46" t="s">
        <v>6</v>
      </c>
      <c r="G7" s="46"/>
      <c r="H7" s="25"/>
      <c r="I7" s="46" t="s">
        <v>2</v>
      </c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</row>
    <row r="8" spans="1:23" s="4" customFormat="1" ht="35.1" customHeight="1" x14ac:dyDescent="0.2">
      <c r="A8" s="3"/>
      <c r="B8" s="3"/>
      <c r="C8" s="3"/>
      <c r="D8" s="47"/>
      <c r="E8" s="22"/>
      <c r="F8" s="46"/>
      <c r="G8" s="46"/>
      <c r="H8" s="22"/>
      <c r="I8" s="40" t="s">
        <v>7</v>
      </c>
      <c r="J8" s="22"/>
      <c r="K8" s="40" t="s">
        <v>48</v>
      </c>
      <c r="L8" s="22"/>
      <c r="M8" s="46" t="s">
        <v>44</v>
      </c>
      <c r="N8" s="46"/>
      <c r="O8" s="22"/>
      <c r="P8" s="46" t="s">
        <v>45</v>
      </c>
      <c r="Q8" s="46"/>
      <c r="R8" s="22"/>
      <c r="S8" s="46" t="s">
        <v>46</v>
      </c>
      <c r="T8" s="46"/>
    </row>
    <row r="9" spans="1:23" s="5" customFormat="1" ht="20.100000000000001" customHeight="1" x14ac:dyDescent="0.2">
      <c r="A9" s="3"/>
      <c r="B9" s="3"/>
      <c r="C9" s="3"/>
      <c r="D9" s="47"/>
      <c r="E9" s="22"/>
      <c r="F9" s="31" t="s">
        <v>0</v>
      </c>
      <c r="G9" s="31" t="s">
        <v>1</v>
      </c>
      <c r="H9" s="22"/>
      <c r="I9" s="31" t="s">
        <v>0</v>
      </c>
      <c r="J9" s="22"/>
      <c r="K9" s="37" t="s">
        <v>0</v>
      </c>
      <c r="L9" s="22"/>
      <c r="M9" s="31" t="s">
        <v>0</v>
      </c>
      <c r="N9" s="31" t="s">
        <v>1</v>
      </c>
      <c r="O9" s="22"/>
      <c r="P9" s="31" t="s">
        <v>0</v>
      </c>
      <c r="Q9" s="31" t="s">
        <v>1</v>
      </c>
      <c r="R9" s="22"/>
      <c r="S9" s="31" t="s">
        <v>0</v>
      </c>
      <c r="T9" s="31" t="s">
        <v>1</v>
      </c>
    </row>
    <row r="10" spans="1:23" s="7" customFormat="1" ht="20.100000000000001" customHeight="1" x14ac:dyDescent="0.25">
      <c r="A10" s="3"/>
      <c r="B10" s="3"/>
      <c r="C10" s="3"/>
      <c r="D10" s="28" t="s">
        <v>26</v>
      </c>
      <c r="E10" s="26"/>
      <c r="F10" s="6">
        <f>F37</f>
        <v>78</v>
      </c>
      <c r="G10" s="6">
        <f>G37</f>
        <v>285</v>
      </c>
      <c r="H10" s="26"/>
      <c r="I10" s="6">
        <f>I37</f>
        <v>39</v>
      </c>
      <c r="J10" s="26"/>
      <c r="K10" s="6">
        <f>K37</f>
        <v>9</v>
      </c>
      <c r="L10" s="26"/>
      <c r="M10" s="6">
        <f>M37</f>
        <v>16</v>
      </c>
      <c r="N10" s="6">
        <f>N37</f>
        <v>56</v>
      </c>
      <c r="O10" s="26"/>
      <c r="P10" s="6">
        <f>P37</f>
        <v>2</v>
      </c>
      <c r="Q10" s="6">
        <f>Q37</f>
        <v>8</v>
      </c>
      <c r="R10" s="26"/>
      <c r="S10" s="6">
        <f>S37</f>
        <v>12</v>
      </c>
      <c r="T10" s="24">
        <f>T37</f>
        <v>41</v>
      </c>
    </row>
    <row r="11" spans="1:23" s="7" customFormat="1" ht="20.100000000000001" customHeight="1" x14ac:dyDescent="0.25">
      <c r="A11" s="3"/>
      <c r="B11" s="3"/>
      <c r="C11" s="3"/>
      <c r="D11" s="29" t="s">
        <v>27</v>
      </c>
      <c r="E11" s="26"/>
      <c r="F11" s="21">
        <f>F59</f>
        <v>33</v>
      </c>
      <c r="G11" s="21">
        <f>G59</f>
        <v>158</v>
      </c>
      <c r="H11" s="26"/>
      <c r="I11" s="21">
        <f>I59</f>
        <v>14</v>
      </c>
      <c r="J11" s="26"/>
      <c r="K11" s="21">
        <f>K59</f>
        <v>5</v>
      </c>
      <c r="L11" s="26"/>
      <c r="M11" s="21">
        <f t="shared" ref="M11:N11" si="0">M59</f>
        <v>4</v>
      </c>
      <c r="N11" s="21">
        <f t="shared" si="0"/>
        <v>28</v>
      </c>
      <c r="O11" s="26"/>
      <c r="P11" s="21">
        <f t="shared" ref="P11:Q11" si="1">P59</f>
        <v>6</v>
      </c>
      <c r="Q11" s="21">
        <f t="shared" si="1"/>
        <v>28</v>
      </c>
      <c r="R11" s="26"/>
      <c r="S11" s="21">
        <f t="shared" ref="S11:T11" si="2">S59</f>
        <v>4</v>
      </c>
      <c r="T11" s="23">
        <f t="shared" si="2"/>
        <v>18</v>
      </c>
    </row>
    <row r="12" spans="1:23" s="7" customFormat="1" ht="20.100000000000001" customHeight="1" x14ac:dyDescent="0.25">
      <c r="A12" s="3"/>
      <c r="B12" s="3"/>
      <c r="C12" s="3"/>
      <c r="D12" s="28" t="s">
        <v>28</v>
      </c>
      <c r="E12" s="26"/>
      <c r="F12" s="6">
        <f>F83</f>
        <v>119</v>
      </c>
      <c r="G12" s="6">
        <f>G83</f>
        <v>452</v>
      </c>
      <c r="H12" s="26"/>
      <c r="I12" s="6">
        <f>I83</f>
        <v>39</v>
      </c>
      <c r="J12" s="26"/>
      <c r="K12" s="6">
        <f>K83</f>
        <v>5</v>
      </c>
      <c r="L12" s="26"/>
      <c r="M12" s="6">
        <f t="shared" ref="M12:N12" si="3">M83</f>
        <v>52</v>
      </c>
      <c r="N12" s="6">
        <f t="shared" si="3"/>
        <v>204</v>
      </c>
      <c r="O12" s="26"/>
      <c r="P12" s="6">
        <f t="shared" ref="P12:Q12" si="4">P83</f>
        <v>3</v>
      </c>
      <c r="Q12" s="6">
        <f t="shared" si="4"/>
        <v>13</v>
      </c>
      <c r="R12" s="26"/>
      <c r="S12" s="6">
        <f t="shared" ref="S12:T12" si="5">S83</f>
        <v>20</v>
      </c>
      <c r="T12" s="24">
        <f t="shared" si="5"/>
        <v>61</v>
      </c>
    </row>
    <row r="13" spans="1:23" s="7" customFormat="1" ht="20.100000000000001" customHeight="1" x14ac:dyDescent="0.25">
      <c r="A13" s="3"/>
      <c r="B13" s="3"/>
      <c r="C13" s="3"/>
      <c r="D13" s="30" t="s">
        <v>3</v>
      </c>
      <c r="E13" s="27"/>
      <c r="F13" s="31">
        <f>SUM(F10:F12)</f>
        <v>230</v>
      </c>
      <c r="G13" s="31">
        <f>SUM(G10:G12)</f>
        <v>895</v>
      </c>
      <c r="H13" s="27"/>
      <c r="I13" s="31">
        <f>SUM(I10:I12)</f>
        <v>92</v>
      </c>
      <c r="J13" s="27"/>
      <c r="K13" s="37">
        <f>SUM(K10:K12)</f>
        <v>19</v>
      </c>
      <c r="L13" s="27"/>
      <c r="M13" s="31">
        <f>SUM(M10:M12)</f>
        <v>72</v>
      </c>
      <c r="N13" s="31">
        <f>SUM(N10:N12)</f>
        <v>288</v>
      </c>
      <c r="O13" s="27"/>
      <c r="P13" s="31">
        <f>SUM(P10:P12)</f>
        <v>11</v>
      </c>
      <c r="Q13" s="31">
        <f>SUM(Q10:Q12)</f>
        <v>49</v>
      </c>
      <c r="R13" s="27"/>
      <c r="S13" s="31">
        <f>SUM(S10:S12)</f>
        <v>36</v>
      </c>
      <c r="T13" s="31">
        <f>SUM(T10:T12)</f>
        <v>120</v>
      </c>
    </row>
    <row r="14" spans="1:23" s="7" customFormat="1" x14ac:dyDescent="0.25">
      <c r="A14" s="3"/>
      <c r="B14" s="3"/>
      <c r="C14" s="3"/>
      <c r="D14" s="8" t="s">
        <v>51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20"/>
      <c r="T14" s="12"/>
    </row>
    <row r="15" spans="1:23" s="7" customFormat="1" ht="15.75" customHeight="1" x14ac:dyDescent="0.25">
      <c r="A15" s="3"/>
      <c r="B15" s="3"/>
      <c r="C15" s="3"/>
      <c r="D15" s="8" t="s">
        <v>4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9"/>
      <c r="R15" s="3"/>
    </row>
    <row r="16" spans="1:23" s="7" customFormat="1" ht="15.75" customHeight="1" x14ac:dyDescent="0.25">
      <c r="A16" s="3"/>
      <c r="B16" s="3"/>
      <c r="C16" s="3"/>
      <c r="D16" s="8" t="s">
        <v>5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9"/>
      <c r="R16" s="3"/>
    </row>
    <row r="17" spans="1:23" s="13" customFormat="1" ht="17.100000000000001" customHeight="1" x14ac:dyDescent="0.2">
      <c r="D17" s="14" t="s">
        <v>34</v>
      </c>
      <c r="T17" s="15"/>
    </row>
    <row r="18" spans="1:23" s="16" customFormat="1" ht="17.100000000000001" customHeight="1" x14ac:dyDescent="0.2">
      <c r="D18" s="8" t="s">
        <v>47</v>
      </c>
      <c r="S18" s="17"/>
      <c r="T18" s="18"/>
      <c r="U18" s="17"/>
    </row>
    <row r="19" spans="1:23" s="16" customFormat="1" ht="17.100000000000001" customHeight="1" x14ac:dyDescent="0.2">
      <c r="D19" s="8" t="s">
        <v>43</v>
      </c>
      <c r="S19" s="17"/>
      <c r="T19" s="18"/>
      <c r="U19" s="17"/>
    </row>
    <row r="20" spans="1:23" s="16" customFormat="1" ht="17.100000000000001" customHeight="1" x14ac:dyDescent="0.2">
      <c r="D20" s="8" t="s">
        <v>40</v>
      </c>
      <c r="T20" s="19"/>
    </row>
    <row r="21" spans="1:23" s="16" customFormat="1" ht="17.100000000000001" customHeight="1" x14ac:dyDescent="0.2">
      <c r="D21" s="8" t="s">
        <v>41</v>
      </c>
    </row>
    <row r="22" spans="1:23" s="16" customFormat="1" ht="17.100000000000001" customHeight="1" x14ac:dyDescent="0.2">
      <c r="D22" s="8" t="s">
        <v>42</v>
      </c>
    </row>
    <row r="23" spans="1:23" customFormat="1" ht="17.100000000000001" customHeight="1" x14ac:dyDescent="0.2"/>
    <row r="24" spans="1:23" s="10" customFormat="1" ht="18" customHeight="1" x14ac:dyDescent="0.2"/>
    <row r="25" spans="1:23" s="7" customFormat="1" ht="15.75" customHeight="1" x14ac:dyDescent="0.25">
      <c r="A25" s="3"/>
      <c r="B25" s="3"/>
      <c r="C25" s="3"/>
      <c r="D25" s="42" t="s">
        <v>37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V25"/>
      <c r="W25"/>
    </row>
    <row r="26" spans="1:23" s="7" customFormat="1" ht="15.75" customHeight="1" x14ac:dyDescent="0.25">
      <c r="A26" s="3"/>
      <c r="B26" s="3"/>
      <c r="C26" s="3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</row>
    <row r="27" spans="1:23" s="7" customFormat="1" ht="20.100000000000001" customHeight="1" x14ac:dyDescent="0.25">
      <c r="A27" s="3"/>
      <c r="B27" s="3"/>
      <c r="C27" s="3"/>
      <c r="D27" s="46" t="s">
        <v>32</v>
      </c>
      <c r="E27" s="25"/>
      <c r="F27" s="46" t="s">
        <v>6</v>
      </c>
      <c r="G27" s="46"/>
      <c r="H27" s="25"/>
      <c r="I27" s="46" t="s">
        <v>2</v>
      </c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</row>
    <row r="28" spans="1:23" s="4" customFormat="1" ht="35.1" customHeight="1" x14ac:dyDescent="0.2">
      <c r="A28" s="3"/>
      <c r="B28" s="3"/>
      <c r="C28" s="3"/>
      <c r="D28" s="47"/>
      <c r="E28" s="22"/>
      <c r="F28" s="46"/>
      <c r="G28" s="46"/>
      <c r="H28" s="22"/>
      <c r="I28" s="40" t="s">
        <v>7</v>
      </c>
      <c r="J28" s="22"/>
      <c r="K28" s="40" t="s">
        <v>48</v>
      </c>
      <c r="L28" s="22"/>
      <c r="M28" s="46" t="s">
        <v>44</v>
      </c>
      <c r="N28" s="46"/>
      <c r="O28" s="22"/>
      <c r="P28" s="46" t="s">
        <v>45</v>
      </c>
      <c r="Q28" s="46"/>
      <c r="R28" s="22"/>
      <c r="S28" s="46" t="s">
        <v>46</v>
      </c>
      <c r="T28" s="46"/>
    </row>
    <row r="29" spans="1:23" s="5" customFormat="1" ht="20.100000000000001" customHeight="1" x14ac:dyDescent="0.2">
      <c r="A29" s="3"/>
      <c r="B29" s="3"/>
      <c r="C29" s="3"/>
      <c r="D29" s="47"/>
      <c r="E29" s="22"/>
      <c r="F29" s="31" t="s">
        <v>0</v>
      </c>
      <c r="G29" s="31" t="s">
        <v>1</v>
      </c>
      <c r="H29" s="22"/>
      <c r="I29" s="31" t="s">
        <v>0</v>
      </c>
      <c r="J29" s="22"/>
      <c r="K29" s="37" t="s">
        <v>0</v>
      </c>
      <c r="L29" s="22"/>
      <c r="M29" s="31" t="s">
        <v>0</v>
      </c>
      <c r="N29" s="31" t="s">
        <v>1</v>
      </c>
      <c r="O29" s="22"/>
      <c r="P29" s="31" t="s">
        <v>0</v>
      </c>
      <c r="Q29" s="31" t="s">
        <v>1</v>
      </c>
      <c r="R29" s="22"/>
      <c r="S29" s="31" t="s">
        <v>0</v>
      </c>
      <c r="T29" s="31" t="s">
        <v>1</v>
      </c>
    </row>
    <row r="30" spans="1:23" s="7" customFormat="1" ht="20.100000000000001" customHeight="1" x14ac:dyDescent="0.25">
      <c r="A30" s="3"/>
      <c r="B30" s="3"/>
      <c r="C30" s="3"/>
      <c r="D30" s="28" t="s">
        <v>10</v>
      </c>
      <c r="E30" s="26"/>
      <c r="F30" s="6">
        <v>8</v>
      </c>
      <c r="G30" s="6">
        <v>23</v>
      </c>
      <c r="H30" s="26"/>
      <c r="I30" s="6">
        <v>5</v>
      </c>
      <c r="J30" s="26"/>
      <c r="K30" s="6">
        <v>1</v>
      </c>
      <c r="L30" s="26"/>
      <c r="M30" s="6">
        <v>1</v>
      </c>
      <c r="N30" s="6">
        <v>0</v>
      </c>
      <c r="O30" s="26"/>
      <c r="P30" s="6">
        <v>0</v>
      </c>
      <c r="Q30" s="6">
        <v>0</v>
      </c>
      <c r="R30" s="26"/>
      <c r="S30" s="6">
        <v>1</v>
      </c>
      <c r="T30" s="24">
        <v>4</v>
      </c>
    </row>
    <row r="31" spans="1:23" s="7" customFormat="1" ht="20.100000000000001" customHeight="1" x14ac:dyDescent="0.25">
      <c r="A31" s="3"/>
      <c r="B31" s="3"/>
      <c r="C31" s="3"/>
      <c r="D31" s="29" t="s">
        <v>8</v>
      </c>
      <c r="E31" s="26"/>
      <c r="F31" s="21">
        <v>17</v>
      </c>
      <c r="G31" s="21">
        <v>48</v>
      </c>
      <c r="H31" s="26"/>
      <c r="I31" s="21">
        <v>7</v>
      </c>
      <c r="J31" s="26"/>
      <c r="K31" s="21">
        <v>5</v>
      </c>
      <c r="L31" s="26"/>
      <c r="M31" s="21">
        <v>1</v>
      </c>
      <c r="N31" s="21">
        <v>3</v>
      </c>
      <c r="O31" s="26"/>
      <c r="P31" s="21">
        <v>0</v>
      </c>
      <c r="Q31" s="21">
        <v>0</v>
      </c>
      <c r="R31" s="26"/>
      <c r="S31" s="21">
        <v>4</v>
      </c>
      <c r="T31" s="23">
        <v>9</v>
      </c>
    </row>
    <row r="32" spans="1:23" s="7" customFormat="1" ht="20.100000000000001" customHeight="1" x14ac:dyDescent="0.25">
      <c r="A32" s="3"/>
      <c r="B32" s="3"/>
      <c r="C32" s="3"/>
      <c r="D32" s="28" t="s">
        <v>9</v>
      </c>
      <c r="E32" s="26"/>
      <c r="F32" s="6">
        <v>7</v>
      </c>
      <c r="G32" s="6">
        <v>24</v>
      </c>
      <c r="H32" s="26"/>
      <c r="I32" s="6">
        <v>1</v>
      </c>
      <c r="J32" s="26"/>
      <c r="K32" s="6">
        <v>0</v>
      </c>
      <c r="L32" s="26"/>
      <c r="M32" s="6">
        <v>3</v>
      </c>
      <c r="N32" s="6">
        <v>12</v>
      </c>
      <c r="O32" s="26"/>
      <c r="P32" s="6">
        <v>0</v>
      </c>
      <c r="Q32" s="6">
        <v>0</v>
      </c>
      <c r="R32" s="26"/>
      <c r="S32" s="6">
        <v>3</v>
      </c>
      <c r="T32" s="24">
        <v>12</v>
      </c>
    </row>
    <row r="33" spans="1:21" s="7" customFormat="1" ht="20.100000000000001" customHeight="1" x14ac:dyDescent="0.25">
      <c r="A33" s="3"/>
      <c r="B33" s="3"/>
      <c r="C33" s="3"/>
      <c r="D33" s="29" t="s">
        <v>11</v>
      </c>
      <c r="E33" s="26"/>
      <c r="F33" s="21">
        <v>22</v>
      </c>
      <c r="G33" s="21">
        <v>94</v>
      </c>
      <c r="H33" s="26"/>
      <c r="I33" s="21">
        <v>18</v>
      </c>
      <c r="J33" s="26"/>
      <c r="K33" s="21">
        <v>1</v>
      </c>
      <c r="L33" s="26"/>
      <c r="M33" s="21">
        <v>1</v>
      </c>
      <c r="N33" s="21">
        <v>4</v>
      </c>
      <c r="O33" s="26"/>
      <c r="P33" s="21">
        <v>1</v>
      </c>
      <c r="Q33" s="21">
        <v>4</v>
      </c>
      <c r="R33" s="26"/>
      <c r="S33" s="21">
        <v>1</v>
      </c>
      <c r="T33" s="23">
        <v>4</v>
      </c>
    </row>
    <row r="34" spans="1:21" s="7" customFormat="1" ht="20.100000000000001" customHeight="1" x14ac:dyDescent="0.25">
      <c r="A34" s="3"/>
      <c r="B34" s="3"/>
      <c r="C34" s="3"/>
      <c r="D34" s="28" t="s">
        <v>30</v>
      </c>
      <c r="E34" s="26"/>
      <c r="F34" s="6">
        <v>4</v>
      </c>
      <c r="G34" s="6">
        <v>15</v>
      </c>
      <c r="H34" s="26"/>
      <c r="I34" s="6">
        <v>2</v>
      </c>
      <c r="J34" s="26"/>
      <c r="K34" s="6">
        <v>0</v>
      </c>
      <c r="L34" s="26"/>
      <c r="M34" s="6">
        <v>1</v>
      </c>
      <c r="N34" s="6">
        <v>4</v>
      </c>
      <c r="O34" s="26"/>
      <c r="P34" s="6">
        <v>0</v>
      </c>
      <c r="Q34" s="6">
        <v>0</v>
      </c>
      <c r="R34" s="26"/>
      <c r="S34" s="6">
        <v>1</v>
      </c>
      <c r="T34" s="24">
        <v>4</v>
      </c>
    </row>
    <row r="35" spans="1:21" s="7" customFormat="1" ht="20.100000000000001" customHeight="1" x14ac:dyDescent="0.25">
      <c r="A35" s="3"/>
      <c r="B35" s="3"/>
      <c r="C35" s="3"/>
      <c r="D35" s="29" t="s">
        <v>12</v>
      </c>
      <c r="E35" s="26"/>
      <c r="F35" s="21">
        <v>14</v>
      </c>
      <c r="G35" s="21">
        <v>55</v>
      </c>
      <c r="H35" s="26"/>
      <c r="I35" s="21">
        <v>4</v>
      </c>
      <c r="J35" s="26"/>
      <c r="K35" s="21">
        <v>2</v>
      </c>
      <c r="L35" s="26"/>
      <c r="M35" s="21">
        <v>6</v>
      </c>
      <c r="N35" s="21">
        <v>21</v>
      </c>
      <c r="O35" s="26"/>
      <c r="P35" s="21">
        <v>1</v>
      </c>
      <c r="Q35" s="21">
        <v>4</v>
      </c>
      <c r="R35" s="26"/>
      <c r="S35" s="21">
        <v>1</v>
      </c>
      <c r="T35" s="23">
        <v>4</v>
      </c>
    </row>
    <row r="36" spans="1:21" s="7" customFormat="1" ht="20.100000000000001" customHeight="1" x14ac:dyDescent="0.25">
      <c r="A36" s="3"/>
      <c r="B36" s="3"/>
      <c r="C36" s="3"/>
      <c r="D36" s="28" t="s">
        <v>13</v>
      </c>
      <c r="E36" s="26"/>
      <c r="F36" s="6">
        <v>6</v>
      </c>
      <c r="G36" s="6">
        <v>26</v>
      </c>
      <c r="H36" s="26"/>
      <c r="I36" s="6">
        <v>2</v>
      </c>
      <c r="J36" s="26"/>
      <c r="K36" s="6">
        <v>0</v>
      </c>
      <c r="L36" s="26"/>
      <c r="M36" s="6">
        <v>3</v>
      </c>
      <c r="N36" s="6">
        <v>12</v>
      </c>
      <c r="O36" s="26"/>
      <c r="P36" s="6">
        <v>0</v>
      </c>
      <c r="Q36" s="6">
        <v>0</v>
      </c>
      <c r="R36" s="26"/>
      <c r="S36" s="6">
        <v>1</v>
      </c>
      <c r="T36" s="24">
        <v>4</v>
      </c>
    </row>
    <row r="37" spans="1:21" s="7" customFormat="1" ht="20.100000000000001" customHeight="1" x14ac:dyDescent="0.25">
      <c r="A37" s="3"/>
      <c r="B37" s="3"/>
      <c r="C37" s="3"/>
      <c r="D37" s="30" t="s">
        <v>3</v>
      </c>
      <c r="E37" s="22"/>
      <c r="F37" s="31">
        <f>SUM(F30:F36)</f>
        <v>78</v>
      </c>
      <c r="G37" s="31">
        <f>SUM(G30:G36)</f>
        <v>285</v>
      </c>
      <c r="H37" s="22"/>
      <c r="I37" s="31">
        <f>SUM(I30:I36)</f>
        <v>39</v>
      </c>
      <c r="J37" s="22"/>
      <c r="K37" s="37">
        <f>SUM(K30:K36)</f>
        <v>9</v>
      </c>
      <c r="L37" s="22"/>
      <c r="M37" s="31">
        <f>SUM(M30:M36)</f>
        <v>16</v>
      </c>
      <c r="N37" s="31">
        <f>SUM(N30:N36)</f>
        <v>56</v>
      </c>
      <c r="O37" s="22"/>
      <c r="P37" s="31">
        <f>SUM(P30:P36)</f>
        <v>2</v>
      </c>
      <c r="Q37" s="31">
        <f>SUM(Q30:Q36)</f>
        <v>8</v>
      </c>
      <c r="R37" s="22"/>
      <c r="S37" s="31">
        <f>SUM(S30:S36)</f>
        <v>12</v>
      </c>
      <c r="T37" s="31">
        <f>SUM(T30:T36)</f>
        <v>41</v>
      </c>
    </row>
    <row r="38" spans="1:21" s="7" customFormat="1" ht="35.1" customHeight="1" x14ac:dyDescent="0.25">
      <c r="A38" s="3"/>
      <c r="B38" s="3"/>
      <c r="C38" s="3"/>
      <c r="D38" s="35" t="s">
        <v>33</v>
      </c>
      <c r="E38" s="33"/>
      <c r="F38" s="52">
        <v>0</v>
      </c>
      <c r="G38" s="52"/>
      <c r="H38" s="34"/>
      <c r="I38" s="32">
        <v>0</v>
      </c>
      <c r="J38" s="38"/>
      <c r="K38" s="36">
        <v>0</v>
      </c>
      <c r="L38" s="34"/>
      <c r="M38" s="52">
        <v>0</v>
      </c>
      <c r="N38" s="52"/>
      <c r="O38" s="34"/>
      <c r="P38" s="52">
        <v>0</v>
      </c>
      <c r="Q38" s="52"/>
      <c r="R38" s="34"/>
      <c r="S38" s="52">
        <v>0</v>
      </c>
      <c r="T38" s="52"/>
    </row>
    <row r="39" spans="1:21" s="7" customFormat="1" x14ac:dyDescent="0.25">
      <c r="A39" s="3"/>
      <c r="B39" s="3"/>
      <c r="C39" s="3"/>
      <c r="D39" s="8" t="s">
        <v>51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20"/>
      <c r="T39" s="12"/>
    </row>
    <row r="40" spans="1:21" s="7" customFormat="1" ht="15.75" customHeight="1" x14ac:dyDescent="0.25">
      <c r="A40" s="3"/>
      <c r="B40" s="3"/>
      <c r="C40" s="3"/>
      <c r="D40" s="8" t="s">
        <v>35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9"/>
      <c r="R40" s="3"/>
    </row>
    <row r="41" spans="1:21" s="7" customFormat="1" ht="15.75" customHeight="1" x14ac:dyDescent="0.25">
      <c r="A41" s="3"/>
      <c r="B41" s="3"/>
      <c r="C41" s="3"/>
      <c r="D41" s="8" t="s">
        <v>14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9"/>
      <c r="R41" s="3"/>
    </row>
    <row r="42" spans="1:21" s="13" customFormat="1" ht="17.100000000000001" customHeight="1" x14ac:dyDescent="0.2">
      <c r="D42" s="14" t="s">
        <v>34</v>
      </c>
      <c r="T42" s="15"/>
    </row>
    <row r="43" spans="1:21" s="16" customFormat="1" ht="17.100000000000001" customHeight="1" x14ac:dyDescent="0.2">
      <c r="D43" s="8" t="s">
        <v>47</v>
      </c>
      <c r="S43" s="17"/>
      <c r="T43" s="18"/>
      <c r="U43" s="17"/>
    </row>
    <row r="44" spans="1:21" s="16" customFormat="1" ht="17.100000000000001" customHeight="1" x14ac:dyDescent="0.2">
      <c r="D44" s="8" t="s">
        <v>43</v>
      </c>
      <c r="S44" s="17"/>
      <c r="T44" s="18"/>
      <c r="U44" s="17"/>
    </row>
    <row r="45" spans="1:21" s="16" customFormat="1" ht="17.100000000000001" customHeight="1" x14ac:dyDescent="0.2">
      <c r="D45" s="8" t="s">
        <v>40</v>
      </c>
      <c r="T45" s="19"/>
    </row>
    <row r="46" spans="1:21" s="16" customFormat="1" ht="17.100000000000001" customHeight="1" x14ac:dyDescent="0.2">
      <c r="D46" s="8" t="s">
        <v>41</v>
      </c>
    </row>
    <row r="47" spans="1:21" s="16" customFormat="1" ht="17.100000000000001" customHeight="1" x14ac:dyDescent="0.2">
      <c r="D47" s="8" t="s">
        <v>42</v>
      </c>
    </row>
    <row r="48" spans="1:21" s="10" customFormat="1" ht="18" customHeight="1" x14ac:dyDescent="0.2"/>
    <row r="49" spans="1:23" s="10" customFormat="1" ht="12.75" customHeight="1" x14ac:dyDescent="0.2"/>
    <row r="50" spans="1:23" s="7" customFormat="1" ht="15.75" customHeight="1" x14ac:dyDescent="0.25">
      <c r="A50" s="3"/>
      <c r="B50" s="3"/>
      <c r="C50" s="3"/>
      <c r="D50" s="42" t="s">
        <v>38</v>
      </c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V50"/>
      <c r="W50"/>
    </row>
    <row r="51" spans="1:23" s="7" customFormat="1" ht="15.75" customHeight="1" x14ac:dyDescent="0.25">
      <c r="A51" s="3"/>
      <c r="B51" s="3"/>
      <c r="C51" s="3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</row>
    <row r="52" spans="1:23" s="7" customFormat="1" ht="20.100000000000001" customHeight="1" x14ac:dyDescent="0.25">
      <c r="A52" s="3"/>
      <c r="B52" s="3"/>
      <c r="C52" s="3"/>
      <c r="D52" s="46" t="s">
        <v>32</v>
      </c>
      <c r="E52" s="25"/>
      <c r="F52" s="46" t="s">
        <v>6</v>
      </c>
      <c r="G52" s="46"/>
      <c r="H52" s="25"/>
      <c r="I52" s="46" t="s">
        <v>2</v>
      </c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</row>
    <row r="53" spans="1:23" s="4" customFormat="1" ht="35.1" customHeight="1" x14ac:dyDescent="0.2">
      <c r="A53" s="3"/>
      <c r="B53" s="3"/>
      <c r="C53" s="3"/>
      <c r="D53" s="47"/>
      <c r="E53" s="22"/>
      <c r="F53" s="46"/>
      <c r="G53" s="46"/>
      <c r="H53" s="22"/>
      <c r="I53" s="40" t="s">
        <v>7</v>
      </c>
      <c r="J53" s="22"/>
      <c r="K53" s="40" t="s">
        <v>48</v>
      </c>
      <c r="L53" s="22"/>
      <c r="M53" s="46" t="s">
        <v>44</v>
      </c>
      <c r="N53" s="46"/>
      <c r="O53" s="22"/>
      <c r="P53" s="46" t="s">
        <v>45</v>
      </c>
      <c r="Q53" s="46"/>
      <c r="R53" s="22"/>
      <c r="S53" s="46" t="s">
        <v>46</v>
      </c>
      <c r="T53" s="46"/>
    </row>
    <row r="54" spans="1:23" s="5" customFormat="1" ht="20.100000000000001" customHeight="1" x14ac:dyDescent="0.2">
      <c r="A54" s="3"/>
      <c r="B54" s="3"/>
      <c r="C54" s="3"/>
      <c r="D54" s="47"/>
      <c r="E54" s="22"/>
      <c r="F54" s="31" t="s">
        <v>0</v>
      </c>
      <c r="G54" s="31" t="s">
        <v>1</v>
      </c>
      <c r="H54" s="22"/>
      <c r="I54" s="31" t="s">
        <v>0</v>
      </c>
      <c r="J54" s="22"/>
      <c r="K54" s="37" t="s">
        <v>0</v>
      </c>
      <c r="L54" s="22"/>
      <c r="M54" s="31" t="s">
        <v>0</v>
      </c>
      <c r="N54" s="31" t="s">
        <v>1</v>
      </c>
      <c r="O54" s="22"/>
      <c r="P54" s="31" t="s">
        <v>0</v>
      </c>
      <c r="Q54" s="31" t="s">
        <v>1</v>
      </c>
      <c r="R54" s="22"/>
      <c r="S54" s="31" t="s">
        <v>0</v>
      </c>
      <c r="T54" s="31" t="s">
        <v>1</v>
      </c>
    </row>
    <row r="55" spans="1:23" s="7" customFormat="1" ht="20.100000000000001" customHeight="1" x14ac:dyDescent="0.25">
      <c r="A55" s="3"/>
      <c r="B55" s="3"/>
      <c r="C55" s="3"/>
      <c r="D55" s="28" t="s">
        <v>15</v>
      </c>
      <c r="E55" s="26"/>
      <c r="F55" s="6">
        <v>13</v>
      </c>
      <c r="G55" s="6">
        <v>55</v>
      </c>
      <c r="H55" s="26"/>
      <c r="I55" s="6">
        <v>5</v>
      </c>
      <c r="J55" s="26"/>
      <c r="K55" s="6">
        <v>2</v>
      </c>
      <c r="L55" s="26"/>
      <c r="M55" s="6">
        <v>2</v>
      </c>
      <c r="N55" s="6">
        <v>9</v>
      </c>
      <c r="O55" s="26"/>
      <c r="P55" s="6">
        <v>3</v>
      </c>
      <c r="Q55" s="6">
        <v>12</v>
      </c>
      <c r="R55" s="26"/>
      <c r="S55" s="6">
        <v>1</v>
      </c>
      <c r="T55" s="24">
        <v>4</v>
      </c>
    </row>
    <row r="56" spans="1:23" s="7" customFormat="1" ht="20.100000000000001" customHeight="1" x14ac:dyDescent="0.25">
      <c r="A56" s="3"/>
      <c r="B56" s="3"/>
      <c r="C56" s="3"/>
      <c r="D56" s="29" t="s">
        <v>16</v>
      </c>
      <c r="E56" s="26"/>
      <c r="F56" s="21">
        <v>10</v>
      </c>
      <c r="G56" s="21">
        <v>42</v>
      </c>
      <c r="H56" s="26"/>
      <c r="I56" s="21">
        <v>7</v>
      </c>
      <c r="J56" s="26"/>
      <c r="K56" s="21">
        <v>0</v>
      </c>
      <c r="L56" s="26">
        <v>0</v>
      </c>
      <c r="M56" s="21">
        <v>1</v>
      </c>
      <c r="N56" s="21">
        <v>4</v>
      </c>
      <c r="O56" s="26"/>
      <c r="P56" s="21">
        <v>0</v>
      </c>
      <c r="Q56" s="21">
        <v>0</v>
      </c>
      <c r="R56" s="26"/>
      <c r="S56" s="21">
        <v>2</v>
      </c>
      <c r="T56" s="23">
        <v>8</v>
      </c>
    </row>
    <row r="57" spans="1:23" s="7" customFormat="1" ht="20.100000000000001" customHeight="1" x14ac:dyDescent="0.25">
      <c r="A57" s="3"/>
      <c r="B57" s="3"/>
      <c r="C57" s="3"/>
      <c r="D57" s="28" t="s">
        <v>17</v>
      </c>
      <c r="E57" s="26"/>
      <c r="F57" s="6">
        <v>5</v>
      </c>
      <c r="G57" s="6">
        <v>24</v>
      </c>
      <c r="H57" s="26"/>
      <c r="I57" s="6">
        <v>1</v>
      </c>
      <c r="J57" s="26"/>
      <c r="K57" s="6">
        <v>3</v>
      </c>
      <c r="L57" s="26"/>
      <c r="M57" s="6">
        <v>0</v>
      </c>
      <c r="N57" s="6">
        <v>0</v>
      </c>
      <c r="O57" s="26"/>
      <c r="P57" s="6">
        <v>0</v>
      </c>
      <c r="Q57" s="6">
        <v>0</v>
      </c>
      <c r="R57" s="26"/>
      <c r="S57" s="6">
        <v>1</v>
      </c>
      <c r="T57" s="24">
        <v>6</v>
      </c>
    </row>
    <row r="58" spans="1:23" s="7" customFormat="1" ht="20.100000000000001" customHeight="1" x14ac:dyDescent="0.25">
      <c r="A58" s="3"/>
      <c r="B58" s="3"/>
      <c r="C58" s="3"/>
      <c r="D58" s="29" t="s">
        <v>18</v>
      </c>
      <c r="E58" s="26"/>
      <c r="F58" s="21">
        <v>5</v>
      </c>
      <c r="G58" s="21">
        <v>37</v>
      </c>
      <c r="H58" s="26"/>
      <c r="I58" s="21">
        <v>1</v>
      </c>
      <c r="J58" s="26"/>
      <c r="K58" s="21">
        <v>0</v>
      </c>
      <c r="L58" s="26"/>
      <c r="M58" s="21">
        <v>1</v>
      </c>
      <c r="N58" s="21">
        <v>15</v>
      </c>
      <c r="O58" s="26"/>
      <c r="P58" s="21">
        <v>3</v>
      </c>
      <c r="Q58" s="21">
        <v>16</v>
      </c>
      <c r="R58" s="26"/>
      <c r="S58" s="21">
        <v>0</v>
      </c>
      <c r="T58" s="23">
        <v>0</v>
      </c>
    </row>
    <row r="59" spans="1:23" s="7" customFormat="1" ht="20.100000000000001" customHeight="1" x14ac:dyDescent="0.25">
      <c r="A59" s="3"/>
      <c r="B59" s="3"/>
      <c r="C59" s="3"/>
      <c r="D59" s="30" t="s">
        <v>3</v>
      </c>
      <c r="E59" s="22"/>
      <c r="F59" s="31">
        <f>SUM(F55:F58)</f>
        <v>33</v>
      </c>
      <c r="G59" s="31">
        <f>SUM(G55:G58)</f>
        <v>158</v>
      </c>
      <c r="H59" s="22"/>
      <c r="I59" s="31">
        <f>SUM(I55:I58)</f>
        <v>14</v>
      </c>
      <c r="J59" s="22"/>
      <c r="K59" s="37">
        <f>SUM(K55:K58)</f>
        <v>5</v>
      </c>
      <c r="L59" s="22"/>
      <c r="M59" s="31">
        <f>SUM(M55:M58)</f>
        <v>4</v>
      </c>
      <c r="N59" s="31">
        <f>SUM(N55:N58)</f>
        <v>28</v>
      </c>
      <c r="O59" s="22"/>
      <c r="P59" s="31">
        <f>SUM(P55:P58)</f>
        <v>6</v>
      </c>
      <c r="Q59" s="31">
        <f>SUM(Q55:Q58)</f>
        <v>28</v>
      </c>
      <c r="R59" s="22"/>
      <c r="S59" s="31">
        <f>SUM(S55:S58)</f>
        <v>4</v>
      </c>
      <c r="T59" s="31">
        <f>SUM(T55:T58)</f>
        <v>18</v>
      </c>
    </row>
    <row r="60" spans="1:23" s="7" customFormat="1" ht="35.1" customHeight="1" x14ac:dyDescent="0.25">
      <c r="A60" s="3"/>
      <c r="B60" s="3"/>
      <c r="C60" s="3"/>
      <c r="D60" s="35" t="s">
        <v>33</v>
      </c>
      <c r="E60" s="33"/>
      <c r="F60" s="52">
        <v>-1</v>
      </c>
      <c r="G60" s="52"/>
      <c r="H60" s="34"/>
      <c r="I60" s="32">
        <v>-4</v>
      </c>
      <c r="J60" s="39"/>
      <c r="K60" s="36">
        <v>-5</v>
      </c>
      <c r="L60" s="34"/>
      <c r="M60" s="52">
        <v>3</v>
      </c>
      <c r="N60" s="52"/>
      <c r="O60" s="34"/>
      <c r="P60" s="52">
        <v>5</v>
      </c>
      <c r="Q60" s="52"/>
      <c r="R60" s="34"/>
      <c r="S60" s="52">
        <v>0</v>
      </c>
      <c r="T60" s="52"/>
    </row>
    <row r="61" spans="1:23" s="7" customFormat="1" x14ac:dyDescent="0.25">
      <c r="A61" s="3"/>
      <c r="B61" s="3"/>
      <c r="C61" s="3"/>
      <c r="D61" s="8" t="s">
        <v>52</v>
      </c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20"/>
      <c r="T61" s="12"/>
    </row>
    <row r="62" spans="1:23" s="7" customFormat="1" ht="15.75" customHeight="1" x14ac:dyDescent="0.25">
      <c r="A62" s="3"/>
      <c r="B62" s="3"/>
      <c r="C62" s="3"/>
      <c r="D62" s="8" t="s">
        <v>4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9"/>
      <c r="R62" s="3"/>
    </row>
    <row r="63" spans="1:23" s="7" customFormat="1" ht="15.75" customHeight="1" x14ac:dyDescent="0.25">
      <c r="A63" s="3"/>
      <c r="B63" s="3"/>
      <c r="C63" s="3"/>
      <c r="D63" s="8" t="s">
        <v>19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9"/>
      <c r="R63" s="3"/>
    </row>
    <row r="64" spans="1:23" s="13" customFormat="1" ht="17.100000000000001" customHeight="1" x14ac:dyDescent="0.2">
      <c r="D64" s="14" t="s">
        <v>34</v>
      </c>
      <c r="T64" s="15"/>
    </row>
    <row r="65" spans="1:23" s="16" customFormat="1" ht="17.100000000000001" customHeight="1" x14ac:dyDescent="0.2">
      <c r="D65" s="8" t="s">
        <v>47</v>
      </c>
      <c r="S65" s="17"/>
      <c r="T65" s="18"/>
      <c r="U65" s="17"/>
    </row>
    <row r="66" spans="1:23" s="16" customFormat="1" ht="17.100000000000001" customHeight="1" x14ac:dyDescent="0.2">
      <c r="D66" s="8" t="s">
        <v>43</v>
      </c>
      <c r="S66" s="17"/>
      <c r="T66" s="18"/>
      <c r="U66" s="17"/>
    </row>
    <row r="67" spans="1:23" s="16" customFormat="1" ht="17.100000000000001" customHeight="1" x14ac:dyDescent="0.2">
      <c r="D67" s="8" t="s">
        <v>40</v>
      </c>
      <c r="T67" s="19"/>
    </row>
    <row r="68" spans="1:23" s="16" customFormat="1" ht="17.100000000000001" customHeight="1" x14ac:dyDescent="0.2">
      <c r="D68" s="8" t="s">
        <v>41</v>
      </c>
    </row>
    <row r="69" spans="1:23" s="16" customFormat="1" ht="17.100000000000001" customHeight="1" x14ac:dyDescent="0.2">
      <c r="D69" s="8" t="s">
        <v>42</v>
      </c>
    </row>
    <row r="70" spans="1:23" s="10" customFormat="1" ht="12.75" customHeight="1" x14ac:dyDescent="0.2"/>
    <row r="71" spans="1:23" s="10" customFormat="1" ht="12.75" customHeight="1" x14ac:dyDescent="0.2"/>
    <row r="72" spans="1:23" s="7" customFormat="1" ht="15.75" customHeight="1" x14ac:dyDescent="0.25">
      <c r="A72" s="3"/>
      <c r="B72" s="3"/>
      <c r="C72" s="3"/>
      <c r="D72" s="42" t="s">
        <v>39</v>
      </c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V72"/>
      <c r="W72"/>
    </row>
    <row r="73" spans="1:23" s="7" customFormat="1" ht="15.75" customHeight="1" x14ac:dyDescent="0.25">
      <c r="A73" s="3"/>
      <c r="B73" s="3"/>
      <c r="C73" s="3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</row>
    <row r="74" spans="1:23" s="7" customFormat="1" ht="20.100000000000001" customHeight="1" x14ac:dyDescent="0.25">
      <c r="A74" s="3"/>
      <c r="B74" s="3"/>
      <c r="C74" s="3"/>
      <c r="D74" s="46" t="s">
        <v>32</v>
      </c>
      <c r="E74" s="25"/>
      <c r="F74" s="46" t="s">
        <v>6</v>
      </c>
      <c r="G74" s="46"/>
      <c r="H74" s="25"/>
      <c r="I74" s="46" t="s">
        <v>2</v>
      </c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</row>
    <row r="75" spans="1:23" s="4" customFormat="1" ht="35.1" customHeight="1" x14ac:dyDescent="0.2">
      <c r="A75" s="3"/>
      <c r="B75" s="3"/>
      <c r="C75" s="3"/>
      <c r="D75" s="47"/>
      <c r="E75" s="22"/>
      <c r="F75" s="46"/>
      <c r="G75" s="46"/>
      <c r="H75" s="22"/>
      <c r="I75" s="40" t="s">
        <v>7</v>
      </c>
      <c r="J75" s="22"/>
      <c r="K75" s="40" t="s">
        <v>48</v>
      </c>
      <c r="L75" s="22"/>
      <c r="M75" s="46" t="s">
        <v>44</v>
      </c>
      <c r="N75" s="46"/>
      <c r="O75" s="22"/>
      <c r="P75" s="46" t="s">
        <v>45</v>
      </c>
      <c r="Q75" s="46"/>
      <c r="R75" s="22"/>
      <c r="S75" s="46" t="s">
        <v>46</v>
      </c>
      <c r="T75" s="46"/>
    </row>
    <row r="76" spans="1:23" s="5" customFormat="1" ht="20.100000000000001" customHeight="1" x14ac:dyDescent="0.2">
      <c r="A76" s="3"/>
      <c r="B76" s="3"/>
      <c r="C76" s="3"/>
      <c r="D76" s="47"/>
      <c r="E76" s="22"/>
      <c r="F76" s="31" t="s">
        <v>0</v>
      </c>
      <c r="G76" s="31" t="s">
        <v>1</v>
      </c>
      <c r="H76" s="22"/>
      <c r="I76" s="31" t="s">
        <v>0</v>
      </c>
      <c r="J76" s="22"/>
      <c r="K76" s="37" t="s">
        <v>0</v>
      </c>
      <c r="L76" s="22"/>
      <c r="M76" s="31" t="s">
        <v>0</v>
      </c>
      <c r="N76" s="31" t="s">
        <v>1</v>
      </c>
      <c r="O76" s="22"/>
      <c r="P76" s="31" t="s">
        <v>0</v>
      </c>
      <c r="Q76" s="31" t="s">
        <v>1</v>
      </c>
      <c r="R76" s="22"/>
      <c r="S76" s="31" t="s">
        <v>0</v>
      </c>
      <c r="T76" s="31" t="s">
        <v>1</v>
      </c>
    </row>
    <row r="77" spans="1:23" s="7" customFormat="1" ht="20.100000000000001" customHeight="1" x14ac:dyDescent="0.25">
      <c r="A77" s="3"/>
      <c r="B77" s="3"/>
      <c r="C77" s="3"/>
      <c r="D77" s="28" t="s">
        <v>20</v>
      </c>
      <c r="E77" s="26"/>
      <c r="F77" s="6">
        <v>22</v>
      </c>
      <c r="G77" s="6">
        <v>76</v>
      </c>
      <c r="H77" s="26"/>
      <c r="I77" s="6">
        <v>2</v>
      </c>
      <c r="J77" s="26"/>
      <c r="K77" s="6">
        <v>1</v>
      </c>
      <c r="L77" s="26"/>
      <c r="M77" s="6">
        <v>12</v>
      </c>
      <c r="N77" s="6">
        <v>47</v>
      </c>
      <c r="O77" s="26"/>
      <c r="P77" s="6">
        <v>0</v>
      </c>
      <c r="Q77" s="6">
        <v>0</v>
      </c>
      <c r="R77" s="26"/>
      <c r="S77" s="6">
        <v>7</v>
      </c>
      <c r="T77" s="24">
        <v>20</v>
      </c>
    </row>
    <row r="78" spans="1:23" s="7" customFormat="1" ht="20.100000000000001" customHeight="1" x14ac:dyDescent="0.25">
      <c r="A78" s="3"/>
      <c r="B78" s="3"/>
      <c r="C78" s="3"/>
      <c r="D78" s="29" t="s">
        <v>21</v>
      </c>
      <c r="E78" s="26"/>
      <c r="F78" s="21">
        <v>9</v>
      </c>
      <c r="G78" s="21">
        <v>34</v>
      </c>
      <c r="H78" s="26"/>
      <c r="I78" s="21">
        <v>4</v>
      </c>
      <c r="J78" s="26"/>
      <c r="K78" s="21">
        <v>0</v>
      </c>
      <c r="L78" s="26"/>
      <c r="M78" s="21">
        <v>3</v>
      </c>
      <c r="N78" s="21">
        <v>13</v>
      </c>
      <c r="O78" s="26"/>
      <c r="P78" s="21">
        <v>0</v>
      </c>
      <c r="Q78" s="21">
        <v>0</v>
      </c>
      <c r="R78" s="26"/>
      <c r="S78" s="21">
        <v>2</v>
      </c>
      <c r="T78" s="23">
        <v>3</v>
      </c>
    </row>
    <row r="79" spans="1:23" s="7" customFormat="1" ht="20.100000000000001" customHeight="1" x14ac:dyDescent="0.25">
      <c r="A79" s="3"/>
      <c r="B79" s="3"/>
      <c r="C79" s="3"/>
      <c r="D79" s="28" t="s">
        <v>22</v>
      </c>
      <c r="E79" s="26"/>
      <c r="F79" s="6">
        <v>27</v>
      </c>
      <c r="G79" s="6">
        <v>104</v>
      </c>
      <c r="H79" s="26"/>
      <c r="I79" s="6">
        <v>11</v>
      </c>
      <c r="J79" s="26"/>
      <c r="K79" s="6">
        <v>0</v>
      </c>
      <c r="L79" s="26"/>
      <c r="M79" s="6">
        <v>12</v>
      </c>
      <c r="N79" s="6">
        <v>48</v>
      </c>
      <c r="O79" s="26"/>
      <c r="P79" s="6">
        <v>0</v>
      </c>
      <c r="Q79" s="6">
        <v>0</v>
      </c>
      <c r="R79" s="26"/>
      <c r="S79" s="6">
        <v>4</v>
      </c>
      <c r="T79" s="24">
        <v>16</v>
      </c>
    </row>
    <row r="80" spans="1:23" s="7" customFormat="1" ht="20.100000000000001" customHeight="1" x14ac:dyDescent="0.25">
      <c r="A80" s="3"/>
      <c r="B80" s="3"/>
      <c r="C80" s="3"/>
      <c r="D80" s="29" t="s">
        <v>23</v>
      </c>
      <c r="E80" s="26"/>
      <c r="F80" s="21">
        <v>32</v>
      </c>
      <c r="G80" s="21">
        <v>125</v>
      </c>
      <c r="H80" s="26"/>
      <c r="I80" s="21">
        <v>10</v>
      </c>
      <c r="J80" s="26"/>
      <c r="K80" s="21">
        <v>4</v>
      </c>
      <c r="L80" s="26"/>
      <c r="M80" s="21">
        <v>12</v>
      </c>
      <c r="N80" s="21">
        <v>43</v>
      </c>
      <c r="O80" s="26"/>
      <c r="P80" s="21">
        <v>2</v>
      </c>
      <c r="Q80" s="21">
        <v>9</v>
      </c>
      <c r="R80" s="26"/>
      <c r="S80" s="21">
        <v>4</v>
      </c>
      <c r="T80" s="23">
        <v>14</v>
      </c>
    </row>
    <row r="81" spans="1:21" s="7" customFormat="1" ht="20.100000000000001" customHeight="1" x14ac:dyDescent="0.25">
      <c r="A81" s="3"/>
      <c r="B81" s="3"/>
      <c r="C81" s="3"/>
      <c r="D81" s="28" t="s">
        <v>24</v>
      </c>
      <c r="E81" s="26"/>
      <c r="F81" s="6">
        <v>27</v>
      </c>
      <c r="G81" s="6">
        <v>105</v>
      </c>
      <c r="H81" s="26"/>
      <c r="I81" s="6">
        <v>10</v>
      </c>
      <c r="J81" s="26"/>
      <c r="K81" s="6">
        <v>0</v>
      </c>
      <c r="L81" s="26"/>
      <c r="M81" s="6">
        <v>13</v>
      </c>
      <c r="N81" s="6">
        <v>53</v>
      </c>
      <c r="O81" s="26"/>
      <c r="P81" s="6">
        <v>1</v>
      </c>
      <c r="Q81" s="6">
        <v>4</v>
      </c>
      <c r="R81" s="26"/>
      <c r="S81" s="6">
        <v>3</v>
      </c>
      <c r="T81" s="24">
        <v>8</v>
      </c>
    </row>
    <row r="82" spans="1:21" s="7" customFormat="1" ht="20.100000000000001" customHeight="1" x14ac:dyDescent="0.25">
      <c r="A82" s="3"/>
      <c r="B82" s="3"/>
      <c r="C82" s="3"/>
      <c r="D82" s="29" t="s">
        <v>25</v>
      </c>
      <c r="E82" s="26"/>
      <c r="F82" s="21">
        <v>2</v>
      </c>
      <c r="G82" s="21">
        <v>8</v>
      </c>
      <c r="H82" s="26"/>
      <c r="I82" s="21">
        <v>2</v>
      </c>
      <c r="J82" s="26"/>
      <c r="K82" s="21">
        <v>0</v>
      </c>
      <c r="L82" s="26"/>
      <c r="M82" s="21">
        <v>0</v>
      </c>
      <c r="N82" s="21">
        <v>0</v>
      </c>
      <c r="O82" s="26"/>
      <c r="P82" s="21">
        <v>0</v>
      </c>
      <c r="Q82" s="21">
        <v>0</v>
      </c>
      <c r="R82" s="26"/>
      <c r="S82" s="21">
        <v>0</v>
      </c>
      <c r="T82" s="23">
        <v>0</v>
      </c>
    </row>
    <row r="83" spans="1:21" s="7" customFormat="1" ht="20.100000000000001" customHeight="1" x14ac:dyDescent="0.25">
      <c r="A83" s="3"/>
      <c r="B83" s="3"/>
      <c r="C83" s="3"/>
      <c r="D83" s="30" t="s">
        <v>3</v>
      </c>
      <c r="E83" s="22"/>
      <c r="F83" s="31">
        <f>SUM(F77:F82)</f>
        <v>119</v>
      </c>
      <c r="G83" s="31">
        <f>SUM(G77:G82)</f>
        <v>452</v>
      </c>
      <c r="H83" s="22"/>
      <c r="I83" s="31">
        <f>SUM(I77:I82)</f>
        <v>39</v>
      </c>
      <c r="J83" s="22"/>
      <c r="K83" s="37">
        <f>SUM(K77:K82)</f>
        <v>5</v>
      </c>
      <c r="L83" s="22"/>
      <c r="M83" s="31">
        <f>SUM(M77:M82)</f>
        <v>52</v>
      </c>
      <c r="N83" s="31">
        <f>SUM(N77:N82)</f>
        <v>204</v>
      </c>
      <c r="O83" s="22"/>
      <c r="P83" s="31">
        <f>SUM(P77:P82)</f>
        <v>3</v>
      </c>
      <c r="Q83" s="31">
        <f>SUM(Q77:Q82)</f>
        <v>13</v>
      </c>
      <c r="R83" s="22"/>
      <c r="S83" s="31">
        <f>SUM(S77:S82)</f>
        <v>20</v>
      </c>
      <c r="T83" s="31">
        <f>SUM(T77:T82)</f>
        <v>61</v>
      </c>
    </row>
    <row r="84" spans="1:21" s="7" customFormat="1" ht="35.1" customHeight="1" x14ac:dyDescent="0.25">
      <c r="A84" s="3"/>
      <c r="B84" s="3"/>
      <c r="C84" s="3"/>
      <c r="D84" s="35" t="s">
        <v>33</v>
      </c>
      <c r="E84" s="33"/>
      <c r="F84" s="52">
        <v>0</v>
      </c>
      <c r="G84" s="52"/>
      <c r="H84" s="34"/>
      <c r="I84" s="32">
        <v>-2</v>
      </c>
      <c r="J84" s="39"/>
      <c r="K84" s="36">
        <v>0</v>
      </c>
      <c r="L84" s="34"/>
      <c r="M84" s="52">
        <v>2</v>
      </c>
      <c r="N84" s="52"/>
      <c r="O84" s="34"/>
      <c r="P84" s="52">
        <v>-1</v>
      </c>
      <c r="Q84" s="52"/>
      <c r="R84" s="34"/>
      <c r="S84" s="52">
        <v>1</v>
      </c>
      <c r="T84" s="52"/>
    </row>
    <row r="85" spans="1:21" s="7" customFormat="1" x14ac:dyDescent="0.25">
      <c r="A85" s="3"/>
      <c r="B85" s="3"/>
      <c r="C85" s="3"/>
      <c r="D85" s="8" t="s">
        <v>51</v>
      </c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20"/>
      <c r="T85" s="12"/>
    </row>
    <row r="86" spans="1:21" s="7" customFormat="1" ht="15.75" customHeight="1" x14ac:dyDescent="0.25">
      <c r="A86" s="3"/>
      <c r="B86" s="3"/>
      <c r="C86" s="3"/>
      <c r="D86" s="8" t="s">
        <v>35</v>
      </c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9"/>
      <c r="R86" s="3"/>
    </row>
    <row r="87" spans="1:21" s="7" customFormat="1" ht="15.75" customHeight="1" x14ac:dyDescent="0.25">
      <c r="A87" s="3"/>
      <c r="B87" s="3"/>
      <c r="C87" s="3"/>
      <c r="D87" s="8" t="s">
        <v>14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9"/>
      <c r="R87" s="3"/>
    </row>
    <row r="88" spans="1:21" s="13" customFormat="1" ht="17.100000000000001" customHeight="1" x14ac:dyDescent="0.2">
      <c r="D88" s="14" t="s">
        <v>34</v>
      </c>
      <c r="T88" s="15"/>
    </row>
    <row r="89" spans="1:21" s="16" customFormat="1" ht="17.100000000000001" customHeight="1" x14ac:dyDescent="0.2">
      <c r="D89" s="8" t="s">
        <v>47</v>
      </c>
      <c r="S89" s="17"/>
      <c r="T89" s="18"/>
      <c r="U89" s="17"/>
    </row>
    <row r="90" spans="1:21" s="16" customFormat="1" ht="17.100000000000001" customHeight="1" x14ac:dyDescent="0.2">
      <c r="D90" s="8" t="s">
        <v>43</v>
      </c>
      <c r="S90" s="17"/>
      <c r="T90" s="18"/>
      <c r="U90" s="17"/>
    </row>
    <row r="91" spans="1:21" s="16" customFormat="1" ht="17.100000000000001" customHeight="1" x14ac:dyDescent="0.2">
      <c r="D91" s="8" t="s">
        <v>40</v>
      </c>
      <c r="T91" s="19"/>
    </row>
    <row r="92" spans="1:21" s="16" customFormat="1" ht="17.100000000000001" customHeight="1" x14ac:dyDescent="0.2">
      <c r="D92" s="8" t="s">
        <v>41</v>
      </c>
    </row>
    <row r="93" spans="1:21" s="16" customFormat="1" ht="17.100000000000001" customHeight="1" x14ac:dyDescent="0.2">
      <c r="D93" s="8" t="s">
        <v>42</v>
      </c>
    </row>
    <row r="94" spans="1:21" s="10" customFormat="1" ht="12.75" customHeight="1" x14ac:dyDescent="0.2"/>
    <row r="95" spans="1:21" s="10" customFormat="1" ht="12.75" customHeight="1" x14ac:dyDescent="0.2"/>
    <row r="96" spans="1:21" s="10" customFormat="1" ht="12.75" customHeight="1" x14ac:dyDescent="0.2"/>
    <row r="97" s="10" customFormat="1" ht="12.75" customHeight="1" x14ac:dyDescent="0.2"/>
    <row r="98" s="10" customFormat="1" ht="12.75" customHeight="1" x14ac:dyDescent="0.2"/>
    <row r="99" s="10" customFormat="1" ht="12.75" customHeight="1" x14ac:dyDescent="0.2"/>
    <row r="100" s="10" customFormat="1" ht="12.75" customHeight="1" x14ac:dyDescent="0.2"/>
    <row r="101" s="10" customFormat="1" ht="3.75" customHeight="1" x14ac:dyDescent="0.2"/>
    <row r="102" s="10" customFormat="1" ht="12.75" customHeight="1" x14ac:dyDescent="0.2"/>
    <row r="103" s="10" customFormat="1" ht="12.75" customHeight="1" x14ac:dyDescent="0.2"/>
    <row r="104" s="10" customFormat="1" ht="12.75" customHeight="1" x14ac:dyDescent="0.2"/>
    <row r="105" s="10" customFormat="1" ht="12.75" customHeight="1" x14ac:dyDescent="0.2"/>
    <row r="106" s="10" customFormat="1" ht="12.75" customHeight="1" x14ac:dyDescent="0.2"/>
    <row r="107" s="10" customFormat="1" ht="12.75" customHeight="1" x14ac:dyDescent="0.2"/>
    <row r="108" s="10" customFormat="1" ht="12.75" customHeight="1" x14ac:dyDescent="0.2"/>
    <row r="109" s="10" customFormat="1" ht="12.75" customHeight="1" x14ac:dyDescent="0.2"/>
    <row r="110" s="10" customFormat="1" ht="12.75" customHeight="1" x14ac:dyDescent="0.2"/>
    <row r="111" s="10" customFormat="1" ht="12.75" customHeight="1" x14ac:dyDescent="0.2"/>
    <row r="112" s="10" customFormat="1" ht="12.75" customHeight="1" x14ac:dyDescent="0.2"/>
    <row r="113" s="10" customFormat="1" ht="12.75" customHeight="1" x14ac:dyDescent="0.2"/>
    <row r="114" s="10" customFormat="1" ht="3.75" customHeight="1" x14ac:dyDescent="0.2"/>
    <row r="115" s="10" customFormat="1" ht="12.75" customHeight="1" x14ac:dyDescent="0.2"/>
    <row r="116" s="10" customFormat="1" ht="12.75" customHeight="1" x14ac:dyDescent="0.2"/>
    <row r="117" s="10" customFormat="1" ht="12.75" customHeight="1" x14ac:dyDescent="0.2"/>
    <row r="118" s="10" customFormat="1" ht="12.75" customHeight="1" x14ac:dyDescent="0.2"/>
    <row r="119" s="10" customFormat="1" ht="12.75" customHeight="1" x14ac:dyDescent="0.2"/>
    <row r="120" s="10" customFormat="1" ht="12.75" customHeight="1" x14ac:dyDescent="0.2"/>
    <row r="121" s="10" customFormat="1" ht="12.75" customHeight="1" x14ac:dyDescent="0.2"/>
    <row r="122" s="10" customFormat="1" ht="12.75" customHeight="1" x14ac:dyDescent="0.2"/>
    <row r="123" s="10" customFormat="1" ht="12.75" customHeight="1" x14ac:dyDescent="0.2"/>
    <row r="124" s="10" customFormat="1" ht="12.75" customHeight="1" x14ac:dyDescent="0.2"/>
    <row r="125" s="10" customFormat="1" ht="12.75" customHeight="1" x14ac:dyDescent="0.2"/>
    <row r="126" s="10" customFormat="1" ht="12.75" customHeight="1" x14ac:dyDescent="0.2"/>
    <row r="127" s="10" customFormat="1" ht="3.75" customHeight="1" x14ac:dyDescent="0.2"/>
    <row r="128" s="10" customFormat="1" ht="12.75" customHeight="1" x14ac:dyDescent="0.2"/>
    <row r="129" s="10" customFormat="1" ht="12.75" customHeight="1" x14ac:dyDescent="0.2"/>
    <row r="130" s="10" customFormat="1" ht="12.75" customHeight="1" x14ac:dyDescent="0.2"/>
    <row r="131" s="10" customFormat="1" ht="12.75" customHeight="1" x14ac:dyDescent="0.2"/>
    <row r="132" s="10" customFormat="1" ht="12.75" customHeight="1" x14ac:dyDescent="0.2"/>
    <row r="133" s="10" customFormat="1" ht="12.75" customHeight="1" x14ac:dyDescent="0.2"/>
    <row r="134" s="10" customFormat="1" ht="12.75" customHeight="1" x14ac:dyDescent="0.2"/>
    <row r="135" s="10" customFormat="1" ht="12.75" customHeight="1" x14ac:dyDescent="0.2"/>
    <row r="136" s="10" customFormat="1" ht="12.75" customHeight="1" x14ac:dyDescent="0.2"/>
    <row r="137" s="10" customFormat="1" ht="12.75" customHeight="1" x14ac:dyDescent="0.2"/>
    <row r="138" s="10" customFormat="1" ht="12.75" customHeight="1" x14ac:dyDescent="0.2"/>
    <row r="139" s="10" customFormat="1" ht="12.75" customHeight="1" x14ac:dyDescent="0.2"/>
    <row r="140" s="10" customFormat="1" ht="3.75" customHeight="1" x14ac:dyDescent="0.2"/>
    <row r="141" s="10" customFormat="1" ht="12.75" customHeight="1" x14ac:dyDescent="0.2"/>
    <row r="142" s="10" customFormat="1" ht="12.75" customHeight="1" x14ac:dyDescent="0.2"/>
    <row r="143" s="10" customFormat="1" ht="12.75" customHeight="1" x14ac:dyDescent="0.2"/>
    <row r="144" s="10" customFormat="1" ht="12.75" customHeight="1" x14ac:dyDescent="0.2"/>
    <row r="145" s="10" customFormat="1" ht="12.75" customHeight="1" x14ac:dyDescent="0.2"/>
    <row r="146" s="10" customFormat="1" ht="12.75" customHeight="1" x14ac:dyDescent="0.2"/>
    <row r="147" s="10" customFormat="1" ht="12.75" customHeight="1" x14ac:dyDescent="0.2"/>
    <row r="148" s="10" customFormat="1" ht="12.75" customHeight="1" x14ac:dyDescent="0.2"/>
    <row r="149" s="10" customFormat="1" ht="12.75" customHeight="1" x14ac:dyDescent="0.2"/>
    <row r="150" s="10" customFormat="1" ht="12.75" customHeight="1" x14ac:dyDescent="0.2"/>
    <row r="151" s="10" customFormat="1" ht="12.75" customHeight="1" x14ac:dyDescent="0.2"/>
    <row r="152" s="10" customFormat="1" ht="12.75" customHeight="1" x14ac:dyDescent="0.2"/>
    <row r="153" s="10" customFormat="1" ht="3.75" customHeight="1" x14ac:dyDescent="0.2"/>
    <row r="154" s="10" customFormat="1" ht="12.75" customHeight="1" x14ac:dyDescent="0.2"/>
    <row r="155" s="10" customFormat="1" ht="12.75" customHeight="1" x14ac:dyDescent="0.2"/>
    <row r="156" s="10" customFormat="1" ht="12.75" customHeight="1" x14ac:dyDescent="0.2"/>
    <row r="157" s="10" customFormat="1" ht="12.75" customHeight="1" x14ac:dyDescent="0.2"/>
    <row r="158" s="10" customFormat="1" ht="12.75" customHeight="1" x14ac:dyDescent="0.2"/>
    <row r="159" s="10" customFormat="1" ht="12.75" customHeight="1" x14ac:dyDescent="0.2"/>
    <row r="160" s="10" customFormat="1" ht="12.75" customHeight="1" x14ac:dyDescent="0.2"/>
    <row r="161" s="10" customFormat="1" ht="12.75" customHeight="1" x14ac:dyDescent="0.2"/>
    <row r="162" s="10" customFormat="1" ht="12.75" customHeight="1" x14ac:dyDescent="0.2"/>
    <row r="163" s="10" customFormat="1" ht="12.75" customHeight="1" x14ac:dyDescent="0.2"/>
    <row r="164" s="10" customFormat="1" ht="12.75" customHeight="1" x14ac:dyDescent="0.2"/>
    <row r="165" s="10" customFormat="1" ht="12.75" customHeight="1" x14ac:dyDescent="0.2"/>
    <row r="166" s="10" customFormat="1" ht="3.75" customHeight="1" x14ac:dyDescent="0.2"/>
    <row r="167" s="10" customFormat="1" ht="12.75" customHeight="1" x14ac:dyDescent="0.2"/>
    <row r="168" s="10" customFormat="1" ht="12.75" customHeight="1" x14ac:dyDescent="0.2"/>
    <row r="169" s="10" customFormat="1" ht="12.75" customHeight="1" x14ac:dyDescent="0.2"/>
    <row r="170" s="10" customFormat="1" ht="12.75" customHeight="1" x14ac:dyDescent="0.2"/>
    <row r="171" s="10" customFormat="1" ht="12.75" customHeight="1" x14ac:dyDescent="0.2"/>
    <row r="172" s="10" customFormat="1" ht="12.75" customHeight="1" x14ac:dyDescent="0.2"/>
    <row r="173" s="10" customFormat="1" ht="12.75" customHeight="1" x14ac:dyDescent="0.2"/>
    <row r="174" s="10" customFormat="1" ht="12.75" customHeight="1" x14ac:dyDescent="0.2"/>
    <row r="175" s="10" customFormat="1" ht="12.75" customHeight="1" x14ac:dyDescent="0.2"/>
    <row r="176" s="10" customFormat="1" ht="12.75" customHeight="1" x14ac:dyDescent="0.2"/>
    <row r="177" s="10" customFormat="1" ht="12.75" customHeight="1" x14ac:dyDescent="0.2"/>
    <row r="178" s="10" customFormat="1" ht="12.75" customHeight="1" x14ac:dyDescent="0.2"/>
    <row r="179" s="10" customFormat="1" ht="3.75" customHeight="1" x14ac:dyDescent="0.2"/>
    <row r="180" s="10" customFormat="1" ht="12.75" customHeight="1" x14ac:dyDescent="0.2"/>
    <row r="181" s="10" customFormat="1" ht="12.75" customHeight="1" x14ac:dyDescent="0.2"/>
    <row r="182" s="10" customFormat="1" ht="12.75" customHeight="1" x14ac:dyDescent="0.2"/>
    <row r="183" s="10" customFormat="1" ht="12.75" customHeight="1" x14ac:dyDescent="0.2"/>
    <row r="184" s="10" customFormat="1" ht="12.75" customHeight="1" x14ac:dyDescent="0.2"/>
    <row r="185" s="10" customFormat="1" ht="12.75" customHeight="1" x14ac:dyDescent="0.2"/>
    <row r="186" s="10" customFormat="1" ht="12.75" customHeight="1" x14ac:dyDescent="0.2"/>
    <row r="187" s="10" customFormat="1" ht="12.75" customHeight="1" x14ac:dyDescent="0.2"/>
    <row r="188" s="10" customFormat="1" ht="12.75" customHeight="1" x14ac:dyDescent="0.2"/>
    <row r="189" s="10" customFormat="1" ht="12.75" customHeight="1" x14ac:dyDescent="0.2"/>
    <row r="190" s="10" customFormat="1" ht="12.75" customHeight="1" x14ac:dyDescent="0.2"/>
    <row r="191" s="10" customFormat="1" ht="12.75" customHeight="1" x14ac:dyDescent="0.2"/>
    <row r="192" s="10" customFormat="1" ht="3.75" customHeight="1" x14ac:dyDescent="0.2"/>
    <row r="193" s="10" customFormat="1" ht="12.75" customHeight="1" x14ac:dyDescent="0.2"/>
    <row r="194" s="10" customFormat="1" ht="12.75" customHeight="1" x14ac:dyDescent="0.2"/>
    <row r="195" s="10" customFormat="1" ht="12.75" customHeight="1" x14ac:dyDescent="0.2"/>
    <row r="196" s="10" customFormat="1" ht="12.75" customHeight="1" x14ac:dyDescent="0.2"/>
    <row r="197" s="10" customFormat="1" ht="12.75" customHeight="1" x14ac:dyDescent="0.2"/>
    <row r="198" s="10" customFormat="1" ht="12.75" customHeight="1" x14ac:dyDescent="0.2"/>
    <row r="199" s="10" customFormat="1" ht="12.75" customHeight="1" x14ac:dyDescent="0.2"/>
    <row r="200" s="10" customFormat="1" ht="12.75" customHeight="1" x14ac:dyDescent="0.2"/>
    <row r="201" s="10" customFormat="1" ht="12.75" customHeight="1" x14ac:dyDescent="0.2"/>
    <row r="202" s="10" customFormat="1" ht="12.75" customHeight="1" x14ac:dyDescent="0.2"/>
    <row r="203" s="10" customFormat="1" ht="12.75" customHeight="1" x14ac:dyDescent="0.2"/>
    <row r="204" s="10" customFormat="1" ht="12.75" customHeight="1" x14ac:dyDescent="0.2"/>
    <row r="205" s="10" customFormat="1" ht="3.75" customHeight="1" x14ac:dyDescent="0.2"/>
    <row r="206" s="10" customFormat="1" ht="12.75" customHeight="1" x14ac:dyDescent="0.2"/>
    <row r="207" s="10" customFormat="1" ht="12.75" customHeight="1" x14ac:dyDescent="0.2"/>
    <row r="208" s="10" customFormat="1" ht="12.75" customHeight="1" x14ac:dyDescent="0.2"/>
    <row r="209" s="10" customFormat="1" ht="12.75" customHeight="1" x14ac:dyDescent="0.2"/>
    <row r="210" s="10" customFormat="1" ht="12.75" customHeight="1" x14ac:dyDescent="0.2"/>
    <row r="211" s="10" customFormat="1" ht="12.75" customHeight="1" x14ac:dyDescent="0.2"/>
    <row r="212" s="10" customFormat="1" ht="12.75" customHeight="1" x14ac:dyDescent="0.2"/>
    <row r="213" s="10" customFormat="1" ht="12.75" customHeight="1" x14ac:dyDescent="0.2"/>
    <row r="214" s="10" customFormat="1" ht="12.75" customHeight="1" x14ac:dyDescent="0.2"/>
    <row r="215" s="10" customFormat="1" ht="12.75" customHeight="1" x14ac:dyDescent="0.2"/>
    <row r="216" s="10" customFormat="1" ht="12.75" customHeight="1" x14ac:dyDescent="0.2"/>
    <row r="217" s="10" customFormat="1" ht="12.75" customHeight="1" x14ac:dyDescent="0.2"/>
    <row r="218" s="10" customFormat="1" ht="3.75" customHeight="1" x14ac:dyDescent="0.2"/>
    <row r="219" s="10" customFormat="1" ht="12.75" customHeight="1" x14ac:dyDescent="0.2"/>
    <row r="220" s="10" customFormat="1" ht="12.75" customHeight="1" x14ac:dyDescent="0.2"/>
    <row r="221" s="10" customFormat="1" ht="12" customHeight="1" x14ac:dyDescent="0.2"/>
    <row r="222" s="10" customFormat="1" ht="12.75" customHeight="1" x14ac:dyDescent="0.2"/>
    <row r="223" s="10" customFormat="1" ht="12.75" customHeight="1" x14ac:dyDescent="0.2"/>
    <row r="224" s="10" customFormat="1" ht="12.75" customHeight="1" x14ac:dyDescent="0.2"/>
    <row r="225" s="10" customFormat="1" ht="12.75" customHeight="1" x14ac:dyDescent="0.2"/>
    <row r="226" s="10" customFormat="1" ht="12.75" customHeight="1" x14ac:dyDescent="0.2"/>
    <row r="227" s="10" customFormat="1" ht="12.75" customHeight="1" x14ac:dyDescent="0.2"/>
    <row r="228" s="10" customFormat="1" ht="12.75" customHeight="1" x14ac:dyDescent="0.2"/>
    <row r="229" s="10" customFormat="1" ht="12.75" customHeight="1" x14ac:dyDescent="0.2"/>
    <row r="230" s="10" customFormat="1" ht="12.75" customHeight="1" x14ac:dyDescent="0.2"/>
    <row r="231" s="10" customFormat="1" ht="3.75" customHeight="1" x14ac:dyDescent="0.2"/>
    <row r="232" s="10" customFormat="1" ht="12.75" customHeight="1" x14ac:dyDescent="0.2"/>
    <row r="233" s="10" customFormat="1" ht="12.75" customHeight="1" x14ac:dyDescent="0.2"/>
    <row r="234" s="10" customFormat="1" ht="12.75" customHeight="1" x14ac:dyDescent="0.2"/>
    <row r="235" s="10" customFormat="1" ht="12.75" customHeight="1" x14ac:dyDescent="0.2"/>
    <row r="236" s="10" customFormat="1" ht="12.75" customHeight="1" x14ac:dyDescent="0.2"/>
    <row r="237" s="10" customFormat="1" ht="12.75" customHeight="1" x14ac:dyDescent="0.2"/>
    <row r="238" s="10" customFormat="1" ht="12.75" customHeight="1" x14ac:dyDescent="0.2"/>
    <row r="239" s="10" customFormat="1" ht="12.75" customHeight="1" x14ac:dyDescent="0.2"/>
    <row r="240" s="10" customFormat="1" ht="12.75" customHeight="1" x14ac:dyDescent="0.2"/>
    <row r="241" s="10" customFormat="1" ht="12.75" customHeight="1" x14ac:dyDescent="0.2"/>
    <row r="242" s="10" customFormat="1" ht="12.75" customHeight="1" x14ac:dyDescent="0.2"/>
    <row r="243" s="10" customFormat="1" ht="12.75" customHeight="1" x14ac:dyDescent="0.2"/>
    <row r="244" s="10" customFormat="1" ht="3.75" customHeight="1" x14ac:dyDescent="0.2"/>
    <row r="245" s="10" customFormat="1" ht="12.75" customHeight="1" x14ac:dyDescent="0.2"/>
    <row r="246" s="10" customFormat="1" ht="12.75" customHeight="1" x14ac:dyDescent="0.2"/>
    <row r="247" s="10" customFormat="1" ht="12.75" customHeight="1" x14ac:dyDescent="0.2"/>
    <row r="248" s="10" customFormat="1" ht="12.75" customHeight="1" x14ac:dyDescent="0.2"/>
    <row r="249" s="10" customFormat="1" ht="12.75" customHeight="1" x14ac:dyDescent="0.2"/>
    <row r="250" s="10" customFormat="1" ht="12.75" customHeight="1" x14ac:dyDescent="0.2"/>
    <row r="251" s="10" customFormat="1" ht="12.75" customHeight="1" x14ac:dyDescent="0.2"/>
    <row r="252" s="10" customFormat="1" ht="12.75" customHeight="1" x14ac:dyDescent="0.2"/>
    <row r="253" s="10" customFormat="1" ht="12.75" customHeight="1" x14ac:dyDescent="0.2"/>
    <row r="254" s="10" customFormat="1" ht="12.75" customHeight="1" x14ac:dyDescent="0.2"/>
    <row r="255" s="10" customFormat="1" ht="12.75" customHeight="1" x14ac:dyDescent="0.2"/>
    <row r="256" s="10" customFormat="1" ht="12.75" customHeight="1" x14ac:dyDescent="0.2"/>
    <row r="257" s="10" customFormat="1" ht="3.75" customHeight="1" x14ac:dyDescent="0.2"/>
    <row r="258" s="10" customFormat="1" ht="12.75" customHeight="1" x14ac:dyDescent="0.2"/>
    <row r="259" s="10" customFormat="1" ht="12.75" customHeight="1" x14ac:dyDescent="0.2"/>
    <row r="260" s="10" customFormat="1" ht="12.75" customHeight="1" x14ac:dyDescent="0.2"/>
    <row r="261" s="10" customFormat="1" ht="12.75" customHeight="1" x14ac:dyDescent="0.2"/>
    <row r="262" s="10" customFormat="1" ht="12.75" customHeight="1" x14ac:dyDescent="0.2"/>
    <row r="263" s="10" customFormat="1" ht="12.75" customHeight="1" x14ac:dyDescent="0.2"/>
    <row r="264" s="10" customFormat="1" ht="12.75" customHeight="1" x14ac:dyDescent="0.2"/>
    <row r="265" s="10" customFormat="1" ht="12.75" customHeight="1" x14ac:dyDescent="0.2"/>
    <row r="266" s="10" customFormat="1" ht="12.75" customHeight="1" x14ac:dyDescent="0.2"/>
    <row r="267" s="10" customFormat="1" ht="12.75" customHeight="1" x14ac:dyDescent="0.2"/>
    <row r="268" s="10" customFormat="1" ht="12.75" customHeight="1" x14ac:dyDescent="0.2"/>
    <row r="269" s="10" customFormat="1" ht="12.75" customHeight="1" x14ac:dyDescent="0.2"/>
    <row r="270" s="10" customFormat="1" ht="3.75" customHeight="1" x14ac:dyDescent="0.2"/>
    <row r="271" s="10" customFormat="1" ht="12.75" customHeight="1" x14ac:dyDescent="0.2"/>
    <row r="272" s="10" customFormat="1" ht="12.75" customHeight="1" x14ac:dyDescent="0.2"/>
    <row r="273" s="10" customFormat="1" ht="12.75" customHeight="1" x14ac:dyDescent="0.2"/>
    <row r="274" s="10" customFormat="1" ht="12.75" customHeight="1" x14ac:dyDescent="0.2"/>
    <row r="275" s="10" customFormat="1" ht="12.75" customHeight="1" x14ac:dyDescent="0.2"/>
    <row r="276" s="10" customFormat="1" ht="12.75" customHeight="1" x14ac:dyDescent="0.2"/>
    <row r="277" s="10" customFormat="1" ht="12.75" customHeight="1" x14ac:dyDescent="0.2"/>
    <row r="278" s="10" customFormat="1" ht="12.75" customHeight="1" x14ac:dyDescent="0.2"/>
    <row r="279" s="10" customFormat="1" ht="12.75" customHeight="1" x14ac:dyDescent="0.2"/>
    <row r="280" s="10" customFormat="1" ht="12.75" customHeight="1" x14ac:dyDescent="0.2"/>
    <row r="281" s="10" customFormat="1" ht="12.75" customHeight="1" x14ac:dyDescent="0.2"/>
    <row r="282" s="10" customFormat="1" ht="12.75" customHeight="1" x14ac:dyDescent="0.2"/>
    <row r="283" s="10" customFormat="1" ht="3.75" customHeight="1" x14ac:dyDescent="0.2"/>
    <row r="284" s="10" customFormat="1" ht="12.75" customHeight="1" x14ac:dyDescent="0.2"/>
    <row r="285" s="10" customFormat="1" ht="12.75" customHeight="1" x14ac:dyDescent="0.2"/>
    <row r="286" s="10" customFormat="1" ht="12.75" customHeight="1" x14ac:dyDescent="0.2"/>
    <row r="287" s="10" customFormat="1" ht="12.75" customHeight="1" x14ac:dyDescent="0.2"/>
    <row r="288" s="10" customFormat="1" ht="12.75" customHeight="1" x14ac:dyDescent="0.2"/>
    <row r="289" s="10" customFormat="1" ht="12.75" customHeight="1" x14ac:dyDescent="0.2"/>
    <row r="290" s="10" customFormat="1" ht="12.75" customHeight="1" x14ac:dyDescent="0.2"/>
    <row r="291" s="10" customFormat="1" ht="12.75" customHeight="1" x14ac:dyDescent="0.2"/>
    <row r="292" s="10" customFormat="1" ht="12.75" customHeight="1" x14ac:dyDescent="0.2"/>
    <row r="293" s="10" customFormat="1" ht="12.75" customHeight="1" x14ac:dyDescent="0.2"/>
    <row r="294" s="10" customFormat="1" ht="12.75" customHeight="1" x14ac:dyDescent="0.2"/>
    <row r="295" s="10" customFormat="1" ht="12.75" customHeight="1" x14ac:dyDescent="0.2"/>
    <row r="296" s="10" customFormat="1" ht="3.75" customHeight="1" x14ac:dyDescent="0.2"/>
    <row r="297" s="10" customFormat="1" ht="12.75" hidden="1" customHeight="1" x14ac:dyDescent="0.2"/>
    <row r="298" s="10" customFormat="1" ht="12.75" hidden="1" customHeight="1" thickBot="1" x14ac:dyDescent="0.25"/>
    <row r="299" s="10" customFormat="1" ht="12.75" customHeight="1" x14ac:dyDescent="0.2"/>
    <row r="300" s="10" customFormat="1" ht="3.75" customHeight="1" x14ac:dyDescent="0.2"/>
    <row r="301" s="10" customFormat="1" ht="15" x14ac:dyDescent="0.2"/>
    <row r="302" s="10" customFormat="1" ht="15" x14ac:dyDescent="0.2"/>
    <row r="303" s="10" customFormat="1" ht="15" x14ac:dyDescent="0.2"/>
    <row r="304" s="10" customFormat="1" ht="15" x14ac:dyDescent="0.2"/>
    <row r="305" s="10" customFormat="1" ht="15" x14ac:dyDescent="0.2"/>
    <row r="306" s="10" customFormat="1" ht="16.5" customHeight="1" x14ac:dyDescent="0.2"/>
    <row r="307" s="10" customFormat="1" ht="15" x14ac:dyDescent="0.2"/>
    <row r="308" s="10" customFormat="1" ht="15.75" customHeight="1" x14ac:dyDescent="0.2"/>
    <row r="309" s="10" customFormat="1" ht="15" x14ac:dyDescent="0.2"/>
    <row r="310" s="10" customFormat="1" ht="15.75" customHeight="1" x14ac:dyDescent="0.2"/>
    <row r="311" s="10" customFormat="1" ht="15" x14ac:dyDescent="0.2"/>
    <row r="312" s="10" customFormat="1" ht="15" x14ac:dyDescent="0.2"/>
    <row r="313" s="10" customFormat="1" ht="15" x14ac:dyDescent="0.2"/>
    <row r="314" s="10" customFormat="1" ht="15" x14ac:dyDescent="0.2"/>
    <row r="315" s="10" customFormat="1" ht="15" x14ac:dyDescent="0.2"/>
    <row r="316" s="10" customFormat="1" ht="15" x14ac:dyDescent="0.2"/>
    <row r="317" s="10" customFormat="1" ht="15" x14ac:dyDescent="0.2"/>
    <row r="318" s="10" customFormat="1" ht="15" x14ac:dyDescent="0.2"/>
    <row r="319" s="10" customFormat="1" ht="15.75" customHeight="1" x14ac:dyDescent="0.2"/>
    <row r="320" s="10" customFormat="1" ht="15" x14ac:dyDescent="0.2"/>
    <row r="321" s="10" customFormat="1" ht="15" x14ac:dyDescent="0.2"/>
    <row r="322" s="10" customFormat="1" ht="15" x14ac:dyDescent="0.2"/>
    <row r="323" s="10" customFormat="1" ht="15" x14ac:dyDescent="0.2"/>
    <row r="324" s="10" customFormat="1" ht="15" x14ac:dyDescent="0.2"/>
    <row r="325" s="10" customFormat="1" ht="15" x14ac:dyDescent="0.2"/>
    <row r="326" s="10" customFormat="1" ht="15" x14ac:dyDescent="0.2"/>
    <row r="327" s="10" customFormat="1" ht="15" x14ac:dyDescent="0.2"/>
    <row r="328" s="10" customFormat="1" ht="15" x14ac:dyDescent="0.2"/>
    <row r="329" s="10" customFormat="1" ht="15" x14ac:dyDescent="0.2"/>
    <row r="330" s="10" customFormat="1" ht="15" x14ac:dyDescent="0.2"/>
    <row r="331" s="10" customFormat="1" ht="15" x14ac:dyDescent="0.2"/>
    <row r="332" s="10" customFormat="1" ht="15" x14ac:dyDescent="0.2"/>
    <row r="333" s="10" customFormat="1" ht="15" x14ac:dyDescent="0.2"/>
    <row r="334" s="10" customFormat="1" ht="15" x14ac:dyDescent="0.2"/>
    <row r="335" s="10" customFormat="1" ht="15" x14ac:dyDescent="0.2"/>
    <row r="336" s="10" customFormat="1" ht="15" x14ac:dyDescent="0.2"/>
    <row r="337" s="10" customFormat="1" ht="15" x14ac:dyDescent="0.2"/>
    <row r="338" s="10" customFormat="1" ht="15" x14ac:dyDescent="0.2"/>
    <row r="339" s="10" customFormat="1" ht="15" x14ac:dyDescent="0.2"/>
  </sheetData>
  <sheetProtection selectLockedCells="1"/>
  <mergeCells count="43">
    <mergeCell ref="F84:G84"/>
    <mergeCell ref="M84:N84"/>
    <mergeCell ref="P84:Q84"/>
    <mergeCell ref="S84:T84"/>
    <mergeCell ref="D72:T72"/>
    <mergeCell ref="D74:D76"/>
    <mergeCell ref="F74:G75"/>
    <mergeCell ref="I74:T74"/>
    <mergeCell ref="M75:N75"/>
    <mergeCell ref="P75:Q75"/>
    <mergeCell ref="S75:T75"/>
    <mergeCell ref="F60:G60"/>
    <mergeCell ref="M60:N60"/>
    <mergeCell ref="P60:Q60"/>
    <mergeCell ref="S60:T60"/>
    <mergeCell ref="F38:G38"/>
    <mergeCell ref="M38:N38"/>
    <mergeCell ref="P38:Q38"/>
    <mergeCell ref="S38:T38"/>
    <mergeCell ref="D50:T50"/>
    <mergeCell ref="D52:D54"/>
    <mergeCell ref="F52:G53"/>
    <mergeCell ref="I52:T52"/>
    <mergeCell ref="M53:N53"/>
    <mergeCell ref="P53:Q53"/>
    <mergeCell ref="S53:T53"/>
    <mergeCell ref="D27:D29"/>
    <mergeCell ref="F27:G28"/>
    <mergeCell ref="I27:T27"/>
    <mergeCell ref="M28:N28"/>
    <mergeCell ref="P28:Q28"/>
    <mergeCell ref="S28:T28"/>
    <mergeCell ref="D25:T25"/>
    <mergeCell ref="D1:T1"/>
    <mergeCell ref="D7:D9"/>
    <mergeCell ref="F7:G8"/>
    <mergeCell ref="I7:T7"/>
    <mergeCell ref="M8:N8"/>
    <mergeCell ref="P8:Q8"/>
    <mergeCell ref="S8:T8"/>
    <mergeCell ref="D5:T5"/>
    <mergeCell ref="D2:T2"/>
    <mergeCell ref="D3:T3"/>
  </mergeCells>
  <pageMargins left="0.25" right="0.25" top="0.75" bottom="0.75" header="0.3" footer="0.3"/>
  <pageSetup scale="76" fitToHeight="0" orientation="landscape" r:id="rId1"/>
  <headerFooter>
    <oddHeader>&amp;L&amp;10Department of Developmental Services
&amp;R&amp;10March 27, 2017</oddHeader>
  </headerFooter>
  <rowBreaks count="4" manualBreakCount="4">
    <brk id="24" max="16383" man="1"/>
    <brk id="49" max="16383" man="1"/>
    <brk id="71" max="16383" man="1"/>
    <brk id="155" max="16383" man="1"/>
  </rowBreaks>
  <ignoredErrors>
    <ignoredError sqref="F59:T59 F83:K83 F37:T37 F13:T13 F10:T12 L83 O83:T83 M83:N8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Projects by stage</vt:lpstr>
      <vt:lpstr>'Projects by stage'!Print_Titles</vt:lpstr>
    </vt:vector>
  </TitlesOfParts>
  <Company>Dept.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Development of Residential Capacity for Consumers Transitioning from Developmental Centers Subject to Closure</dc:title>
  <dc:subject>Development of Residential Capacity for Consumers Transitioning from Developmental Centers Subject to Closure</dc:subject>
  <dc:creator>Department of Developmental Services</dc:creator>
  <cp:keywords>DC Closure, Residential Capacity</cp:keywords>
  <cp:lastModifiedBy>Lovell, Vicky@DDS</cp:lastModifiedBy>
  <cp:lastPrinted>2017-04-05T14:15:48Z</cp:lastPrinted>
  <dcterms:created xsi:type="dcterms:W3CDTF">2016-11-09T23:50:54Z</dcterms:created>
  <dcterms:modified xsi:type="dcterms:W3CDTF">2017-04-05T14:16:36Z</dcterms:modified>
  <cp:category>Facts and Stats</cp:category>
</cp:coreProperties>
</file>