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350"/>
  </bookViews>
  <sheets>
    <sheet name="Online Development Report v2" sheetId="1" r:id="rId1"/>
  </sheets>
  <externalReferences>
    <externalReference r:id="rId2"/>
  </externalReferences>
  <definedNames>
    <definedName name="AssociatedProjectIDSU" comment="Start-Up Database, Column E">[1]StartUpDatabaseRC!$E$2:$E$2542</definedName>
    <definedName name="CloseOfEscrowCompleteSU">[1]StartUpDatabaseRC!$EM$2:$EM$2542</definedName>
    <definedName name="ClosureActivitySU">[1]StartUpDatabaseRC!$J$2:$J$2542</definedName>
    <definedName name="ConstructionFinishCompleteSU">[1]StartUpDatabaseRC!$EQ$2:$EQ$2542</definedName>
    <definedName name="ConsumerName">OFFSET([1]ConsumerDatabaseRC!$B$2,0,0,COUNTA([1]ConsumerDatabaseRC!$B:$B)-1,1)</definedName>
    <definedName name="ConsumerStatusCO">[1]ConsumerDatabaseRC!$M$2:$M$1143</definedName>
    <definedName name="ConsumerStatusDateCO">[1]ConsumerDatabaseRC!$N$2:$N$1143</definedName>
    <definedName name="ConsumerUCI">OFFSET([1]ConsumerDatabaseRC!$C$2,0,0,COUNTA([1]ConsumerDatabaseRC!$C:$C)-1,1)</definedName>
    <definedName name="CPPOperationIDOP2">[1]OperationDatabaseDDS!$B$2:$B$356</definedName>
    <definedName name="CurrentApprovedTotalSU" comment="Start-Up Database, Column AF">[1]StartUpDatabaseRC!$AF$2:$AF$2542</definedName>
    <definedName name="CurrentResidenceCO">[1]ConsumerDatabaseRC!$F$2:$F$1143</definedName>
    <definedName name="DeflectionProjectedAmountCO">[1]ConsumerDatabaseRC!$CM$2:$CM$1143</definedName>
    <definedName name="DestinationReportSU">[1]StartUpDatabaseRC!$JB$2:$JB$2542</definedName>
    <definedName name="DevelopmentCodeSU">[1]StartUpDatabaseRC!$D$2:$D$2542</definedName>
    <definedName name="DevelopmentPropertyAddressSU">[1]StartUpDatabaseRC!$BV$2:$BV$2542</definedName>
    <definedName name="DevelopmentType">[1]REFERENCE!$A$2:$A$42</definedName>
    <definedName name="DevelopmentTypeSU">[1]StartUpDatabaseRC!$L$2:$L$2542</definedName>
    <definedName name="FiscalYear">[1]REFERENCE!$M$2:$M$16</definedName>
    <definedName name="LeadClassificationSU" comment="Start-Up Database, Column B">[1]StartUpDatabaseRC!$B$2:$B$2542</definedName>
    <definedName name="LivingArrangement">[1]REFERENCE!$H$2:$H$45</definedName>
    <definedName name="NPOAffiliationSU" comment="Start-Up Database, Column T">[1]StartUpDatabaseRC!$T$2:$T$2542</definedName>
    <definedName name="OnlineReportValues">'Online Development Report v2'!$F$32:$G$38,'Online Development Report v2'!$I$32:$I$38,'Online Development Report v2'!$K$32:$K$38,'Online Development Report v2'!$M$32:$N$38,'Online Development Report v2'!$P$32:$Q$38,'Online Development Report v2'!$S$32:$T$38,'Online Development Report v2'!$F$58:$G$61,'Online Development Report v2'!$I$58:$I$61,'Online Development Report v2'!$K$58:$K$61,'Online Development Report v2'!$M$58:$M$61,'Online Development Report v2'!$N$58:$N$61,'Online Development Report v2'!$P$58,'Online Development Report v2'!$P$58:$P$61,'Online Development Report v2'!$Q$58:$Q$61,'Online Development Report v2'!$S$58:$T$61,'Online Development Report v2'!$F$81:$G$86,'Online Development Report v2'!$I$81:$I$86,'Online Development Report v2'!$K$81:$K$86,'Online Development Report v2'!$M$81:$N$86,'Online Development Report v2'!$P$81:$Q$86,'Online Development Report v2'!$S$81:$T$86</definedName>
    <definedName name="PositionCategory">[1]REFERENCE!$F$2:$F$9</definedName>
    <definedName name="PositionTitle">[1]REFERENCE!$D$2:$D$56</definedName>
    <definedName name="_xlnm.Print_Titles" localSheetId="0">'Online Development Report v2'!$1:$4</definedName>
    <definedName name="ProjectedAnnualPlacementAmountCO">[1]ConsumerDatabaseRC!$CC$2:$CC$1143</definedName>
    <definedName name="ProjectedAssessmentAmountCO">[1]ConsumerDatabaseRC!$AA$2:$AA$1143</definedName>
    <definedName name="ProjectedCapacityTotalSU">[1]StartUpDatabaseRC!$AX$2:$AX$2542</definedName>
    <definedName name="ProjectIDSU" comment="Start-Up Database, Column C">[1]StartUpDatabaseRC!$C$2:$C$2542</definedName>
    <definedName name="ProjectIDSU2">[1]StartUpDatabaseDDS!$C$2:$C$2542</definedName>
    <definedName name="ProjectStatusSU" comment="Start-Up Database, Column P">[1]StartUpDatabaseRC!$P$2:$P$2542</definedName>
    <definedName name="RegionalCenter">[1]REFERENCE!$R$2:$R$22</definedName>
    <definedName name="RegionalCenterCO">[1]ConsumerDatabaseRC!$D$2:$D$1143</definedName>
    <definedName name="RegionalCenterOP">[1]OperationDatabaseRC!$C$2:$C$356</definedName>
    <definedName name="RegionalCenterSU" comment="Start-Up Database, Column G">[1]StartUpDatabaseRC!$G$2:$G$2542</definedName>
    <definedName name="Residence">[1]REFERENCE!$V$2:$V$9</definedName>
    <definedName name="RFPCompleteSU">[1]StartUpDatabaseRC!$EI$2:$EI$2542</definedName>
    <definedName name="SecuredTreatmentCO">[1]ConsumerDatabaseRC!$H$2:$H$1143</definedName>
    <definedName name="ServiceProviderCommitmentCompleteSU">[1]StartUpDatabaseRC!$EY$2:$EY$2542</definedName>
    <definedName name="SiteControlCompleteSU">[1]StartUpDatabaseRC!$EK$2:$EK$2542</definedName>
    <definedName name="StartUpClassificationSU" comment="Start-Up Database, Column N">[1]StartUpDatabaseRC!$N$2:$N$2542</definedName>
    <definedName name="StartUpProjectID">OFFSET([1]StartUpDatabaseRC!$C$2,0,0,COUNTA([1]StartUpDatabaseRC!$C:$C)-1,1)</definedName>
    <definedName name="TotalOperationAmountOP">[1]OperationDatabaseRC!$Y$2:$Y$356</definedName>
    <definedName name="Z_9144D8E6_8B1C_4CB1_A915_6861DADFF9C0_.wvu.PrintArea" localSheetId="0" hidden="1">'Online Development Report v2'!$A$1:$I$305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T87" i="1"/>
  <c r="S87" i="1"/>
  <c r="Q87" i="1"/>
  <c r="P87" i="1"/>
  <c r="N87" i="1"/>
  <c r="M87" i="1"/>
  <c r="K87" i="1"/>
  <c r="K12" i="1" s="1"/>
  <c r="I87" i="1"/>
  <c r="I12" i="1" s="1"/>
  <c r="G87" i="1"/>
  <c r="F87" i="1"/>
  <c r="D64" i="1"/>
  <c r="T62" i="1"/>
  <c r="S62" i="1"/>
  <c r="Q62" i="1"/>
  <c r="P62" i="1"/>
  <c r="N62" i="1"/>
  <c r="M62" i="1"/>
  <c r="K62" i="1"/>
  <c r="I62" i="1"/>
  <c r="I11" i="1" s="1"/>
  <c r="G62" i="1"/>
  <c r="F62" i="1"/>
  <c r="D41" i="1"/>
  <c r="T39" i="1"/>
  <c r="S39" i="1"/>
  <c r="S10" i="1" s="1"/>
  <c r="S13" i="1" s="1"/>
  <c r="Q39" i="1"/>
  <c r="P39" i="1"/>
  <c r="N39" i="1"/>
  <c r="N10" i="1" s="1"/>
  <c r="M39" i="1"/>
  <c r="K39" i="1"/>
  <c r="I39" i="1"/>
  <c r="I10" i="1" s="1"/>
  <c r="G39" i="1"/>
  <c r="F39" i="1"/>
  <c r="F10" i="1" s="1"/>
  <c r="F13" i="1" s="1"/>
  <c r="D15" i="1"/>
  <c r="T12" i="1"/>
  <c r="S12" i="1"/>
  <c r="Q12" i="1"/>
  <c r="P12" i="1"/>
  <c r="N12" i="1"/>
  <c r="M12" i="1"/>
  <c r="G12" i="1"/>
  <c r="F12" i="1"/>
  <c r="T11" i="1"/>
  <c r="S11" i="1"/>
  <c r="Q11" i="1"/>
  <c r="P11" i="1"/>
  <c r="N11" i="1"/>
  <c r="M11" i="1"/>
  <c r="K11" i="1"/>
  <c r="G11" i="1"/>
  <c r="F11" i="1"/>
  <c r="T10" i="1"/>
  <c r="T13" i="1" s="1"/>
  <c r="Q10" i="1"/>
  <c r="Q13" i="1" s="1"/>
  <c r="P10" i="1"/>
  <c r="P13" i="1" s="1"/>
  <c r="M10" i="1"/>
  <c r="K10" i="1"/>
  <c r="G10" i="1"/>
  <c r="K13" i="1" l="1"/>
  <c r="G13" i="1"/>
  <c r="N13" i="1"/>
  <c r="I13" i="1"/>
  <c r="M13" i="1"/>
</calcChain>
</file>

<file path=xl/sharedStrings.xml><?xml version="1.0" encoding="utf-8"?>
<sst xmlns="http://schemas.openxmlformats.org/spreadsheetml/2006/main" count="155" uniqueCount="56">
  <si>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</si>
  <si>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</si>
  <si>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</si>
  <si>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</si>
  <si>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</si>
  <si>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</si>
  <si>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</si>
  <si>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</si>
  <si>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</si>
  <si>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</si>
  <si>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</si>
  <si>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</si>
  <si>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</si>
  <si>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</si>
  <si>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</si>
  <si>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</si>
  <si>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</si>
  <si>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+2</t>
  </si>
  <si>
    <t>+3</t>
  </si>
  <si>
    <t>-1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</si>
  <si>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</si>
  <si>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</si>
  <si>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</si>
  <si>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</si>
  <si>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</si>
  <si>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</si>
  <si>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</si>
  <si>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</si>
  <si>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</si>
  <si>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</si>
  <si>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</si>
  <si>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</si>
  <si>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</si>
  <si>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</si>
  <si>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</si>
  <si>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-3</t>
  </si>
  <si>
    <t>+1</t>
  </si>
  <si>
    <t>TABLE 1C: PORTERVILLE DEVELOPMENTAL CENTER</t>
  </si>
  <si>
    <t>CVRC - Central Valley</t>
  </si>
  <si>
    <t>KRC - Kern</t>
  </si>
  <si>
    <t>TCRC - Tri-Counties</t>
  </si>
  <si>
    <t>VMRC - Valley Mountain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</si>
  <si>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</si>
  <si>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</si>
  <si>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</si>
  <si>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</si>
  <si>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</si>
  <si>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</si>
  <si>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</si>
  <si>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Change in number of projects from prior month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</si>
  <si>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</si>
  <si>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</si>
  <si>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t xml:space="preserve">community. Includes 9 Supported Living Services (SLS) projects, which do not have a specific capacity. </t>
  </si>
  <si>
    <t xml:space="preserve">community. Includes 3 Supported Living Services (SLS) projects, which do not have a specific capacity. </t>
  </si>
  <si>
    <t xml:space="preserve">community. </t>
  </si>
  <si>
    <t xml:space="preserve">community. Includes 6 Supported Living Services (SLS) projects, which do not have a specific capacity.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</si>
</sst>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4" borderId="5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/>
    <xf numFmtId="0" fontId="7" fillId="0" borderId="0" xfId="1" applyFont="1" applyProtection="1"/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477309</xdr:colOff>
      <xdr:row>6</xdr:row>
      <xdr:rowOff>21166</xdr:rowOff>
    </xdr:from>
    <xdr:to>
      <xdr:col>24</xdr:col>
      <xdr:colOff>148167</xdr:colOff>
      <xdr:row>7</xdr:row>
      <xdr:rowOff>328083</xdr:rowOff>
    </xdr:to>
    <xdr:sp macro="" textlink="">
      <xdr:nvSpPr>
        <xdr:cNvPr id="2" name="Rectangle 1" hidden="1"/>
        <xdr:cNvSpPr/>
      </xdr:nvSpPr>
      <xdr:spPr>
        <a:xfrm>
          <a:off x="11354859" y="1259416"/>
          <a:ext cx="1299633" cy="554567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>
              <a:solidFill>
                <a:schemeClr val="bg1"/>
              </a:solidFill>
            </a:rPr>
            <a:t>EXPORT REPORT</a:t>
          </a:r>
        </a:p>
      </xdr:txBody>
    </xdr:sp>
    <xdr:clientData fPrintsWithSheet="0"/>
  </xdr:twoCellAnchor>
  <xdr:twoCellAnchor editAs="absolute">
    <xdr:from>
      <xdr:col>21</xdr:col>
      <xdr:colOff>476250</xdr:colOff>
      <xdr:row>0</xdr:row>
      <xdr:rowOff>84666</xdr:rowOff>
    </xdr:from>
    <xdr:to>
      <xdr:col>24</xdr:col>
      <xdr:colOff>137583</xdr:colOff>
      <xdr:row>2</xdr:row>
      <xdr:rowOff>178535</xdr:rowOff>
    </xdr:to>
    <xdr:sp macro="" textlink="">
      <xdr:nvSpPr>
        <xdr:cNvPr id="3" name="Rectangle 2" hidden="1"/>
        <xdr:cNvSpPr/>
      </xdr:nvSpPr>
      <xdr:spPr>
        <a:xfrm>
          <a:off x="11353800" y="84666"/>
          <a:ext cx="1290108" cy="532019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RUN</a:t>
          </a:r>
          <a:br>
            <a:rPr lang="en-US" sz="1400" b="1" baseline="0">
              <a:solidFill>
                <a:schemeClr val="bg1"/>
              </a:solidFill>
            </a:rPr>
          </a:br>
          <a:r>
            <a:rPr lang="en-US" sz="1400" b="1" baseline="0">
              <a:solidFill>
                <a:schemeClr val="bg1"/>
              </a:solidFill>
            </a:rPr>
            <a:t>REPORT</a:t>
          </a:r>
        </a:p>
      </xdr:txBody>
    </xdr:sp>
    <xdr:clientData fPrintsWithSheet="0"/>
  </xdr:twoCellAnchor>
  <xdr:twoCellAnchor editAs="absolute">
    <xdr:from>
      <xdr:col>21</xdr:col>
      <xdr:colOff>476249</xdr:colOff>
      <xdr:row>3</xdr:row>
      <xdr:rowOff>31749</xdr:rowOff>
    </xdr:from>
    <xdr:to>
      <xdr:col>24</xdr:col>
      <xdr:colOff>137582</xdr:colOff>
      <xdr:row>5</xdr:row>
      <xdr:rowOff>167951</xdr:rowOff>
    </xdr:to>
    <xdr:sp macro="" textlink="">
      <xdr:nvSpPr>
        <xdr:cNvPr id="4" name="Rectangle 3" hidden="1"/>
        <xdr:cNvSpPr/>
      </xdr:nvSpPr>
      <xdr:spPr>
        <a:xfrm>
          <a:off x="11353799" y="669924"/>
          <a:ext cx="1290108" cy="536252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CLEAR</a:t>
          </a:r>
          <a:br>
            <a:rPr lang="en-US" sz="1400" b="1" baseline="0">
              <a:solidFill>
                <a:schemeClr val="bg1"/>
              </a:solidFill>
            </a:rPr>
          </a:br>
          <a:r>
            <a:rPr lang="en-US" sz="1400" b="1" baseline="0">
              <a:solidFill>
                <a:schemeClr val="bg1"/>
              </a:solidFill>
            </a:rPr>
            <a:t>REPORT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SVC\CSB%20(Community%20Service%20Branch)\C%20P%20P\CPP%20Management%20Tool%20Database\CPP%20Management%20Tool%20v3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REPORT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Start Up Page"/>
      <sheetName val="Development Page"/>
      <sheetName val="Utilization Page"/>
      <sheetName val="Allocation Page"/>
      <sheetName val="StartUpDatabaseDDS"/>
      <sheetName val="StartUpDatabaseRC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Flow v2"/>
      <sheetName val="Start Up"/>
      <sheetName val="Document"/>
      <sheetName val="Milestone"/>
      <sheetName val="Online Development Report"/>
      <sheetName val="Online Development Report v2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(EBSH-3bed)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(EBSH-4bed)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(EBSH-Autism-4bed)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(EBSH-Mental Health-4bed)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(EBSH-Nursing-4bed)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(EBSH-Sensory-4bed)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(ICF-DDCN)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(ICF-DDN)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(ICF-DDH)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(CCF-L4i)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(SLS)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(FHA-2bed)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(FTH-3bed)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Community Crisis Home (CCH)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Crisis Services Residential (CSR)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Crisis Services Step Down (CSSD)</v>
          </cell>
          <cell r="D26" t="str">
            <v>Local Plan Coordinator</v>
          </cell>
          <cell r="H26" t="str">
            <v>CCF-L4c</v>
          </cell>
        </row>
        <row r="27">
          <cell r="A27" t="str">
            <v>10bed or Larger Facility (10+LF)</v>
          </cell>
          <cell r="D27" t="str">
            <v>Manager/Supervisor</v>
          </cell>
          <cell r="H27" t="str">
            <v>CCF-L4d</v>
          </cell>
        </row>
        <row r="28">
          <cell r="A28" t="str">
            <v>Transition Home (TH)</v>
          </cell>
          <cell r="D28" t="str">
            <v>Nurse Specialist</v>
          </cell>
          <cell r="H28" t="str">
            <v>CCF-L4e</v>
          </cell>
        </row>
        <row r="29">
          <cell r="A29" t="str">
            <v>Multi Family</v>
          </cell>
          <cell r="D29" t="str">
            <v>Occupational Therapist</v>
          </cell>
          <cell r="H29" t="str">
            <v>CCF-L4f</v>
          </cell>
        </row>
        <row r="30">
          <cell r="A30" t="str">
            <v>Community Access Services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Day Program</v>
          </cell>
          <cell r="D31" t="str">
            <v>Pharmacist</v>
          </cell>
          <cell r="H31" t="str">
            <v>CCF-L4h</v>
          </cell>
        </row>
        <row r="32">
          <cell r="A32" t="str">
            <v>Training</v>
          </cell>
          <cell r="D32" t="str">
            <v>Physical Therapist</v>
          </cell>
          <cell r="H32" t="str">
            <v>CCF-L4i</v>
          </cell>
        </row>
        <row r="33">
          <cell r="A33" t="str">
            <v>Transportation</v>
          </cell>
          <cell r="D33" t="str">
            <v>Physician</v>
          </cell>
          <cell r="H33" t="str">
            <v>ILS</v>
          </cell>
        </row>
        <row r="34">
          <cell r="A34" t="str">
            <v>Behavioral Services</v>
          </cell>
          <cell r="D34" t="str">
            <v>Placement Specialist</v>
          </cell>
          <cell r="H34" t="str">
            <v>SLS</v>
          </cell>
        </row>
        <row r="35">
          <cell r="A35" t="str">
            <v>Crisis Support Services</v>
          </cell>
          <cell r="D35" t="str">
            <v>Project Assistant</v>
          </cell>
          <cell r="H35" t="str">
            <v>FHA</v>
          </cell>
        </row>
        <row r="36">
          <cell r="A36" t="str">
            <v>Dental Services</v>
          </cell>
          <cell r="D36" t="str">
            <v>Project Coordinator</v>
          </cell>
          <cell r="H36" t="str">
            <v>FTH</v>
          </cell>
        </row>
        <row r="37">
          <cell r="A37" t="str">
            <v>Health Services</v>
          </cell>
          <cell r="D37" t="str">
            <v>Project Director</v>
          </cell>
          <cell r="H37" t="str">
            <v>CCH</v>
          </cell>
        </row>
        <row r="38">
          <cell r="A38" t="str">
            <v>Medical Consultation</v>
          </cell>
          <cell r="D38" t="str">
            <v>Psychiatrist</v>
          </cell>
          <cell r="H38" t="str">
            <v>CSR</v>
          </cell>
        </row>
        <row r="39">
          <cell r="A39" t="str">
            <v>Psychiatric Treatment</v>
          </cell>
          <cell r="D39" t="str">
            <v>Psychologist</v>
          </cell>
          <cell r="H39" t="str">
            <v>CSSD</v>
          </cell>
        </row>
        <row r="40">
          <cell r="A40" t="str">
            <v>Transition Crisis Team</v>
          </cell>
          <cell r="D40" t="str">
            <v>Quality Assurance Manager</v>
          </cell>
          <cell r="H40" t="str">
            <v>10+LF</v>
          </cell>
        </row>
        <row r="41">
          <cell r="A41" t="str">
            <v>NPO Start Up Funding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NPO Administrative Support</v>
          </cell>
          <cell r="D42" t="str">
            <v>Quality Assurance Specialist (LDC)</v>
          </cell>
          <cell r="H42" t="str">
            <v>SNF</v>
          </cell>
        </row>
        <row r="43">
          <cell r="D43" t="str">
            <v>Recreational Therapist</v>
          </cell>
          <cell r="H43" t="str">
            <v>Home</v>
          </cell>
        </row>
        <row r="44">
          <cell r="D44" t="str">
            <v>Regional Center Community Living Specialist (LDC)</v>
          </cell>
          <cell r="H44" t="str">
            <v>IMD</v>
          </cell>
        </row>
        <row r="45">
          <cell r="D45" t="str">
            <v>Registered Nurse</v>
          </cell>
          <cell r="H45" t="str">
            <v>Acute Crisis</v>
          </cell>
        </row>
        <row r="46">
          <cell r="D46" t="str">
            <v>Resource Developer/Specialist</v>
          </cell>
        </row>
        <row r="47">
          <cell r="D47" t="str">
            <v>Resource Manager</v>
          </cell>
        </row>
        <row r="48">
          <cell r="D48" t="str">
            <v>Respiratory Therapist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</sheetData>
      <sheetData sheetId="18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F2">
            <v>25000</v>
          </cell>
          <cell r="AX2">
            <v>0</v>
          </cell>
          <cell r="JB2">
            <v>0</v>
          </cell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F3">
            <v>100000</v>
          </cell>
          <cell r="AX3">
            <v>4</v>
          </cell>
          <cell r="JB3">
            <v>0</v>
          </cell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F4">
            <v>100000</v>
          </cell>
          <cell r="AX4">
            <v>0</v>
          </cell>
          <cell r="JB4">
            <v>0</v>
          </cell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>
            <v>0</v>
          </cell>
          <cell r="JB5">
            <v>0</v>
          </cell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>
            <v>0</v>
          </cell>
          <cell r="JB6">
            <v>0</v>
          </cell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F7">
            <v>100000</v>
          </cell>
          <cell r="AX7">
            <v>6</v>
          </cell>
          <cell r="JB7">
            <v>0</v>
          </cell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F8">
            <v>100000</v>
          </cell>
          <cell r="AX8">
            <v>4</v>
          </cell>
          <cell r="JB8">
            <v>0</v>
          </cell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>
            <v>0</v>
          </cell>
          <cell r="JB9">
            <v>0</v>
          </cell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X10">
            <v>4</v>
          </cell>
          <cell r="JB10">
            <v>0</v>
          </cell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X11">
            <v>4</v>
          </cell>
          <cell r="JB11">
            <v>0</v>
          </cell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X12">
            <v>4</v>
          </cell>
          <cell r="JB12">
            <v>0</v>
          </cell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F13">
            <v>50000</v>
          </cell>
          <cell r="AX13">
            <v>0</v>
          </cell>
          <cell r="JB13">
            <v>0</v>
          </cell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F14">
            <v>100000</v>
          </cell>
          <cell r="AX14">
            <v>0</v>
          </cell>
          <cell r="JB14">
            <v>0</v>
          </cell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>
            <v>0</v>
          </cell>
          <cell r="JB15">
            <v>0</v>
          </cell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X16">
            <v>3</v>
          </cell>
          <cell r="JB16">
            <v>0</v>
          </cell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F17">
            <v>50000</v>
          </cell>
          <cell r="AX17">
            <v>4</v>
          </cell>
          <cell r="JB17">
            <v>0</v>
          </cell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>
            <v>0</v>
          </cell>
          <cell r="JB18">
            <v>0</v>
          </cell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>
            <v>0</v>
          </cell>
          <cell r="JB19">
            <v>0</v>
          </cell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>
            <v>0</v>
          </cell>
          <cell r="JB20">
            <v>0</v>
          </cell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>
            <v>0</v>
          </cell>
          <cell r="JB21">
            <v>0</v>
          </cell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F22">
            <v>50000</v>
          </cell>
          <cell r="AX22">
            <v>0</v>
          </cell>
          <cell r="JB22">
            <v>0</v>
          </cell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>
            <v>0</v>
          </cell>
          <cell r="JB23">
            <v>0</v>
          </cell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F24">
            <v>100000</v>
          </cell>
          <cell r="AX24">
            <v>4</v>
          </cell>
          <cell r="JB24">
            <v>0</v>
          </cell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>
            <v>0</v>
          </cell>
          <cell r="JB25">
            <v>0</v>
          </cell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>
            <v>0</v>
          </cell>
          <cell r="JB26">
            <v>0</v>
          </cell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>
            <v>0</v>
          </cell>
          <cell r="JB27">
            <v>0</v>
          </cell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>
            <v>0</v>
          </cell>
          <cell r="JB28">
            <v>0</v>
          </cell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>
            <v>0</v>
          </cell>
          <cell r="JB29">
            <v>0</v>
          </cell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>
            <v>0</v>
          </cell>
          <cell r="JB30">
            <v>0</v>
          </cell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X31">
            <v>4</v>
          </cell>
          <cell r="JB31">
            <v>0</v>
          </cell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F32">
            <v>100000</v>
          </cell>
          <cell r="AX32">
            <v>0</v>
          </cell>
          <cell r="JB32">
            <v>0</v>
          </cell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>
            <v>0</v>
          </cell>
          <cell r="JB33">
            <v>0</v>
          </cell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F34">
            <v>100000</v>
          </cell>
          <cell r="AX34">
            <v>15</v>
          </cell>
          <cell r="JB34">
            <v>0</v>
          </cell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F35">
            <v>100000</v>
          </cell>
          <cell r="AX35">
            <v>0</v>
          </cell>
          <cell r="JB35">
            <v>0</v>
          </cell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F36">
            <v>66666</v>
          </cell>
          <cell r="AX36">
            <v>0</v>
          </cell>
          <cell r="JB36">
            <v>0</v>
          </cell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>
            <v>0</v>
          </cell>
          <cell r="JB37">
            <v>0</v>
          </cell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>
            <v>0</v>
          </cell>
          <cell r="JB38">
            <v>0</v>
          </cell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X39">
            <v>3</v>
          </cell>
          <cell r="JB39">
            <v>0</v>
          </cell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>
            <v>0</v>
          </cell>
          <cell r="JB40">
            <v>0</v>
          </cell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F41">
            <v>100000</v>
          </cell>
          <cell r="AX41">
            <v>4</v>
          </cell>
          <cell r="BV41" t="str">
            <v>6712 Green Ash Ct.</v>
          </cell>
          <cell r="EI41">
            <v>40219</v>
          </cell>
          <cell r="JB41">
            <v>0</v>
          </cell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F42">
            <v>125000</v>
          </cell>
          <cell r="AX42">
            <v>6</v>
          </cell>
          <cell r="JB42">
            <v>0</v>
          </cell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>
            <v>0</v>
          </cell>
          <cell r="JB43">
            <v>0</v>
          </cell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>
            <v>0</v>
          </cell>
          <cell r="JB44">
            <v>0</v>
          </cell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>
            <v>0</v>
          </cell>
          <cell r="JB45">
            <v>0</v>
          </cell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>
            <v>0</v>
          </cell>
          <cell r="JB46">
            <v>0</v>
          </cell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>
            <v>0</v>
          </cell>
          <cell r="JB47">
            <v>0</v>
          </cell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F48">
            <v>40000</v>
          </cell>
          <cell r="AX48">
            <v>0</v>
          </cell>
          <cell r="JB48">
            <v>0</v>
          </cell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X49">
            <v>3</v>
          </cell>
          <cell r="JB49">
            <v>0</v>
          </cell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X50">
            <v>4</v>
          </cell>
          <cell r="JB50">
            <v>0</v>
          </cell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F51">
            <v>5000</v>
          </cell>
          <cell r="AX51">
            <v>0</v>
          </cell>
          <cell r="JB51">
            <v>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X52">
            <v>4</v>
          </cell>
          <cell r="JB52">
            <v>0</v>
          </cell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X53">
            <v>3</v>
          </cell>
          <cell r="JB53">
            <v>0</v>
          </cell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F54">
            <v>114883</v>
          </cell>
          <cell r="AX54">
            <v>4</v>
          </cell>
          <cell r="BV54" t="str">
            <v>1855 Hidden Hills</v>
          </cell>
          <cell r="JB54">
            <v>0</v>
          </cell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X55">
            <v>4</v>
          </cell>
          <cell r="JB55">
            <v>0</v>
          </cell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X56">
            <v>4</v>
          </cell>
          <cell r="JB56">
            <v>0</v>
          </cell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>
            <v>0</v>
          </cell>
          <cell r="JB57">
            <v>0</v>
          </cell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X58">
            <v>4</v>
          </cell>
          <cell r="JB58">
            <v>0</v>
          </cell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X59">
            <v>4</v>
          </cell>
          <cell r="JB59">
            <v>0</v>
          </cell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X60">
            <v>4</v>
          </cell>
          <cell r="JB60">
            <v>0</v>
          </cell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F61">
            <v>75000</v>
          </cell>
          <cell r="AX61">
            <v>0</v>
          </cell>
          <cell r="JB61">
            <v>0</v>
          </cell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>
            <v>0</v>
          </cell>
          <cell r="JB62">
            <v>0</v>
          </cell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>
            <v>0</v>
          </cell>
          <cell r="JB63">
            <v>0</v>
          </cell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>
            <v>0</v>
          </cell>
          <cell r="JB64">
            <v>0</v>
          </cell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X65">
            <v>4</v>
          </cell>
          <cell r="EY65">
            <v>41455</v>
          </cell>
          <cell r="JB65">
            <v>0</v>
          </cell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X66">
            <v>4</v>
          </cell>
          <cell r="EY66">
            <v>41455</v>
          </cell>
          <cell r="JB66">
            <v>0</v>
          </cell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F67">
            <v>250000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>
            <v>0</v>
          </cell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F68">
            <v>75000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>
            <v>0</v>
          </cell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F69">
            <v>250000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>
            <v>0</v>
          </cell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F70">
            <v>175000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>
            <v>0</v>
          </cell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J71" t="str">
            <v>SDC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F71">
            <v>200000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J72" t="str">
            <v>Regular</v>
          </cell>
          <cell r="L72" t="str">
            <v>Residential (SRF-4bed)</v>
          </cell>
          <cell r="N72" t="str">
            <v>New</v>
          </cell>
          <cell r="P72" t="str">
            <v>In Progress</v>
          </cell>
          <cell r="T72" t="str">
            <v>NON-NPO</v>
          </cell>
          <cell r="AF72">
            <v>150000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J73" t="str">
            <v>SDC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F73">
            <v>150000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J74" t="str">
            <v>Regular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F74">
            <v>150000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>
            <v>0</v>
          </cell>
          <cell r="JB75">
            <v>0</v>
          </cell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J76" t="str">
            <v>SDC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F76">
            <v>175000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X77">
            <v>6</v>
          </cell>
          <cell r="EI77">
            <v>41905</v>
          </cell>
          <cell r="EY77">
            <v>41820</v>
          </cell>
          <cell r="JB77">
            <v>0</v>
          </cell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>
            <v>0</v>
          </cell>
          <cell r="JB78">
            <v>0</v>
          </cell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J79" t="str">
            <v>Regular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F79">
            <v>150000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>
            <v>0</v>
          </cell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J80" t="str">
            <v>Regular</v>
          </cell>
          <cell r="L80" t="str">
            <v>Crisis Services Residential (CSR)</v>
          </cell>
          <cell r="N80" t="str">
            <v>New</v>
          </cell>
          <cell r="P80" t="str">
            <v>In Progress</v>
          </cell>
          <cell r="T80" t="str">
            <v>NON-NPO</v>
          </cell>
          <cell r="AF80">
            <v>200000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  <cell r="JB80">
            <v>0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T81" t="str">
            <v>NON-NPO</v>
          </cell>
          <cell r="AX81">
            <v>6</v>
          </cell>
          <cell r="EI81">
            <v>41540</v>
          </cell>
          <cell r="JB81">
            <v>0</v>
          </cell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X82">
            <v>1</v>
          </cell>
          <cell r="JB82">
            <v>0</v>
          </cell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L83" t="str">
            <v>Crisis Services Residential (CSR)</v>
          </cell>
          <cell r="N83" t="str">
            <v>New</v>
          </cell>
          <cell r="P83" t="str">
            <v>Discontinued</v>
          </cell>
          <cell r="T83" t="str">
            <v>NON-NPO</v>
          </cell>
          <cell r="AX83">
            <v>2</v>
          </cell>
          <cell r="JB83">
            <v>0</v>
          </cell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J84" t="str">
            <v>SDC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F84">
            <v>175000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X85">
            <v>5</v>
          </cell>
          <cell r="EI85">
            <v>41890</v>
          </cell>
          <cell r="JB85">
            <v>0</v>
          </cell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J86" t="str">
            <v>SDC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F86">
            <v>200000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J87" t="str">
            <v>SDC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F87">
            <v>200000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X88">
            <v>2</v>
          </cell>
          <cell r="EI88">
            <v>41890</v>
          </cell>
          <cell r="JB88">
            <v>0</v>
          </cell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J89" t="str">
            <v>Regular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F89">
            <v>200000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J90" t="str">
            <v>Regular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>
            <v>0</v>
          </cell>
        </row>
        <row r="91">
          <cell r="B91" t="str">
            <v>Primary</v>
          </cell>
          <cell r="C91" t="str">
            <v>ACRC-1516-1</v>
          </cell>
          <cell r="D91" t="str">
            <v>DP</v>
          </cell>
          <cell r="G91" t="str">
            <v>ACRC</v>
          </cell>
          <cell r="J91" t="str">
            <v>SDC</v>
          </cell>
          <cell r="L91" t="str">
            <v>Day Program</v>
          </cell>
          <cell r="N91" t="str">
            <v>New</v>
          </cell>
          <cell r="P91" t="str">
            <v>In Progress</v>
          </cell>
          <cell r="T91" t="str">
            <v>NON-NPO</v>
          </cell>
          <cell r="AF91">
            <v>50000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Q91">
            <v>42933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J92" t="str">
            <v>SDC</v>
          </cell>
          <cell r="L92" t="str">
            <v>Crisis Support Services</v>
          </cell>
          <cell r="N92" t="str">
            <v>New</v>
          </cell>
          <cell r="P92" t="str">
            <v>In Progress</v>
          </cell>
          <cell r="T92" t="str">
            <v>NON-NPO</v>
          </cell>
          <cell r="AF92">
            <v>50000</v>
          </cell>
          <cell r="EI92">
            <v>42447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J93" t="str">
            <v>SDC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F93">
            <v>150000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J94" t="str">
            <v>Regular</v>
          </cell>
          <cell r="L94" t="str">
            <v>Residential (ARFPSHN-5bed)</v>
          </cell>
          <cell r="N94" t="str">
            <v>New</v>
          </cell>
          <cell r="P94" t="str">
            <v>In Progress</v>
          </cell>
          <cell r="T94" t="str">
            <v>NPO</v>
          </cell>
          <cell r="AF94">
            <v>550000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J95" t="str">
            <v>PDC</v>
          </cell>
          <cell r="L95" t="str">
            <v>Residential (SRF-4bed)</v>
          </cell>
          <cell r="N95" t="str">
            <v>New</v>
          </cell>
          <cell r="P95" t="str">
            <v>In Progress</v>
          </cell>
          <cell r="T95" t="str">
            <v>NON-NPO</v>
          </cell>
          <cell r="AF95">
            <v>150000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G96" t="str">
            <v>ACRC</v>
          </cell>
          <cell r="J96" t="str">
            <v>SDC</v>
          </cell>
          <cell r="L96" t="str">
            <v>Residential (SRF-3bed)</v>
          </cell>
          <cell r="N96" t="str">
            <v>New</v>
          </cell>
          <cell r="P96" t="str">
            <v>In Progress</v>
          </cell>
          <cell r="T96" t="str">
            <v>NON-NPO</v>
          </cell>
          <cell r="AF96">
            <v>150000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J97" t="str">
            <v>SDC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F97">
            <v>20000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J98" t="str">
            <v>SDC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F98">
            <v>20000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>
            <v>0</v>
          </cell>
          <cell r="JB99">
            <v>0</v>
          </cell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J100" t="str">
            <v>SDC</v>
          </cell>
          <cell r="L100" t="str">
            <v>Residential (SRF-4bed)</v>
          </cell>
          <cell r="N100" t="str">
            <v>New</v>
          </cell>
          <cell r="P100" t="str">
            <v>In Progress</v>
          </cell>
          <cell r="T100" t="str">
            <v>NON-NPO</v>
          </cell>
          <cell r="AF100">
            <v>100000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DP</v>
          </cell>
          <cell r="G101" t="str">
            <v>ACRC</v>
          </cell>
          <cell r="J101" t="str">
            <v>SDC</v>
          </cell>
          <cell r="L101" t="str">
            <v>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F101">
            <v>251857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Q101">
            <v>42933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J102" t="str">
            <v>SDC</v>
          </cell>
          <cell r="L102" t="str">
            <v>Residential (ARFPSHN-5bed)</v>
          </cell>
          <cell r="N102" t="str">
            <v>New</v>
          </cell>
          <cell r="P102" t="str">
            <v>In Progress</v>
          </cell>
          <cell r="T102" t="str">
            <v>NPO</v>
          </cell>
          <cell r="AF102">
            <v>1000000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J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F103">
            <v>1000000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J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F104">
            <v>1000000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J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In Progress</v>
          </cell>
          <cell r="T105" t="str">
            <v>NPO</v>
          </cell>
          <cell r="AF105">
            <v>825000</v>
          </cell>
          <cell r="AX105">
            <v>4</v>
          </cell>
          <cell r="BV105" t="str">
            <v>5035 Illinois Ave</v>
          </cell>
          <cell r="EI105">
            <v>42275</v>
          </cell>
          <cell r="EK105">
            <v>42682</v>
          </cell>
          <cell r="EM105">
            <v>42682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J106" t="str">
            <v>SDC</v>
          </cell>
          <cell r="L106" t="str">
            <v>Residential (SRF-4bed)</v>
          </cell>
          <cell r="N106" t="str">
            <v>New</v>
          </cell>
          <cell r="P106" t="str">
            <v>In Progress</v>
          </cell>
          <cell r="T106" t="str">
            <v>NON-NPO</v>
          </cell>
          <cell r="AF106">
            <v>175000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J107" t="str">
            <v>SDC</v>
          </cell>
          <cell r="L107" t="str">
            <v>Residential (EBSH-4bed)</v>
          </cell>
          <cell r="N107" t="str">
            <v>New</v>
          </cell>
          <cell r="P107" t="str">
            <v>In Progress</v>
          </cell>
          <cell r="T107" t="str">
            <v>NPO</v>
          </cell>
          <cell r="AF107">
            <v>800000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J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J109" t="str">
            <v>SDC</v>
          </cell>
          <cell r="L109" t="str">
            <v>NPO Start Up Funding</v>
          </cell>
          <cell r="N109" t="str">
            <v>New</v>
          </cell>
          <cell r="P109" t="str">
            <v>Completed</v>
          </cell>
          <cell r="T109" t="str">
            <v>NON-NPO</v>
          </cell>
          <cell r="AF109">
            <v>50000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J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J111" t="str">
            <v>SDC</v>
          </cell>
          <cell r="L111" t="str">
            <v>Community Crisis Home (CCH)</v>
          </cell>
          <cell r="N111" t="str">
            <v>New</v>
          </cell>
          <cell r="P111" t="str">
            <v>In Progress</v>
          </cell>
          <cell r="T111" t="str">
            <v>NPO</v>
          </cell>
          <cell r="AF111">
            <v>600000</v>
          </cell>
          <cell r="AX111">
            <v>4</v>
          </cell>
          <cell r="BV111" t="str">
            <v>6804 San Juanita</v>
          </cell>
          <cell r="EI111">
            <v>42429</v>
          </cell>
          <cell r="EK111">
            <v>42734</v>
          </cell>
          <cell r="EM111">
            <v>42734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J112" t="str">
            <v>SDC</v>
          </cell>
          <cell r="L112" t="str">
            <v>Community Crisis Home (CCH)</v>
          </cell>
          <cell r="N112" t="str">
            <v>New</v>
          </cell>
          <cell r="P112" t="str">
            <v>In Progress</v>
          </cell>
          <cell r="T112" t="str">
            <v>NPO</v>
          </cell>
          <cell r="AF112">
            <v>600000</v>
          </cell>
          <cell r="AX112">
            <v>4</v>
          </cell>
          <cell r="BV112" t="str">
            <v>2590 Consolation Ct.</v>
          </cell>
          <cell r="EI112">
            <v>42429</v>
          </cell>
          <cell r="EK112">
            <v>42874</v>
          </cell>
          <cell r="EM112">
            <v>42874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L113" t="str">
            <v>Community Crisis Home (CCH)</v>
          </cell>
          <cell r="N113" t="str">
            <v>Continued</v>
          </cell>
          <cell r="P113" t="str">
            <v>In Progress</v>
          </cell>
          <cell r="T113" t="str">
            <v>NPO</v>
          </cell>
          <cell r="AF113">
            <v>200000</v>
          </cell>
          <cell r="AX113">
            <v>0</v>
          </cell>
          <cell r="BV113" t="str">
            <v>6804 Santa Juanita</v>
          </cell>
          <cell r="EI113">
            <v>42584</v>
          </cell>
          <cell r="EK113">
            <v>42734</v>
          </cell>
          <cell r="EM113">
            <v>42734</v>
          </cell>
          <cell r="JB113">
            <v>0</v>
          </cell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L114" t="str">
            <v>Community Crisis Home (CCH)</v>
          </cell>
          <cell r="N114" t="str">
            <v>Continued</v>
          </cell>
          <cell r="P114" t="str">
            <v>In Progress</v>
          </cell>
          <cell r="T114" t="str">
            <v>NPO</v>
          </cell>
          <cell r="AF114">
            <v>200000</v>
          </cell>
          <cell r="AX114">
            <v>0</v>
          </cell>
          <cell r="EI114">
            <v>42584</v>
          </cell>
          <cell r="JB114">
            <v>0</v>
          </cell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J115" t="str">
            <v>Regular</v>
          </cell>
          <cell r="L115" t="str">
            <v>Residential (ARFPSHN-5bed)</v>
          </cell>
          <cell r="N115" t="str">
            <v>New</v>
          </cell>
          <cell r="P115" t="str">
            <v>In Progress</v>
          </cell>
          <cell r="T115" t="str">
            <v>NPO</v>
          </cell>
          <cell r="AF115">
            <v>800000</v>
          </cell>
          <cell r="AX115">
            <v>5</v>
          </cell>
          <cell r="BV115" t="str">
            <v>8210 Daisy Hill Dr</v>
          </cell>
          <cell r="EI115">
            <v>42584</v>
          </cell>
          <cell r="EM115">
            <v>42807</v>
          </cell>
          <cell r="EY115">
            <v>42736</v>
          </cell>
          <cell r="JB115">
            <v>0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J116" t="str">
            <v>Regular</v>
          </cell>
          <cell r="L116" t="str">
            <v>Residential (SRF-4bed)</v>
          </cell>
          <cell r="N116" t="str">
            <v>New</v>
          </cell>
          <cell r="P116" t="str">
            <v>In Progress</v>
          </cell>
          <cell r="T116" t="str">
            <v>NON-NPO</v>
          </cell>
          <cell r="AF116">
            <v>200000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J117" t="str">
            <v>PDC</v>
          </cell>
          <cell r="L117" t="str">
            <v>Residential (SRF-4bed)</v>
          </cell>
          <cell r="N117" t="str">
            <v>New</v>
          </cell>
          <cell r="P117" t="str">
            <v>In Progress</v>
          </cell>
          <cell r="T117" t="str">
            <v>NON-NPO</v>
          </cell>
          <cell r="AF117">
            <v>200000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J118" t="str">
            <v>Regular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F118">
            <v>200000</v>
          </cell>
          <cell r="AX118">
            <v>4</v>
          </cell>
          <cell r="EI118">
            <v>42584</v>
          </cell>
          <cell r="JB118">
            <v>0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J119" t="str">
            <v>PDC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F119">
            <v>50000</v>
          </cell>
          <cell r="EI119">
            <v>42584</v>
          </cell>
          <cell r="JB119">
            <v>0</v>
          </cell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J120" t="str">
            <v>SDC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J121" t="str">
            <v>SDC</v>
          </cell>
          <cell r="L121" t="str">
            <v>Residential (ARFPSHN-5bed)</v>
          </cell>
          <cell r="N121" t="str">
            <v>New</v>
          </cell>
          <cell r="P121" t="str">
            <v>In Progress</v>
          </cell>
          <cell r="T121" t="str">
            <v>NPO</v>
          </cell>
          <cell r="AF121">
            <v>800000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J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In Progress</v>
          </cell>
          <cell r="AF122">
            <v>29600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J123" t="str">
            <v>SDC</v>
          </cell>
          <cell r="L123" t="str">
            <v>Residential (EBSH-4bed)</v>
          </cell>
          <cell r="N123" t="str">
            <v>Continued</v>
          </cell>
          <cell r="P123" t="str">
            <v>In Progress</v>
          </cell>
          <cell r="T123" t="str">
            <v>NPO</v>
          </cell>
          <cell r="AF123">
            <v>83878</v>
          </cell>
        </row>
        <row r="124">
          <cell r="B124" t="str">
            <v>Primary</v>
          </cell>
          <cell r="C124" t="str">
            <v>CVRC-0506-1</v>
          </cell>
          <cell r="D124" t="str">
            <v>SS</v>
          </cell>
          <cell r="G124" t="str">
            <v>CVRC</v>
          </cell>
          <cell r="L124" t="str">
            <v>Crisis Support Services</v>
          </cell>
          <cell r="N124" t="str">
            <v>New</v>
          </cell>
          <cell r="P124" t="str">
            <v>Discontinued</v>
          </cell>
          <cell r="T124" t="str">
            <v>NON-NPO</v>
          </cell>
          <cell r="AX124">
            <v>0</v>
          </cell>
          <cell r="JB124">
            <v>0</v>
          </cell>
        </row>
        <row r="125">
          <cell r="B125" t="str">
            <v>Primary</v>
          </cell>
          <cell r="C125" t="str">
            <v>CVRC-0506-2</v>
          </cell>
          <cell r="D125" t="str">
            <v>RD</v>
          </cell>
          <cell r="E125" t="str">
            <v>X151</v>
          </cell>
          <cell r="G125" t="str">
            <v>CVRC</v>
          </cell>
          <cell r="L125" t="str">
            <v>10bed or Larger Facility (10+LF)</v>
          </cell>
          <cell r="N125" t="str">
            <v>New</v>
          </cell>
          <cell r="P125" t="str">
            <v>Completed</v>
          </cell>
          <cell r="T125" t="str">
            <v>NON-NPO</v>
          </cell>
          <cell r="AF125">
            <v>50000</v>
          </cell>
          <cell r="AX125">
            <v>15</v>
          </cell>
          <cell r="BV125" t="str">
            <v>2511 Jensen Ave</v>
          </cell>
          <cell r="JB125">
            <v>0</v>
          </cell>
        </row>
        <row r="126">
          <cell r="B126" t="str">
            <v>Primary</v>
          </cell>
          <cell r="C126" t="str">
            <v>CVRC-0506-3</v>
          </cell>
          <cell r="D126" t="str">
            <v>TD</v>
          </cell>
          <cell r="E126" t="str">
            <v>X002</v>
          </cell>
          <cell r="G126" t="str">
            <v>CVRC</v>
          </cell>
          <cell r="L126" t="str">
            <v>Training</v>
          </cell>
          <cell r="N126" t="str">
            <v>New</v>
          </cell>
          <cell r="P126" t="str">
            <v>Completed</v>
          </cell>
          <cell r="T126" t="str">
            <v>NON-NPO</v>
          </cell>
          <cell r="AF126">
            <v>40000</v>
          </cell>
          <cell r="AX126">
            <v>0</v>
          </cell>
          <cell r="JB126">
            <v>0</v>
          </cell>
        </row>
        <row r="127">
          <cell r="B127" t="str">
            <v>Primary</v>
          </cell>
          <cell r="C127" t="str">
            <v>CVRC-0506-4</v>
          </cell>
          <cell r="D127" t="str">
            <v>RD</v>
          </cell>
          <cell r="E127" t="str">
            <v>X153</v>
          </cell>
          <cell r="G127" t="str">
            <v>CVRC</v>
          </cell>
          <cell r="L127" t="str">
            <v>Residential (SRF-4bed)</v>
          </cell>
          <cell r="N127" t="str">
            <v>New</v>
          </cell>
          <cell r="P127" t="str">
            <v>Discontinued</v>
          </cell>
          <cell r="T127" t="str">
            <v>NON-NPO</v>
          </cell>
          <cell r="AF127">
            <v>250000</v>
          </cell>
          <cell r="AX127">
            <v>4</v>
          </cell>
          <cell r="JB127">
            <v>0</v>
          </cell>
        </row>
        <row r="128">
          <cell r="B128" t="str">
            <v>Primary</v>
          </cell>
          <cell r="C128" t="str">
            <v>CVRC-0506-5</v>
          </cell>
          <cell r="D128" t="str">
            <v>SS</v>
          </cell>
          <cell r="G128" t="str">
            <v>CVRC</v>
          </cell>
          <cell r="L128" t="str">
            <v>Behavioral Services</v>
          </cell>
          <cell r="N128" t="str">
            <v>Expanded</v>
          </cell>
          <cell r="P128" t="str">
            <v>Completed</v>
          </cell>
          <cell r="T128" t="str">
            <v>NON-NPO</v>
          </cell>
          <cell r="AF128">
            <v>140000</v>
          </cell>
          <cell r="AX128">
            <v>4</v>
          </cell>
          <cell r="JB128">
            <v>0</v>
          </cell>
        </row>
        <row r="129">
          <cell r="B129" t="str">
            <v>Secondary</v>
          </cell>
          <cell r="C129" t="str">
            <v>CVRC-0607-1</v>
          </cell>
          <cell r="D129" t="str">
            <v>RD</v>
          </cell>
          <cell r="E129" t="str">
            <v>X151</v>
          </cell>
          <cell r="G129" t="str">
            <v>CVRC</v>
          </cell>
          <cell r="L129" t="str">
            <v>10bed or Larger Facility (10+LF)</v>
          </cell>
          <cell r="N129" t="str">
            <v>Continued</v>
          </cell>
          <cell r="P129" t="str">
            <v>Completed</v>
          </cell>
          <cell r="T129" t="str">
            <v>NON-NPO</v>
          </cell>
          <cell r="AX129">
            <v>0</v>
          </cell>
          <cell r="JB129">
            <v>0</v>
          </cell>
        </row>
        <row r="130">
          <cell r="B130" t="str">
            <v>Primary</v>
          </cell>
          <cell r="C130" t="str">
            <v>CVRC-0607-2</v>
          </cell>
          <cell r="D130" t="str">
            <v>RD</v>
          </cell>
          <cell r="G130" t="str">
            <v>CVRC</v>
          </cell>
          <cell r="L130" t="str">
            <v>Residential (SRF-4bed)</v>
          </cell>
          <cell r="N130" t="str">
            <v>New</v>
          </cell>
          <cell r="P130" t="str">
            <v>Completed</v>
          </cell>
          <cell r="T130" t="str">
            <v>NON-NPO</v>
          </cell>
          <cell r="AF130">
            <v>100000</v>
          </cell>
          <cell r="AX130">
            <v>4</v>
          </cell>
          <cell r="JB130">
            <v>0</v>
          </cell>
        </row>
        <row r="131">
          <cell r="B131" t="str">
            <v>Primary</v>
          </cell>
          <cell r="C131" t="str">
            <v>CVRC-0607-3</v>
          </cell>
          <cell r="D131" t="str">
            <v>RD</v>
          </cell>
          <cell r="G131" t="str">
            <v>CVRC</v>
          </cell>
          <cell r="L131" t="str">
            <v>Residential (SRF-4bed)</v>
          </cell>
          <cell r="N131" t="str">
            <v>New</v>
          </cell>
          <cell r="P131" t="str">
            <v>Completed</v>
          </cell>
          <cell r="T131" t="str">
            <v>NON-NPO</v>
          </cell>
          <cell r="AF131">
            <v>150000</v>
          </cell>
          <cell r="AX131">
            <v>4</v>
          </cell>
          <cell r="JB131">
            <v>0</v>
          </cell>
        </row>
        <row r="132">
          <cell r="B132" t="str">
            <v>Primary</v>
          </cell>
          <cell r="C132" t="str">
            <v>CVRC-0607-4</v>
          </cell>
          <cell r="D132" t="str">
            <v>SS</v>
          </cell>
          <cell r="G132" t="str">
            <v>CVRC</v>
          </cell>
          <cell r="L132" t="str">
            <v>Psychiatric Treatment</v>
          </cell>
          <cell r="N132" t="str">
            <v>New</v>
          </cell>
          <cell r="P132" t="str">
            <v>Completed</v>
          </cell>
          <cell r="T132" t="str">
            <v>NON-NPO</v>
          </cell>
          <cell r="AF132">
            <v>150000</v>
          </cell>
          <cell r="AX132">
            <v>4</v>
          </cell>
          <cell r="JB132">
            <v>0</v>
          </cell>
        </row>
        <row r="133">
          <cell r="B133" t="str">
            <v>Primary</v>
          </cell>
          <cell r="C133" t="str">
            <v>CVRC-0607-5</v>
          </cell>
          <cell r="D133" t="str">
            <v>MS</v>
          </cell>
          <cell r="E133" t="str">
            <v>X003</v>
          </cell>
          <cell r="G133" t="str">
            <v>CVRC</v>
          </cell>
          <cell r="L133" t="str">
            <v>Other</v>
          </cell>
          <cell r="N133" t="str">
            <v>New</v>
          </cell>
          <cell r="P133" t="str">
            <v>Completed</v>
          </cell>
          <cell r="T133" t="str">
            <v>NON-NPO</v>
          </cell>
          <cell r="AF133">
            <v>80000</v>
          </cell>
          <cell r="AX133">
            <v>0</v>
          </cell>
          <cell r="JB133">
            <v>0</v>
          </cell>
        </row>
        <row r="134">
          <cell r="B134" t="str">
            <v>Primary</v>
          </cell>
          <cell r="C134" t="str">
            <v>CVRC-0708-1</v>
          </cell>
          <cell r="D134" t="str">
            <v>DP</v>
          </cell>
          <cell r="G134" t="str">
            <v>CVRC</v>
          </cell>
          <cell r="L134" t="str">
            <v>Day Program</v>
          </cell>
          <cell r="N134" t="str">
            <v>New</v>
          </cell>
          <cell r="P134" t="str">
            <v>Completed</v>
          </cell>
          <cell r="T134" t="str">
            <v>NON-NPO</v>
          </cell>
          <cell r="AF134">
            <v>85000</v>
          </cell>
          <cell r="AX134">
            <v>0</v>
          </cell>
          <cell r="JB134">
            <v>0</v>
          </cell>
        </row>
        <row r="135">
          <cell r="B135" t="str">
            <v>Primary</v>
          </cell>
          <cell r="C135" t="str">
            <v>CVRC-0708-2</v>
          </cell>
          <cell r="D135" t="str">
            <v>RD</v>
          </cell>
          <cell r="G135" t="str">
            <v>CVRC</v>
          </cell>
          <cell r="L135" t="str">
            <v>Residential (SRF-4bed)</v>
          </cell>
          <cell r="N135" t="str">
            <v>New</v>
          </cell>
          <cell r="P135" t="str">
            <v>Discontinued</v>
          </cell>
          <cell r="T135" t="str">
            <v>NPO</v>
          </cell>
          <cell r="AX135">
            <v>0</v>
          </cell>
          <cell r="JB135">
            <v>0</v>
          </cell>
        </row>
        <row r="136">
          <cell r="B136" t="str">
            <v>Secondary</v>
          </cell>
          <cell r="C136" t="str">
            <v>CVRC-0708-3</v>
          </cell>
          <cell r="D136" t="str">
            <v>TD</v>
          </cell>
          <cell r="E136" t="str">
            <v>X002</v>
          </cell>
          <cell r="G136" t="str">
            <v>CVRC</v>
          </cell>
          <cell r="L136" t="str">
            <v>Training</v>
          </cell>
          <cell r="N136" t="str">
            <v>Expanded</v>
          </cell>
          <cell r="P136" t="str">
            <v>Completed</v>
          </cell>
          <cell r="T136" t="str">
            <v>NON-NPO</v>
          </cell>
          <cell r="AF136">
            <v>10000</v>
          </cell>
          <cell r="AX136">
            <v>0</v>
          </cell>
          <cell r="JB136">
            <v>0</v>
          </cell>
        </row>
        <row r="137">
          <cell r="B137" t="str">
            <v>Primary</v>
          </cell>
          <cell r="C137" t="str">
            <v>CVRC-0708-4</v>
          </cell>
          <cell r="D137" t="str">
            <v>RD</v>
          </cell>
          <cell r="G137" t="str">
            <v>CVRC</v>
          </cell>
          <cell r="L137" t="str">
            <v>Residential (SRF-4bed)</v>
          </cell>
          <cell r="N137" t="str">
            <v>New</v>
          </cell>
          <cell r="P137" t="str">
            <v>Discontinued</v>
          </cell>
          <cell r="T137" t="str">
            <v>NON-NPO</v>
          </cell>
          <cell r="AX137">
            <v>0</v>
          </cell>
          <cell r="JB137">
            <v>0</v>
          </cell>
        </row>
        <row r="138">
          <cell r="B138" t="str">
            <v>Secondary</v>
          </cell>
          <cell r="C138" t="str">
            <v>CVRC-0708-5</v>
          </cell>
          <cell r="D138" t="str">
            <v>MS</v>
          </cell>
          <cell r="E138" t="str">
            <v>X003</v>
          </cell>
          <cell r="G138" t="str">
            <v>CVRC</v>
          </cell>
          <cell r="L138" t="str">
            <v>Other</v>
          </cell>
          <cell r="N138" t="str">
            <v>Expanded</v>
          </cell>
          <cell r="P138" t="str">
            <v>Completed</v>
          </cell>
          <cell r="T138" t="str">
            <v>NON-NPO</v>
          </cell>
          <cell r="AF138">
            <v>100000</v>
          </cell>
          <cell r="AX138">
            <v>0</v>
          </cell>
          <cell r="JB138">
            <v>0</v>
          </cell>
        </row>
        <row r="139">
          <cell r="B139" t="str">
            <v>Primary</v>
          </cell>
          <cell r="C139" t="str">
            <v>CVRC-0708-6</v>
          </cell>
          <cell r="D139" t="str">
            <v>RD</v>
          </cell>
          <cell r="E139" t="str">
            <v>X004</v>
          </cell>
          <cell r="G139" t="str">
            <v>CVRC</v>
          </cell>
          <cell r="L139" t="str">
            <v>Multi Family</v>
          </cell>
          <cell r="N139" t="str">
            <v>New</v>
          </cell>
          <cell r="P139" t="str">
            <v>Completed</v>
          </cell>
          <cell r="T139" t="str">
            <v>NPO</v>
          </cell>
          <cell r="AF139">
            <v>60000</v>
          </cell>
          <cell r="AX139">
            <v>4</v>
          </cell>
          <cell r="BV139" t="str">
            <v>303, 305, 307 Encina St</v>
          </cell>
          <cell r="EM139">
            <v>39630</v>
          </cell>
          <cell r="EQ139">
            <v>40065</v>
          </cell>
        </row>
        <row r="140">
          <cell r="B140" t="str">
            <v>Primary</v>
          </cell>
          <cell r="C140" t="str">
            <v>CVRC-0708-7</v>
          </cell>
          <cell r="D140" t="str">
            <v>TD</v>
          </cell>
          <cell r="G140" t="str">
            <v>CVRC</v>
          </cell>
          <cell r="L140" t="str">
            <v>Training</v>
          </cell>
          <cell r="N140" t="str">
            <v>New</v>
          </cell>
          <cell r="P140" t="str">
            <v>Completed</v>
          </cell>
          <cell r="T140" t="str">
            <v>NON-NPO</v>
          </cell>
          <cell r="AF140">
            <v>2300</v>
          </cell>
          <cell r="AX140">
            <v>0</v>
          </cell>
          <cell r="JB140">
            <v>0</v>
          </cell>
        </row>
        <row r="141">
          <cell r="B141" t="str">
            <v>Primary</v>
          </cell>
          <cell r="C141" t="str">
            <v>CVRC-0708-8</v>
          </cell>
          <cell r="D141" t="str">
            <v>MS</v>
          </cell>
          <cell r="G141" t="str">
            <v>CVRC</v>
          </cell>
          <cell r="L141" t="str">
            <v>Other</v>
          </cell>
          <cell r="N141" t="str">
            <v>New</v>
          </cell>
          <cell r="P141" t="str">
            <v>Completed</v>
          </cell>
          <cell r="T141" t="str">
            <v>NON-NPO</v>
          </cell>
          <cell r="AF141">
            <v>30000</v>
          </cell>
          <cell r="AX141">
            <v>0</v>
          </cell>
          <cell r="JB141">
            <v>0</v>
          </cell>
        </row>
        <row r="142">
          <cell r="B142" t="str">
            <v>Primary</v>
          </cell>
          <cell r="C142" t="str">
            <v>CVRC-0809-1</v>
          </cell>
          <cell r="D142" t="str">
            <v>RD</v>
          </cell>
          <cell r="G142" t="str">
            <v>CVRC</v>
          </cell>
          <cell r="L142" t="str">
            <v>Residential (SRF-4bed)</v>
          </cell>
          <cell r="N142" t="str">
            <v>New</v>
          </cell>
          <cell r="P142" t="str">
            <v>Completed</v>
          </cell>
          <cell r="T142" t="str">
            <v>NON-NPO</v>
          </cell>
          <cell r="AF142">
            <v>250000</v>
          </cell>
          <cell r="AX142">
            <v>4</v>
          </cell>
          <cell r="JB142">
            <v>0</v>
          </cell>
        </row>
        <row r="143">
          <cell r="B143" t="str">
            <v>Primary</v>
          </cell>
          <cell r="C143" t="str">
            <v>CVRC-0809-2</v>
          </cell>
          <cell r="D143" t="str">
            <v>TD</v>
          </cell>
          <cell r="G143" t="str">
            <v>CVRC</v>
          </cell>
          <cell r="L143" t="str">
            <v>Training</v>
          </cell>
          <cell r="N143" t="str">
            <v>New</v>
          </cell>
          <cell r="P143" t="str">
            <v>Completed</v>
          </cell>
          <cell r="T143" t="str">
            <v>NON-NPO</v>
          </cell>
          <cell r="AF143">
            <v>40000</v>
          </cell>
          <cell r="AX143">
            <v>0</v>
          </cell>
          <cell r="JB143">
            <v>0</v>
          </cell>
        </row>
        <row r="144">
          <cell r="B144" t="str">
            <v>Primary</v>
          </cell>
          <cell r="C144" t="str">
            <v>CVRC-0809-3</v>
          </cell>
          <cell r="D144" t="str">
            <v>RD</v>
          </cell>
          <cell r="G144" t="str">
            <v>CVRC</v>
          </cell>
          <cell r="L144" t="str">
            <v>Residential (SLS)</v>
          </cell>
          <cell r="N144" t="str">
            <v>New</v>
          </cell>
          <cell r="P144" t="str">
            <v>Discontinued</v>
          </cell>
          <cell r="T144" t="str">
            <v>NON-NPO</v>
          </cell>
          <cell r="AX144">
            <v>0</v>
          </cell>
          <cell r="JB144">
            <v>0</v>
          </cell>
        </row>
        <row r="145">
          <cell r="B145" t="str">
            <v>Primary</v>
          </cell>
          <cell r="C145" t="str">
            <v>CVRC-0809-4</v>
          </cell>
          <cell r="D145" t="str">
            <v>RD</v>
          </cell>
          <cell r="G145" t="str">
            <v>CVRC</v>
          </cell>
          <cell r="L145" t="str">
            <v>Residential (SRF-4bed)</v>
          </cell>
          <cell r="N145" t="str">
            <v>New</v>
          </cell>
          <cell r="P145" t="str">
            <v>Completed</v>
          </cell>
          <cell r="T145" t="str">
            <v>NON-NPO</v>
          </cell>
          <cell r="AF145">
            <v>200000</v>
          </cell>
          <cell r="AX145">
            <v>4</v>
          </cell>
          <cell r="JB145">
            <v>0</v>
          </cell>
        </row>
        <row r="146">
          <cell r="B146" t="str">
            <v>Secondary</v>
          </cell>
          <cell r="C146" t="str">
            <v>CVRC-0809-5</v>
          </cell>
          <cell r="D146" t="str">
            <v>RD</v>
          </cell>
          <cell r="E146" t="str">
            <v>X004</v>
          </cell>
          <cell r="G146" t="str">
            <v>CVRC</v>
          </cell>
          <cell r="L146" t="str">
            <v>Residential (SLS)</v>
          </cell>
          <cell r="N146" t="str">
            <v>Continued</v>
          </cell>
          <cell r="P146" t="str">
            <v>Completed</v>
          </cell>
          <cell r="T146" t="str">
            <v>NPO</v>
          </cell>
          <cell r="AF146">
            <v>350000</v>
          </cell>
          <cell r="AX146">
            <v>0</v>
          </cell>
          <cell r="JB146">
            <v>0</v>
          </cell>
        </row>
        <row r="147">
          <cell r="B147" t="str">
            <v>Primary</v>
          </cell>
          <cell r="C147" t="str">
            <v>CVRC-0809-6</v>
          </cell>
          <cell r="D147" t="str">
            <v>RD</v>
          </cell>
          <cell r="E147" t="str">
            <v>X005</v>
          </cell>
          <cell r="G147" t="str">
            <v>CVRC</v>
          </cell>
          <cell r="L147" t="str">
            <v>Residential (SRF-4bed)</v>
          </cell>
          <cell r="N147" t="str">
            <v>New</v>
          </cell>
          <cell r="P147" t="str">
            <v>Completed</v>
          </cell>
          <cell r="T147" t="str">
            <v>NON-NPO</v>
          </cell>
          <cell r="AF147">
            <v>175000</v>
          </cell>
          <cell r="AX147">
            <v>4</v>
          </cell>
          <cell r="BV147" t="str">
            <v>2733 W. Country Ave</v>
          </cell>
          <cell r="JB147">
            <v>0</v>
          </cell>
        </row>
        <row r="148">
          <cell r="B148" t="str">
            <v>Secondary</v>
          </cell>
          <cell r="C148" t="str">
            <v>CVRC-0809-7</v>
          </cell>
          <cell r="D148" t="str">
            <v>RD</v>
          </cell>
          <cell r="E148" t="str">
            <v>X153</v>
          </cell>
          <cell r="G148" t="str">
            <v>CVRC</v>
          </cell>
          <cell r="L148" t="str">
            <v>Residential (SRF-4bed)</v>
          </cell>
          <cell r="N148" t="str">
            <v>Continued</v>
          </cell>
          <cell r="P148" t="str">
            <v>Discontinued</v>
          </cell>
          <cell r="T148" t="str">
            <v>NON-NPO</v>
          </cell>
          <cell r="AX148">
            <v>0</v>
          </cell>
          <cell r="JB148">
            <v>0</v>
          </cell>
        </row>
        <row r="149">
          <cell r="B149" t="str">
            <v>Secondary</v>
          </cell>
          <cell r="C149" t="str">
            <v>CVRC-0809-8</v>
          </cell>
          <cell r="D149" t="str">
            <v>MS</v>
          </cell>
          <cell r="E149" t="str">
            <v>X003</v>
          </cell>
          <cell r="G149" t="str">
            <v>CVRC</v>
          </cell>
          <cell r="L149" t="str">
            <v>Other</v>
          </cell>
          <cell r="N149" t="str">
            <v>Continued</v>
          </cell>
          <cell r="P149" t="str">
            <v>Completed</v>
          </cell>
          <cell r="T149" t="str">
            <v>NON-NPO</v>
          </cell>
          <cell r="AF149">
            <v>80000</v>
          </cell>
          <cell r="AX149">
            <v>0</v>
          </cell>
          <cell r="JB149">
            <v>0</v>
          </cell>
        </row>
        <row r="150">
          <cell r="B150" t="str">
            <v>Primary</v>
          </cell>
          <cell r="C150" t="str">
            <v>CVRC-0809-9</v>
          </cell>
          <cell r="D150" t="str">
            <v>RD</v>
          </cell>
          <cell r="G150" t="str">
            <v>CVRC</v>
          </cell>
          <cell r="L150" t="str">
            <v>Residential (SRF-4bed)</v>
          </cell>
          <cell r="N150" t="str">
            <v>New</v>
          </cell>
          <cell r="P150" t="str">
            <v>Completed</v>
          </cell>
          <cell r="T150" t="str">
            <v>NON-NPO</v>
          </cell>
          <cell r="AF150">
            <v>258304</v>
          </cell>
          <cell r="AX150">
            <v>4</v>
          </cell>
          <cell r="JB150">
            <v>0</v>
          </cell>
        </row>
        <row r="151">
          <cell r="B151" t="str">
            <v>Primary</v>
          </cell>
          <cell r="C151" t="str">
            <v>CVRC-0809-10</v>
          </cell>
          <cell r="D151" t="str">
            <v>RD</v>
          </cell>
          <cell r="G151" t="str">
            <v>CVRC</v>
          </cell>
          <cell r="L151" t="str">
            <v>Residential (SRF-4bed)</v>
          </cell>
          <cell r="N151" t="str">
            <v>New</v>
          </cell>
          <cell r="P151" t="str">
            <v>Completed</v>
          </cell>
          <cell r="T151" t="str">
            <v>NON-NPO</v>
          </cell>
          <cell r="AF151">
            <v>30000</v>
          </cell>
          <cell r="AX151">
            <v>2</v>
          </cell>
          <cell r="JB151">
            <v>0</v>
          </cell>
        </row>
        <row r="152">
          <cell r="B152" t="str">
            <v>Primary</v>
          </cell>
          <cell r="C152" t="str">
            <v>CVRC-0809-11</v>
          </cell>
          <cell r="D152" t="str">
            <v>RD</v>
          </cell>
          <cell r="G152" t="str">
            <v>CVRC</v>
          </cell>
          <cell r="L152" t="str">
            <v>Residential (SRF-4bed)</v>
          </cell>
          <cell r="N152" t="str">
            <v>New</v>
          </cell>
          <cell r="P152" t="str">
            <v>Completed</v>
          </cell>
          <cell r="T152" t="str">
            <v>NON-NPO</v>
          </cell>
          <cell r="AF152">
            <v>10671</v>
          </cell>
          <cell r="AX152">
            <v>4</v>
          </cell>
          <cell r="JB152">
            <v>0</v>
          </cell>
        </row>
        <row r="153">
          <cell r="B153" t="str">
            <v>Primary</v>
          </cell>
          <cell r="C153" t="str">
            <v>CVRC-0809-12</v>
          </cell>
          <cell r="D153" t="str">
            <v>RD</v>
          </cell>
          <cell r="G153" t="str">
            <v>CVRC</v>
          </cell>
          <cell r="L153" t="str">
            <v>Residential (SRF-5bed)</v>
          </cell>
          <cell r="N153" t="str">
            <v>New</v>
          </cell>
          <cell r="P153" t="str">
            <v>Completed</v>
          </cell>
          <cell r="T153" t="str">
            <v>NON-NPO</v>
          </cell>
          <cell r="AF153">
            <v>180000</v>
          </cell>
          <cell r="AX153">
            <v>5</v>
          </cell>
          <cell r="JB153">
            <v>0</v>
          </cell>
        </row>
        <row r="154">
          <cell r="B154" t="str">
            <v>Primary</v>
          </cell>
          <cell r="C154" t="str">
            <v>CVRC-0910-1</v>
          </cell>
          <cell r="D154" t="str">
            <v>RD</v>
          </cell>
          <cell r="G154" t="str">
            <v>CVRC</v>
          </cell>
          <cell r="L154" t="str">
            <v>Residential (SRF-4bed)</v>
          </cell>
          <cell r="N154" t="str">
            <v>New</v>
          </cell>
          <cell r="P154" t="str">
            <v>Discontinued</v>
          </cell>
          <cell r="T154" t="str">
            <v>NON-NPO</v>
          </cell>
          <cell r="AX154">
            <v>0</v>
          </cell>
          <cell r="JB154">
            <v>0</v>
          </cell>
        </row>
        <row r="155">
          <cell r="B155" t="str">
            <v>Primary</v>
          </cell>
          <cell r="C155" t="str">
            <v>CVRC-0910-2</v>
          </cell>
          <cell r="D155" t="str">
            <v>RD</v>
          </cell>
          <cell r="E155" t="str">
            <v>X288</v>
          </cell>
          <cell r="G155" t="str">
            <v>CVRC</v>
          </cell>
          <cell r="L155" t="str">
            <v>Residential (SRF-6bed)</v>
          </cell>
          <cell r="N155" t="str">
            <v>New</v>
          </cell>
          <cell r="P155" t="str">
            <v>Completed</v>
          </cell>
          <cell r="T155" t="str">
            <v>NON-NPO</v>
          </cell>
          <cell r="AF155">
            <v>235000</v>
          </cell>
          <cell r="AX155">
            <v>6</v>
          </cell>
          <cell r="BV155" t="str">
            <v>698 Dockery St. Sanger, CA 93657</v>
          </cell>
          <cell r="JB155">
            <v>0</v>
          </cell>
        </row>
        <row r="156">
          <cell r="B156" t="str">
            <v>Primary</v>
          </cell>
          <cell r="C156" t="str">
            <v>CVRC-0910-3</v>
          </cell>
          <cell r="D156" t="str">
            <v>MS</v>
          </cell>
          <cell r="G156" t="str">
            <v>CVRC</v>
          </cell>
          <cell r="L156" t="str">
            <v>Other</v>
          </cell>
          <cell r="N156" t="str">
            <v>New</v>
          </cell>
          <cell r="P156" t="str">
            <v>Discontinued</v>
          </cell>
          <cell r="T156" t="str">
            <v>NON-NPO</v>
          </cell>
          <cell r="AX156">
            <v>0</v>
          </cell>
          <cell r="JB156">
            <v>0</v>
          </cell>
        </row>
        <row r="157">
          <cell r="B157" t="str">
            <v>Secondary</v>
          </cell>
          <cell r="C157" t="str">
            <v>CVRC-0910-4</v>
          </cell>
          <cell r="D157" t="str">
            <v>MS</v>
          </cell>
          <cell r="E157" t="str">
            <v>X003</v>
          </cell>
          <cell r="G157" t="str">
            <v>CVRC</v>
          </cell>
          <cell r="L157" t="str">
            <v>Other</v>
          </cell>
          <cell r="N157" t="str">
            <v>Continued</v>
          </cell>
          <cell r="P157" t="str">
            <v>Completed</v>
          </cell>
          <cell r="T157" t="str">
            <v>NON-NPO</v>
          </cell>
          <cell r="AF157">
            <v>120000</v>
          </cell>
          <cell r="AX157">
            <v>0</v>
          </cell>
          <cell r="JB157">
            <v>0</v>
          </cell>
        </row>
        <row r="158">
          <cell r="B158" t="str">
            <v>Primary</v>
          </cell>
          <cell r="C158" t="str">
            <v>CVRC-0910-5</v>
          </cell>
          <cell r="D158" t="str">
            <v>SS</v>
          </cell>
          <cell r="G158" t="str">
            <v>CVRC</v>
          </cell>
          <cell r="L158" t="str">
            <v>Crisis Support Services</v>
          </cell>
          <cell r="N158" t="str">
            <v>New</v>
          </cell>
          <cell r="P158" t="str">
            <v>Discontinued</v>
          </cell>
          <cell r="T158" t="str">
            <v>NON-NPO</v>
          </cell>
          <cell r="AX158">
            <v>0</v>
          </cell>
          <cell r="JB158">
            <v>0</v>
          </cell>
        </row>
        <row r="159">
          <cell r="B159" t="str">
            <v>Secondary</v>
          </cell>
          <cell r="C159" t="str">
            <v>CVRC-0910-6</v>
          </cell>
          <cell r="D159" t="str">
            <v>RD</v>
          </cell>
          <cell r="E159" t="str">
            <v>X151</v>
          </cell>
          <cell r="G159" t="str">
            <v>CVRC</v>
          </cell>
          <cell r="L159" t="str">
            <v>10bed or Larger Facility (10+LF)</v>
          </cell>
          <cell r="N159" t="str">
            <v>Expanded</v>
          </cell>
          <cell r="P159" t="str">
            <v>Completed</v>
          </cell>
          <cell r="T159" t="str">
            <v>NON-NPO</v>
          </cell>
          <cell r="AX159">
            <v>0</v>
          </cell>
          <cell r="BV159" t="str">
            <v>2511 Jensen St, Sanger, CA 93657</v>
          </cell>
          <cell r="JB159">
            <v>0</v>
          </cell>
        </row>
        <row r="160">
          <cell r="B160" t="str">
            <v>Primary</v>
          </cell>
          <cell r="C160" t="str">
            <v>CVRC-0910-7</v>
          </cell>
          <cell r="D160" t="str">
            <v>RD</v>
          </cell>
          <cell r="G160" t="str">
            <v>CVRC</v>
          </cell>
          <cell r="L160" t="str">
            <v>Residential (ICF-DDN)</v>
          </cell>
          <cell r="N160" t="str">
            <v>New</v>
          </cell>
          <cell r="P160" t="str">
            <v>Completed</v>
          </cell>
          <cell r="T160" t="str">
            <v>NON-NPO</v>
          </cell>
          <cell r="AF160">
            <v>275000</v>
          </cell>
          <cell r="AX160">
            <v>6</v>
          </cell>
          <cell r="BV160" t="str">
            <v>506 W. Petunia St</v>
          </cell>
          <cell r="JB160">
            <v>0</v>
          </cell>
        </row>
        <row r="161">
          <cell r="B161" t="str">
            <v>Secondary</v>
          </cell>
          <cell r="C161" t="str">
            <v>CVRC-0910-8</v>
          </cell>
          <cell r="D161" t="str">
            <v>RD</v>
          </cell>
          <cell r="E161" t="str">
            <v>X005</v>
          </cell>
          <cell r="G161" t="str">
            <v>CVRC</v>
          </cell>
          <cell r="L161" t="str">
            <v>Residential (SRF-4bed)</v>
          </cell>
          <cell r="N161" t="str">
            <v>Continued</v>
          </cell>
          <cell r="P161" t="str">
            <v>Completed</v>
          </cell>
          <cell r="T161" t="str">
            <v>NON-NPO</v>
          </cell>
          <cell r="AX161">
            <v>0</v>
          </cell>
          <cell r="BV161" t="str">
            <v>2733 Country Ave, Visalia, CA 93277</v>
          </cell>
          <cell r="JB161">
            <v>0</v>
          </cell>
        </row>
        <row r="162">
          <cell r="B162" t="str">
            <v>Primary</v>
          </cell>
          <cell r="C162" t="str">
            <v>CVRC-0910-9</v>
          </cell>
          <cell r="D162" t="str">
            <v>TD</v>
          </cell>
          <cell r="G162" t="str">
            <v>CVRC</v>
          </cell>
          <cell r="L162" t="str">
            <v>Training</v>
          </cell>
          <cell r="N162" t="str">
            <v>New</v>
          </cell>
          <cell r="P162" t="str">
            <v>Completed</v>
          </cell>
          <cell r="T162" t="str">
            <v>NON-NPO</v>
          </cell>
          <cell r="AF162">
            <v>1696</v>
          </cell>
          <cell r="AX162">
            <v>0</v>
          </cell>
          <cell r="JB162">
            <v>0</v>
          </cell>
        </row>
        <row r="163">
          <cell r="B163" t="str">
            <v>Primary</v>
          </cell>
          <cell r="C163" t="str">
            <v>CVRC-0910-10</v>
          </cell>
          <cell r="D163" t="str">
            <v>RD</v>
          </cell>
          <cell r="G163" t="str">
            <v>CVRC</v>
          </cell>
          <cell r="L163" t="str">
            <v>Residential (SRF-6bed)</v>
          </cell>
          <cell r="N163" t="str">
            <v>New</v>
          </cell>
          <cell r="P163" t="str">
            <v>Discontinued</v>
          </cell>
          <cell r="T163" t="str">
            <v>NON-NPO</v>
          </cell>
          <cell r="AX163">
            <v>6</v>
          </cell>
          <cell r="JB163">
            <v>0</v>
          </cell>
        </row>
        <row r="164">
          <cell r="B164" t="str">
            <v>Primary</v>
          </cell>
          <cell r="C164" t="str">
            <v>CVRC-1011-1</v>
          </cell>
          <cell r="D164" t="str">
            <v>RD</v>
          </cell>
          <cell r="G164" t="str">
            <v>CVRC</v>
          </cell>
          <cell r="L164" t="str">
            <v>Residential (SRF-5bed)</v>
          </cell>
          <cell r="N164" t="str">
            <v>New</v>
          </cell>
          <cell r="P164" t="str">
            <v>Completed</v>
          </cell>
          <cell r="T164" t="str">
            <v>NON-NPO</v>
          </cell>
          <cell r="AF164">
            <v>214100</v>
          </cell>
          <cell r="AX164">
            <v>4</v>
          </cell>
          <cell r="BV164" t="str">
            <v>1740 Cheryl Ln, Tulare, CA 93274</v>
          </cell>
          <cell r="JB164">
            <v>0</v>
          </cell>
        </row>
        <row r="165">
          <cell r="B165" t="str">
            <v>Primary</v>
          </cell>
          <cell r="C165" t="str">
            <v>CVRC-1011-2</v>
          </cell>
          <cell r="D165" t="str">
            <v>RD</v>
          </cell>
          <cell r="G165" t="str">
            <v>CVRC</v>
          </cell>
          <cell r="L165" t="str">
            <v>Residential (SRF-4bed)</v>
          </cell>
          <cell r="N165" t="str">
            <v>New</v>
          </cell>
          <cell r="P165" t="str">
            <v>Completed</v>
          </cell>
          <cell r="T165" t="str">
            <v>NON-NPO</v>
          </cell>
          <cell r="AF165">
            <v>219321</v>
          </cell>
          <cell r="AX165">
            <v>4</v>
          </cell>
          <cell r="BV165" t="str">
            <v>5611 Floradora Ave, Fresno, CA 93722</v>
          </cell>
          <cell r="JB165">
            <v>0</v>
          </cell>
        </row>
        <row r="166">
          <cell r="B166" t="str">
            <v>Primary</v>
          </cell>
          <cell r="C166" t="str">
            <v>CVRC-1011-3</v>
          </cell>
          <cell r="D166" t="str">
            <v>RD</v>
          </cell>
          <cell r="E166" t="str">
            <v>X162</v>
          </cell>
          <cell r="G166" t="str">
            <v>CVRC</v>
          </cell>
          <cell r="L166" t="str">
            <v>Residential (SRF-4bed)</v>
          </cell>
          <cell r="N166" t="str">
            <v>New</v>
          </cell>
          <cell r="P166" t="str">
            <v>Completed</v>
          </cell>
          <cell r="T166" t="str">
            <v>NON-NPO</v>
          </cell>
          <cell r="AF166">
            <v>214099</v>
          </cell>
          <cell r="AX166">
            <v>4</v>
          </cell>
          <cell r="BV166" t="str">
            <v>5712 Sunnyside, Visalia, CA 93277</v>
          </cell>
          <cell r="JB166">
            <v>0</v>
          </cell>
        </row>
        <row r="167">
          <cell r="B167" t="str">
            <v>Primary</v>
          </cell>
          <cell r="C167" t="str">
            <v>CVRC-1011-4</v>
          </cell>
          <cell r="D167" t="str">
            <v>TD</v>
          </cell>
          <cell r="G167" t="str">
            <v>CVRC</v>
          </cell>
          <cell r="L167" t="str">
            <v>Training</v>
          </cell>
          <cell r="N167" t="str">
            <v>New</v>
          </cell>
          <cell r="P167" t="str">
            <v>Completed</v>
          </cell>
          <cell r="T167" t="str">
            <v>NON-NPO</v>
          </cell>
          <cell r="AF167">
            <v>20000</v>
          </cell>
          <cell r="AX167">
            <v>0</v>
          </cell>
          <cell r="JB167">
            <v>0</v>
          </cell>
        </row>
        <row r="168">
          <cell r="B168" t="str">
            <v>Primary</v>
          </cell>
          <cell r="C168" t="str">
            <v>CVRC-1011-5</v>
          </cell>
          <cell r="D168" t="str">
            <v>SS</v>
          </cell>
          <cell r="G168" t="str">
            <v>CVRC</v>
          </cell>
          <cell r="L168" t="str">
            <v>Crisis Support Services</v>
          </cell>
          <cell r="N168" t="str">
            <v>New</v>
          </cell>
          <cell r="P168" t="str">
            <v>Completed</v>
          </cell>
          <cell r="T168" t="str">
            <v>NON-NPO</v>
          </cell>
          <cell r="AF168">
            <v>10000</v>
          </cell>
          <cell r="AX168">
            <v>0</v>
          </cell>
          <cell r="JB168">
            <v>0</v>
          </cell>
        </row>
        <row r="169">
          <cell r="B169" t="str">
            <v>Primary</v>
          </cell>
          <cell r="C169" t="str">
            <v>CVRC-1011-6</v>
          </cell>
          <cell r="D169" t="str">
            <v>SS</v>
          </cell>
          <cell r="G169" t="str">
            <v>CVRC</v>
          </cell>
          <cell r="L169" t="str">
            <v>Psychiatric Treatment</v>
          </cell>
          <cell r="N169" t="str">
            <v>New</v>
          </cell>
          <cell r="P169" t="str">
            <v>Discontinued</v>
          </cell>
          <cell r="T169" t="str">
            <v>NON-NPO</v>
          </cell>
          <cell r="AX169">
            <v>0</v>
          </cell>
          <cell r="JB169">
            <v>0</v>
          </cell>
        </row>
        <row r="170">
          <cell r="B170" t="str">
            <v>Primary</v>
          </cell>
          <cell r="C170" t="str">
            <v>CVRC-1112-1</v>
          </cell>
          <cell r="D170" t="str">
            <v>RD</v>
          </cell>
          <cell r="G170" t="str">
            <v>CVRC</v>
          </cell>
          <cell r="L170" t="str">
            <v>Residential (SRF-4bed)</v>
          </cell>
          <cell r="N170" t="str">
            <v>New</v>
          </cell>
          <cell r="P170" t="str">
            <v>Completed</v>
          </cell>
          <cell r="T170" t="str">
            <v>NON-NPO</v>
          </cell>
          <cell r="AF170">
            <v>200000</v>
          </cell>
          <cell r="AX170">
            <v>4</v>
          </cell>
          <cell r="BV170" t="str">
            <v>5943 W. Wathen Ave, Fresno, CA 93722</v>
          </cell>
          <cell r="JB170">
            <v>0</v>
          </cell>
        </row>
        <row r="171">
          <cell r="B171" t="str">
            <v>Primary</v>
          </cell>
          <cell r="C171" t="str">
            <v>CVRC-1112-2</v>
          </cell>
          <cell r="D171" t="str">
            <v>RD</v>
          </cell>
          <cell r="G171" t="str">
            <v>CVRC</v>
          </cell>
          <cell r="L171" t="str">
            <v>Residential (CCF-L4i)</v>
          </cell>
          <cell r="N171" t="str">
            <v>New</v>
          </cell>
          <cell r="P171" t="str">
            <v>Discontinued</v>
          </cell>
          <cell r="T171" t="str">
            <v>NON-NPO</v>
          </cell>
          <cell r="AX171">
            <v>4</v>
          </cell>
          <cell r="JB171">
            <v>0</v>
          </cell>
        </row>
        <row r="172">
          <cell r="B172" t="str">
            <v>Primary</v>
          </cell>
          <cell r="C172" t="str">
            <v>CVRC-1112-3</v>
          </cell>
          <cell r="D172" t="str">
            <v>RD</v>
          </cell>
          <cell r="G172" t="str">
            <v>CVRC</v>
          </cell>
          <cell r="L172" t="str">
            <v>Residential (SRF-4bed)</v>
          </cell>
          <cell r="N172" t="str">
            <v>New</v>
          </cell>
          <cell r="P172" t="str">
            <v>Completed</v>
          </cell>
          <cell r="T172" t="str">
            <v>NON-NPO</v>
          </cell>
          <cell r="AF172">
            <v>250000</v>
          </cell>
          <cell r="AX172">
            <v>4</v>
          </cell>
          <cell r="BV172" t="str">
            <v>4424 E. Vassar Ave, Visalia, CA 93292</v>
          </cell>
          <cell r="JB172">
            <v>0</v>
          </cell>
        </row>
        <row r="173">
          <cell r="B173" t="str">
            <v>Primary</v>
          </cell>
          <cell r="C173" t="str">
            <v>CVRC-1213-1</v>
          </cell>
          <cell r="D173" t="str">
            <v>RD</v>
          </cell>
          <cell r="G173" t="str">
            <v>CVRC</v>
          </cell>
          <cell r="L173" t="str">
            <v>Residential (SRF-4bed)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F173">
            <v>200000</v>
          </cell>
          <cell r="AX173">
            <v>4</v>
          </cell>
          <cell r="BV173" t="str">
            <v>130 Adler Ave, Clovis, CA 93611</v>
          </cell>
          <cell r="JB173">
            <v>0</v>
          </cell>
        </row>
        <row r="174">
          <cell r="B174" t="str">
            <v>Primary</v>
          </cell>
          <cell r="C174" t="str">
            <v>CVRC-1213-2</v>
          </cell>
          <cell r="D174" t="str">
            <v>RD</v>
          </cell>
          <cell r="E174" t="str">
            <v>X351</v>
          </cell>
          <cell r="G174" t="str">
            <v>CVRC</v>
          </cell>
          <cell r="L174" t="str">
            <v>Residential (SRF-4bed)</v>
          </cell>
          <cell r="N174" t="str">
            <v>New</v>
          </cell>
          <cell r="P174" t="str">
            <v>Completed</v>
          </cell>
          <cell r="T174" t="str">
            <v>NON-NPO</v>
          </cell>
          <cell r="AF174">
            <v>200000</v>
          </cell>
          <cell r="AX174">
            <v>4</v>
          </cell>
          <cell r="BV174" t="str">
            <v>12143 Ave. 322, Visalia, CA 93291</v>
          </cell>
          <cell r="JB174">
            <v>0</v>
          </cell>
        </row>
        <row r="175">
          <cell r="B175" t="str">
            <v>Primary</v>
          </cell>
          <cell r="C175" t="str">
            <v>CVRC-1213-3</v>
          </cell>
          <cell r="D175" t="str">
            <v>RD</v>
          </cell>
          <cell r="G175" t="str">
            <v>CVRC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F175">
            <v>175000</v>
          </cell>
          <cell r="AX175">
            <v>4</v>
          </cell>
          <cell r="BV175" t="str">
            <v>856 Arbor Dr., Tulare, CA 93274</v>
          </cell>
          <cell r="JB175">
            <v>0</v>
          </cell>
        </row>
        <row r="176">
          <cell r="B176" t="str">
            <v>Primary</v>
          </cell>
          <cell r="C176" t="str">
            <v>CVRC-1213-4</v>
          </cell>
          <cell r="D176" t="str">
            <v>RD</v>
          </cell>
          <cell r="G176" t="str">
            <v>CVRC</v>
          </cell>
          <cell r="L176" t="str">
            <v>Residential (SRF-4bed)</v>
          </cell>
          <cell r="N176" t="str">
            <v>New</v>
          </cell>
          <cell r="P176" t="str">
            <v>Discontinued</v>
          </cell>
          <cell r="T176" t="str">
            <v>NON-NPO</v>
          </cell>
          <cell r="AX176">
            <v>4</v>
          </cell>
          <cell r="JB176">
            <v>0</v>
          </cell>
        </row>
        <row r="177">
          <cell r="B177" t="str">
            <v>Secondary</v>
          </cell>
          <cell r="C177" t="str">
            <v>CVRC-1213-5</v>
          </cell>
          <cell r="D177" t="str">
            <v>RD</v>
          </cell>
          <cell r="E177" t="str">
            <v>X138</v>
          </cell>
          <cell r="G177" t="str">
            <v>CVRC</v>
          </cell>
          <cell r="J177" t="str">
            <v>PDC</v>
          </cell>
          <cell r="L177" t="str">
            <v>10bed or Larger Facility (10+LF)</v>
          </cell>
          <cell r="N177" t="str">
            <v>New</v>
          </cell>
          <cell r="P177" t="str">
            <v>In Progress</v>
          </cell>
          <cell r="T177" t="str">
            <v>NON-NPO</v>
          </cell>
          <cell r="AX177">
            <v>7</v>
          </cell>
          <cell r="BV177" t="str">
            <v xml:space="preserve">2800 Paulson Rd, </v>
          </cell>
          <cell r="EI177" t="str">
            <v>X</v>
          </cell>
          <cell r="EK177" t="str">
            <v>X</v>
          </cell>
          <cell r="EM177" t="str">
            <v>X</v>
          </cell>
        </row>
        <row r="178">
          <cell r="B178" t="str">
            <v>Primary</v>
          </cell>
          <cell r="C178" t="str">
            <v>CVRC-1213-6</v>
          </cell>
          <cell r="D178" t="str">
            <v>SS</v>
          </cell>
          <cell r="G178" t="str">
            <v>CVRC</v>
          </cell>
          <cell r="L178" t="str">
            <v>Crisis Support Services</v>
          </cell>
          <cell r="N178" t="str">
            <v>New</v>
          </cell>
          <cell r="P178" t="str">
            <v>Completed</v>
          </cell>
          <cell r="T178" t="str">
            <v>NON-NPO</v>
          </cell>
          <cell r="AF178">
            <v>80000</v>
          </cell>
          <cell r="AX178">
            <v>0</v>
          </cell>
          <cell r="JB178">
            <v>0</v>
          </cell>
        </row>
        <row r="179">
          <cell r="B179" t="str">
            <v>Secondary</v>
          </cell>
          <cell r="C179" t="str">
            <v>CVRC-1213-7</v>
          </cell>
          <cell r="D179" t="str">
            <v>RD</v>
          </cell>
          <cell r="E179" t="str">
            <v>X151</v>
          </cell>
          <cell r="G179" t="str">
            <v>CVRC</v>
          </cell>
          <cell r="L179" t="str">
            <v>10bed or Larger Facility (10+LF)</v>
          </cell>
          <cell r="N179" t="str">
            <v>Continued</v>
          </cell>
          <cell r="P179" t="str">
            <v>Completed</v>
          </cell>
          <cell r="T179" t="str">
            <v>NON-NPO</v>
          </cell>
          <cell r="AF179">
            <v>80000</v>
          </cell>
          <cell r="AX179">
            <v>0</v>
          </cell>
          <cell r="JB179">
            <v>0</v>
          </cell>
        </row>
        <row r="180">
          <cell r="B180" t="str">
            <v>Primary</v>
          </cell>
          <cell r="C180" t="str">
            <v>CVRC-1213-8</v>
          </cell>
          <cell r="D180" t="str">
            <v>RD</v>
          </cell>
          <cell r="G180" t="str">
            <v>CVRC</v>
          </cell>
          <cell r="L180" t="str">
            <v>Residential (SRF-4bed)</v>
          </cell>
          <cell r="N180" t="str">
            <v>Expanded</v>
          </cell>
          <cell r="P180" t="str">
            <v>Not Approved</v>
          </cell>
          <cell r="T180" t="str">
            <v>NON-NPO</v>
          </cell>
          <cell r="AX180">
            <v>0</v>
          </cell>
          <cell r="JB180">
            <v>0</v>
          </cell>
        </row>
        <row r="181">
          <cell r="B181" t="str">
            <v>Primary</v>
          </cell>
          <cell r="C181" t="str">
            <v>CVRC-1213-9</v>
          </cell>
          <cell r="D181" t="str">
            <v>RD</v>
          </cell>
          <cell r="G181" t="str">
            <v>CVRC</v>
          </cell>
          <cell r="L181" t="str">
            <v>Residential (SRF-4bed)</v>
          </cell>
          <cell r="N181" t="str">
            <v>Expanded</v>
          </cell>
          <cell r="P181" t="str">
            <v>Not Approved</v>
          </cell>
          <cell r="T181" t="str">
            <v>NON-NPO</v>
          </cell>
          <cell r="AX181">
            <v>0</v>
          </cell>
          <cell r="JB181">
            <v>0</v>
          </cell>
        </row>
        <row r="182">
          <cell r="B182" t="str">
            <v>Primary</v>
          </cell>
          <cell r="C182" t="str">
            <v>CVRC-1213-10</v>
          </cell>
          <cell r="D182" t="str">
            <v>RD</v>
          </cell>
          <cell r="G182" t="str">
            <v>CVRC</v>
          </cell>
          <cell r="L182" t="str">
            <v>Residential (SRF-2bed)</v>
          </cell>
          <cell r="N182" t="str">
            <v>New</v>
          </cell>
          <cell r="P182" t="str">
            <v>Not Approved</v>
          </cell>
          <cell r="T182" t="str">
            <v>NON-NPO</v>
          </cell>
          <cell r="AX182">
            <v>0</v>
          </cell>
          <cell r="JB182">
            <v>0</v>
          </cell>
        </row>
        <row r="183">
          <cell r="B183" t="str">
            <v>Primary</v>
          </cell>
          <cell r="C183" t="str">
            <v>CVRC-1213-11</v>
          </cell>
          <cell r="D183" t="str">
            <v>MS</v>
          </cell>
          <cell r="G183" t="str">
            <v>CVRC</v>
          </cell>
          <cell r="L183" t="str">
            <v>Other</v>
          </cell>
          <cell r="N183" t="str">
            <v>New</v>
          </cell>
          <cell r="P183" t="str">
            <v>Completed</v>
          </cell>
          <cell r="T183" t="str">
            <v>NON-NPO</v>
          </cell>
          <cell r="AF183">
            <v>13187</v>
          </cell>
          <cell r="AX183">
            <v>0</v>
          </cell>
          <cell r="JB183">
            <v>0</v>
          </cell>
        </row>
        <row r="184">
          <cell r="B184" t="str">
            <v>Primary</v>
          </cell>
          <cell r="C184" t="str">
            <v>CVRC-1314-1</v>
          </cell>
          <cell r="D184" t="str">
            <v>RD</v>
          </cell>
          <cell r="G184" t="str">
            <v>CVRC</v>
          </cell>
          <cell r="L184" t="str">
            <v>Residential (SRF-4bed)</v>
          </cell>
          <cell r="N184" t="str">
            <v>New</v>
          </cell>
          <cell r="P184" t="str">
            <v>Completed</v>
          </cell>
          <cell r="T184" t="str">
            <v>NON-NPO</v>
          </cell>
          <cell r="AF184">
            <v>150000</v>
          </cell>
          <cell r="AX184">
            <v>4</v>
          </cell>
          <cell r="BV184" t="str">
            <v xml:space="preserve">336 Applegate Ave </v>
          </cell>
          <cell r="EI184">
            <v>41564</v>
          </cell>
          <cell r="EY184">
            <v>42248</v>
          </cell>
          <cell r="JB184">
            <v>0</v>
          </cell>
        </row>
        <row r="185">
          <cell r="B185" t="str">
            <v>Primary</v>
          </cell>
          <cell r="C185" t="str">
            <v>CVRC-1314-2</v>
          </cell>
          <cell r="D185" t="str">
            <v>RD</v>
          </cell>
          <cell r="G185" t="str">
            <v>CVRC</v>
          </cell>
          <cell r="L185" t="str">
            <v>Residential (SRF-4bed)</v>
          </cell>
          <cell r="N185" t="str">
            <v>New</v>
          </cell>
          <cell r="P185" t="str">
            <v>Completed</v>
          </cell>
          <cell r="T185" t="str">
            <v>NON-NPO</v>
          </cell>
          <cell r="AF185">
            <v>150000</v>
          </cell>
          <cell r="AX185">
            <v>4</v>
          </cell>
          <cell r="BV185" t="str">
            <v>1086 Carolina Ave 93611</v>
          </cell>
          <cell r="EI185">
            <v>41564</v>
          </cell>
          <cell r="JB185">
            <v>0</v>
          </cell>
        </row>
        <row r="186">
          <cell r="B186" t="str">
            <v>Primary</v>
          </cell>
          <cell r="C186" t="str">
            <v>CVRC-1314-3</v>
          </cell>
          <cell r="D186" t="str">
            <v>SS</v>
          </cell>
          <cell r="G186" t="str">
            <v>CVRC</v>
          </cell>
          <cell r="L186" t="str">
            <v>Psychiatric Treatment</v>
          </cell>
          <cell r="N186" t="str">
            <v>New</v>
          </cell>
          <cell r="P186" t="str">
            <v>Discontinued</v>
          </cell>
          <cell r="T186" t="str">
            <v>NON-NPO</v>
          </cell>
          <cell r="AX186">
            <v>0</v>
          </cell>
          <cell r="JB186">
            <v>0</v>
          </cell>
        </row>
        <row r="187">
          <cell r="B187" t="str">
            <v>Primary</v>
          </cell>
          <cell r="C187" t="str">
            <v>CVRC-1314-4</v>
          </cell>
          <cell r="D187" t="str">
            <v>RD</v>
          </cell>
          <cell r="G187" t="str">
            <v>CVRC</v>
          </cell>
          <cell r="L187" t="str">
            <v>Residential (SRF-3bed)</v>
          </cell>
          <cell r="N187" t="str">
            <v>New</v>
          </cell>
          <cell r="P187" t="str">
            <v>Completed</v>
          </cell>
          <cell r="T187" t="str">
            <v>NON-NPO</v>
          </cell>
          <cell r="AF187">
            <v>10000</v>
          </cell>
          <cell r="AX187">
            <v>3</v>
          </cell>
          <cell r="BV187" t="str">
            <v xml:space="preserve">3088 W. Norwich </v>
          </cell>
          <cell r="EI187">
            <v>41551</v>
          </cell>
          <cell r="EK187">
            <v>41554</v>
          </cell>
          <cell r="EY187">
            <v>41628</v>
          </cell>
          <cell r="JB187">
            <v>0</v>
          </cell>
        </row>
        <row r="188">
          <cell r="B188" t="str">
            <v>Secondary</v>
          </cell>
          <cell r="C188" t="str">
            <v>CVRC-1314-5</v>
          </cell>
          <cell r="D188" t="str">
            <v>RD</v>
          </cell>
          <cell r="E188" t="str">
            <v>X162</v>
          </cell>
          <cell r="G188" t="str">
            <v>CVRC</v>
          </cell>
          <cell r="L188" t="str">
            <v>Residential (SRF-4bed)</v>
          </cell>
          <cell r="N188" t="str">
            <v>Continued</v>
          </cell>
          <cell r="P188" t="str">
            <v>Completed</v>
          </cell>
          <cell r="T188" t="str">
            <v>NON-NPO</v>
          </cell>
          <cell r="AF188">
            <v>10000</v>
          </cell>
          <cell r="AX188">
            <v>0</v>
          </cell>
          <cell r="BV188" t="str">
            <v>5712 Sunnyside Visalia CA 93277</v>
          </cell>
          <cell r="JB188">
            <v>0</v>
          </cell>
        </row>
        <row r="189">
          <cell r="B189" t="str">
            <v>Secondary</v>
          </cell>
          <cell r="C189" t="str">
            <v>CVRC-1314-6</v>
          </cell>
          <cell r="D189" t="str">
            <v>RD</v>
          </cell>
          <cell r="E189" t="str">
            <v>X151</v>
          </cell>
          <cell r="G189" t="str">
            <v>CVRC</v>
          </cell>
          <cell r="L189" t="str">
            <v>10bed or Larger Facility (10+LF)</v>
          </cell>
          <cell r="N189" t="str">
            <v>Continued</v>
          </cell>
          <cell r="P189" t="str">
            <v>Completed</v>
          </cell>
          <cell r="T189" t="str">
            <v>NON-NPO</v>
          </cell>
          <cell r="AF189">
            <v>15000</v>
          </cell>
          <cell r="AX189">
            <v>0</v>
          </cell>
          <cell r="BV189" t="str">
            <v>2511 Jensen, Sanger CA  93657</v>
          </cell>
          <cell r="JB189">
            <v>0</v>
          </cell>
        </row>
        <row r="190">
          <cell r="B190" t="str">
            <v>Primary</v>
          </cell>
          <cell r="C190" t="str">
            <v>CVRC-1415-1</v>
          </cell>
          <cell r="D190" t="str">
            <v>RD</v>
          </cell>
          <cell r="G190" t="str">
            <v>CVRC</v>
          </cell>
          <cell r="J190" t="str">
            <v>PDC</v>
          </cell>
          <cell r="L190" t="str">
            <v>Residential (SRF-4bed)</v>
          </cell>
          <cell r="N190" t="str">
            <v>New</v>
          </cell>
          <cell r="P190" t="str">
            <v>Completed</v>
          </cell>
          <cell r="T190" t="str">
            <v>NON-NPO</v>
          </cell>
          <cell r="AF190">
            <v>100000</v>
          </cell>
          <cell r="AX190">
            <v>4</v>
          </cell>
          <cell r="BV190" t="str">
            <v>6460 N. Selland</v>
          </cell>
          <cell r="EI190">
            <v>41897</v>
          </cell>
          <cell r="EK190" t="str">
            <v>x</v>
          </cell>
          <cell r="EM190" t="str">
            <v>x</v>
          </cell>
          <cell r="EQ190" t="str">
            <v>x</v>
          </cell>
          <cell r="EY190">
            <v>42552</v>
          </cell>
          <cell r="JB190" t="str">
            <v>Yes</v>
          </cell>
        </row>
        <row r="191">
          <cell r="B191" t="str">
            <v>Primary</v>
          </cell>
          <cell r="C191" t="str">
            <v>CVRC-1415-2</v>
          </cell>
          <cell r="D191" t="str">
            <v>RD</v>
          </cell>
          <cell r="G191" t="str">
            <v>CVRC</v>
          </cell>
          <cell r="J191" t="str">
            <v>PDC</v>
          </cell>
          <cell r="L191" t="str">
            <v>Residential (SRF-4bed)</v>
          </cell>
          <cell r="N191" t="str">
            <v>New</v>
          </cell>
          <cell r="P191" t="str">
            <v>In Progress</v>
          </cell>
          <cell r="T191" t="str">
            <v>NON-NPO</v>
          </cell>
          <cell r="AF191">
            <v>200000</v>
          </cell>
          <cell r="AX191">
            <v>4</v>
          </cell>
          <cell r="BV191" t="str">
            <v>11143 South Cherry Avenue</v>
          </cell>
          <cell r="EI191">
            <v>41897</v>
          </cell>
          <cell r="EK191">
            <v>42716</v>
          </cell>
          <cell r="EM191" t="str">
            <v>X</v>
          </cell>
          <cell r="JB191" t="str">
            <v>Yes</v>
          </cell>
        </row>
        <row r="192">
          <cell r="B192" t="str">
            <v>Primary</v>
          </cell>
          <cell r="C192" t="str">
            <v>CVRC-1415-3</v>
          </cell>
          <cell r="D192" t="str">
            <v>RD</v>
          </cell>
          <cell r="G192" t="str">
            <v>CVRC</v>
          </cell>
          <cell r="J192" t="str">
            <v>PDC</v>
          </cell>
          <cell r="L192" t="str">
            <v>Residential (SRF-4bed)</v>
          </cell>
          <cell r="N192" t="str">
            <v>New</v>
          </cell>
          <cell r="P192" t="str">
            <v>Completed</v>
          </cell>
          <cell r="T192" t="str">
            <v>NON-NPO</v>
          </cell>
          <cell r="AF192">
            <v>200000</v>
          </cell>
          <cell r="AX192">
            <v>4</v>
          </cell>
          <cell r="BV192" t="str">
            <v>3702 North Sallee St.</v>
          </cell>
          <cell r="EI192">
            <v>41897</v>
          </cell>
          <cell r="EK192">
            <v>42760</v>
          </cell>
          <cell r="EM192">
            <v>42809</v>
          </cell>
          <cell r="EQ192">
            <v>42964</v>
          </cell>
          <cell r="JB192" t="str">
            <v>Yes</v>
          </cell>
        </row>
        <row r="193">
          <cell r="B193" t="str">
            <v>Primary</v>
          </cell>
          <cell r="C193" t="str">
            <v>CVRC-1415-4</v>
          </cell>
          <cell r="D193" t="str">
            <v>RD</v>
          </cell>
          <cell r="E193" t="str">
            <v>X253</v>
          </cell>
          <cell r="G193" t="str">
            <v>CVRC</v>
          </cell>
          <cell r="J193" t="str">
            <v>PDC</v>
          </cell>
          <cell r="L193" t="str">
            <v>Residential (EBSH-4bed)</v>
          </cell>
          <cell r="N193" t="str">
            <v>New</v>
          </cell>
          <cell r="P193" t="str">
            <v>Completed</v>
          </cell>
          <cell r="T193" t="str">
            <v>NPO</v>
          </cell>
          <cell r="AF193">
            <v>650000</v>
          </cell>
          <cell r="AX193">
            <v>4</v>
          </cell>
          <cell r="BV193" t="str">
            <v>32083 Manota Ct.</v>
          </cell>
          <cell r="EI193">
            <v>41968</v>
          </cell>
          <cell r="EK193">
            <v>42250</v>
          </cell>
          <cell r="EM193">
            <v>42306</v>
          </cell>
          <cell r="EQ193">
            <v>42614</v>
          </cell>
          <cell r="EY193" t="str">
            <v>x</v>
          </cell>
          <cell r="JB193" t="str">
            <v>Yes</v>
          </cell>
        </row>
        <row r="194">
          <cell r="B194" t="str">
            <v>Primary</v>
          </cell>
          <cell r="C194" t="str">
            <v>CVRC-1415-5</v>
          </cell>
          <cell r="D194" t="str">
            <v>RD</v>
          </cell>
          <cell r="E194" t="str">
            <v>X224</v>
          </cell>
          <cell r="G194" t="str">
            <v>CVRC</v>
          </cell>
          <cell r="J194" t="str">
            <v>PDC</v>
          </cell>
          <cell r="L194" t="str">
            <v>Residential (ARFPSHN-5bed)</v>
          </cell>
          <cell r="N194" t="str">
            <v>New</v>
          </cell>
          <cell r="P194" t="str">
            <v>Completed</v>
          </cell>
          <cell r="T194" t="str">
            <v>NPO</v>
          </cell>
          <cell r="AF194">
            <v>600000</v>
          </cell>
          <cell r="AX194">
            <v>5</v>
          </cell>
          <cell r="BV194" t="str">
            <v>2526 West Atlanta Avenue</v>
          </cell>
          <cell r="EI194">
            <v>42331</v>
          </cell>
          <cell r="EK194" t="str">
            <v>x</v>
          </cell>
          <cell r="EM194">
            <v>42627</v>
          </cell>
          <cell r="EQ194">
            <v>42992</v>
          </cell>
          <cell r="JB194" t="str">
            <v>Yes</v>
          </cell>
        </row>
        <row r="195">
          <cell r="B195" t="str">
            <v>Primary</v>
          </cell>
          <cell r="C195" t="str">
            <v>CVRC-1415-6</v>
          </cell>
          <cell r="D195" t="str">
            <v>RD</v>
          </cell>
          <cell r="G195" t="str">
            <v>CVRC</v>
          </cell>
          <cell r="J195" t="str">
            <v>PDC</v>
          </cell>
          <cell r="L195" t="str">
            <v>Residential (SRF-4bed)</v>
          </cell>
          <cell r="N195" t="str">
            <v>New</v>
          </cell>
          <cell r="P195" t="str">
            <v>In Progress</v>
          </cell>
          <cell r="T195" t="str">
            <v>NON-NPO</v>
          </cell>
          <cell r="AF195">
            <v>100000</v>
          </cell>
          <cell r="AX195">
            <v>4</v>
          </cell>
          <cell r="BV195" t="str">
            <v>1441 San Lucia</v>
          </cell>
          <cell r="EI195" t="str">
            <v>x</v>
          </cell>
          <cell r="EK195">
            <v>39452</v>
          </cell>
          <cell r="EM195">
            <v>36896</v>
          </cell>
          <cell r="EQ195">
            <v>42993</v>
          </cell>
          <cell r="JB195" t="str">
            <v>Yes</v>
          </cell>
        </row>
        <row r="196">
          <cell r="B196" t="str">
            <v>Primary</v>
          </cell>
          <cell r="C196" t="str">
            <v>CVRC-1516-1</v>
          </cell>
          <cell r="D196" t="str">
            <v>RD</v>
          </cell>
          <cell r="E196" t="str">
            <v>X291</v>
          </cell>
          <cell r="G196" t="str">
            <v>CVRC</v>
          </cell>
          <cell r="J196" t="str">
            <v>PDC</v>
          </cell>
          <cell r="L196" t="str">
            <v>Residential (ARFPSHN-5bed)</v>
          </cell>
          <cell r="N196" t="str">
            <v>New</v>
          </cell>
          <cell r="P196" t="str">
            <v>In Progress</v>
          </cell>
          <cell r="T196" t="str">
            <v>NPO</v>
          </cell>
          <cell r="AF196">
            <v>539322</v>
          </cell>
          <cell r="AX196">
            <v>5</v>
          </cell>
          <cell r="BV196" t="str">
            <v>4122 W. Ellery</v>
          </cell>
          <cell r="EI196">
            <v>42331</v>
          </cell>
          <cell r="EK196">
            <v>42902</v>
          </cell>
          <cell r="EM196">
            <v>42902</v>
          </cell>
          <cell r="JB196" t="str">
            <v>Yes</v>
          </cell>
        </row>
        <row r="197">
          <cell r="B197" t="str">
            <v>Secondary</v>
          </cell>
          <cell r="C197" t="str">
            <v>CVRC-1516-2</v>
          </cell>
          <cell r="D197" t="str">
            <v>RD</v>
          </cell>
          <cell r="E197" t="str">
            <v>X224</v>
          </cell>
          <cell r="G197" t="str">
            <v>CVRC</v>
          </cell>
          <cell r="L197" t="str">
            <v>Residential (ARFPSHN-5bed)</v>
          </cell>
          <cell r="N197" t="str">
            <v>Continued</v>
          </cell>
          <cell r="P197" t="str">
            <v>In Progress</v>
          </cell>
          <cell r="T197" t="str">
            <v>NPO</v>
          </cell>
          <cell r="AF197">
            <v>150000</v>
          </cell>
          <cell r="AX197">
            <v>0</v>
          </cell>
          <cell r="BV197" t="str">
            <v>2526 W. Atlanta</v>
          </cell>
          <cell r="EI197">
            <v>42331</v>
          </cell>
          <cell r="EK197">
            <v>42627</v>
          </cell>
          <cell r="EM197">
            <v>42627</v>
          </cell>
          <cell r="JB197">
            <v>0</v>
          </cell>
        </row>
        <row r="198">
          <cell r="B198" t="str">
            <v>Primary</v>
          </cell>
          <cell r="C198" t="str">
            <v>CVRC-1516-3</v>
          </cell>
          <cell r="D198" t="str">
            <v>RD</v>
          </cell>
          <cell r="G198" t="str">
            <v>CVRC</v>
          </cell>
          <cell r="J198" t="str">
            <v>PDC</v>
          </cell>
          <cell r="L198" t="str">
            <v>Residential (SRF-4bed)</v>
          </cell>
          <cell r="N198" t="str">
            <v>New</v>
          </cell>
          <cell r="P198" t="str">
            <v>Completed</v>
          </cell>
          <cell r="T198" t="str">
            <v>NON-NPO</v>
          </cell>
          <cell r="AF198">
            <v>150000</v>
          </cell>
          <cell r="AX198">
            <v>4</v>
          </cell>
          <cell r="BV198" t="str">
            <v>2126 Mae Carden Court</v>
          </cell>
          <cell r="EI198">
            <v>42331</v>
          </cell>
          <cell r="EK198">
            <v>42614</v>
          </cell>
          <cell r="EM198" t="str">
            <v>x</v>
          </cell>
          <cell r="EQ198" t="str">
            <v>x</v>
          </cell>
          <cell r="EY198">
            <v>42986</v>
          </cell>
          <cell r="JB198" t="str">
            <v>Yes</v>
          </cell>
        </row>
        <row r="199">
          <cell r="B199" t="str">
            <v>Primary</v>
          </cell>
          <cell r="C199" t="str">
            <v>CVRC-1516-4</v>
          </cell>
          <cell r="D199" t="str">
            <v>RD</v>
          </cell>
          <cell r="G199" t="str">
            <v>CVRC</v>
          </cell>
          <cell r="J199" t="str">
            <v>PDC</v>
          </cell>
          <cell r="L199" t="str">
            <v>Residential (SRF-4bed)</v>
          </cell>
          <cell r="N199" t="str">
            <v>New</v>
          </cell>
          <cell r="P199" t="str">
            <v>Completed</v>
          </cell>
          <cell r="T199" t="str">
            <v>NON-NPO</v>
          </cell>
          <cell r="AF199">
            <v>150000</v>
          </cell>
          <cell r="AX199">
            <v>4</v>
          </cell>
          <cell r="BV199" t="str">
            <v>1020 North Sumter Court</v>
          </cell>
          <cell r="EI199">
            <v>42331</v>
          </cell>
          <cell r="EK199">
            <v>42614</v>
          </cell>
          <cell r="EM199" t="str">
            <v>x</v>
          </cell>
          <cell r="EY199">
            <v>42986</v>
          </cell>
          <cell r="JB199" t="str">
            <v>Yes</v>
          </cell>
        </row>
        <row r="200">
          <cell r="B200" t="str">
            <v>Primary</v>
          </cell>
          <cell r="C200" t="str">
            <v>CVRC-1516-5</v>
          </cell>
          <cell r="D200" t="str">
            <v>RD</v>
          </cell>
          <cell r="G200" t="str">
            <v>CVRC</v>
          </cell>
          <cell r="J200" t="str">
            <v>PDC</v>
          </cell>
          <cell r="L200" t="str">
            <v>Residential (SRF-4bed)</v>
          </cell>
          <cell r="N200" t="str">
            <v>New</v>
          </cell>
          <cell r="P200" t="str">
            <v>In Progress</v>
          </cell>
          <cell r="T200" t="str">
            <v>NON-NPO</v>
          </cell>
          <cell r="AF200">
            <v>150000</v>
          </cell>
          <cell r="AX200">
            <v>4</v>
          </cell>
          <cell r="BV200" t="str">
            <v>6502 Damsen Avenue</v>
          </cell>
          <cell r="EI200">
            <v>42331</v>
          </cell>
          <cell r="EK200">
            <v>42801</v>
          </cell>
          <cell r="EM200">
            <v>42801</v>
          </cell>
          <cell r="EQ200">
            <v>43038</v>
          </cell>
          <cell r="EY200" t="str">
            <v>x</v>
          </cell>
          <cell r="JB200" t="str">
            <v>Yes</v>
          </cell>
        </row>
        <row r="201">
          <cell r="B201" t="str">
            <v>Secondary</v>
          </cell>
          <cell r="C201" t="str">
            <v>CVRC-1516-6</v>
          </cell>
          <cell r="D201" t="str">
            <v>RD</v>
          </cell>
          <cell r="E201" t="str">
            <v>X253</v>
          </cell>
          <cell r="G201" t="str">
            <v>CVRC</v>
          </cell>
          <cell r="L201" t="str">
            <v>Residential (EBSH-4bed)</v>
          </cell>
          <cell r="N201" t="str">
            <v>Continued</v>
          </cell>
          <cell r="P201" t="str">
            <v>Withdrawn</v>
          </cell>
          <cell r="T201" t="str">
            <v>NPO</v>
          </cell>
          <cell r="AX201">
            <v>0</v>
          </cell>
          <cell r="JB201">
            <v>0</v>
          </cell>
        </row>
        <row r="202">
          <cell r="B202" t="str">
            <v>Primary</v>
          </cell>
          <cell r="C202" t="str">
            <v>CVRC-1617-1</v>
          </cell>
          <cell r="D202" t="str">
            <v>RD</v>
          </cell>
          <cell r="G202" t="str">
            <v>CVRC</v>
          </cell>
          <cell r="J202" t="str">
            <v>PDC</v>
          </cell>
          <cell r="L202" t="str">
            <v>Residential (SRF-4bed)</v>
          </cell>
          <cell r="N202" t="str">
            <v>New</v>
          </cell>
          <cell r="P202" t="str">
            <v>In Progress</v>
          </cell>
          <cell r="T202" t="str">
            <v>NON-NPO</v>
          </cell>
          <cell r="AF202">
            <v>325000</v>
          </cell>
          <cell r="AX202">
            <v>4</v>
          </cell>
          <cell r="EI202">
            <v>42838</v>
          </cell>
          <cell r="EK202">
            <v>43053</v>
          </cell>
          <cell r="JB202" t="str">
            <v>Yes</v>
          </cell>
        </row>
        <row r="203">
          <cell r="B203" t="str">
            <v>Primary</v>
          </cell>
          <cell r="C203" t="str">
            <v>CVRC-1617-2</v>
          </cell>
          <cell r="D203" t="str">
            <v>RD</v>
          </cell>
          <cell r="G203" t="str">
            <v>CVRC</v>
          </cell>
          <cell r="J203" t="str">
            <v>PDC</v>
          </cell>
          <cell r="L203" t="str">
            <v>Residential (ARFPSHN-5bed)</v>
          </cell>
          <cell r="N203" t="str">
            <v>New</v>
          </cell>
          <cell r="P203" t="str">
            <v>In Progress</v>
          </cell>
          <cell r="T203" t="str">
            <v>NPO</v>
          </cell>
          <cell r="AF203">
            <v>800000</v>
          </cell>
          <cell r="AX203">
            <v>5</v>
          </cell>
          <cell r="BV203" t="str">
            <v>6460 N. Tahan Avenue</v>
          </cell>
          <cell r="EI203">
            <v>42724</v>
          </cell>
          <cell r="JB203" t="str">
            <v>Yes</v>
          </cell>
        </row>
        <row r="204">
          <cell r="B204" t="str">
            <v>Secondary</v>
          </cell>
          <cell r="C204" t="str">
            <v>CVRC-1617-3</v>
          </cell>
          <cell r="D204" t="str">
            <v>RD</v>
          </cell>
          <cell r="E204" t="str">
            <v>X291</v>
          </cell>
          <cell r="G204" t="str">
            <v>CVRC</v>
          </cell>
          <cell r="L204" t="str">
            <v>Residential (ARFPSHN-5bed)</v>
          </cell>
          <cell r="N204" t="str">
            <v>Continued</v>
          </cell>
          <cell r="P204" t="str">
            <v>In Progress</v>
          </cell>
          <cell r="T204" t="str">
            <v>NPO</v>
          </cell>
          <cell r="AF204">
            <v>230000</v>
          </cell>
          <cell r="EI204">
            <v>42724</v>
          </cell>
        </row>
        <row r="205">
          <cell r="B205" t="str">
            <v>Primary</v>
          </cell>
          <cell r="C205" t="str">
            <v>CVRC-1617-4</v>
          </cell>
          <cell r="D205" t="str">
            <v>DP</v>
          </cell>
          <cell r="G205" t="str">
            <v>CVRC</v>
          </cell>
          <cell r="J205" t="str">
            <v>PDC</v>
          </cell>
          <cell r="L205" t="str">
            <v>Day Program</v>
          </cell>
          <cell r="N205" t="str">
            <v>New</v>
          </cell>
          <cell r="P205" t="str">
            <v>In Progress</v>
          </cell>
          <cell r="T205" t="str">
            <v>NON-NPO</v>
          </cell>
          <cell r="AF205">
            <v>90000</v>
          </cell>
          <cell r="BV205" t="str">
            <v>26814 South Mooney Blvd. Spc. A4</v>
          </cell>
          <cell r="EI205">
            <v>42859</v>
          </cell>
          <cell r="EK205">
            <v>43054</v>
          </cell>
          <cell r="JB205" t="str">
            <v>Yes</v>
          </cell>
        </row>
        <row r="206">
          <cell r="B206" t="str">
            <v>Primary</v>
          </cell>
          <cell r="C206" t="str">
            <v>CVRC-1617-5</v>
          </cell>
          <cell r="D206" t="str">
            <v>SS</v>
          </cell>
          <cell r="G206" t="str">
            <v>CVRC</v>
          </cell>
          <cell r="J206" t="str">
            <v>PDC</v>
          </cell>
          <cell r="L206" t="str">
            <v>Health Services</v>
          </cell>
          <cell r="N206" t="str">
            <v>New</v>
          </cell>
          <cell r="P206" t="str">
            <v>Discontinued</v>
          </cell>
          <cell r="T206" t="str">
            <v>NON-NPO</v>
          </cell>
        </row>
        <row r="207">
          <cell r="B207" t="str">
            <v>Primary</v>
          </cell>
          <cell r="C207" t="str">
            <v>CVRC-1617-6</v>
          </cell>
          <cell r="D207" t="str">
            <v>SS</v>
          </cell>
          <cell r="G207" t="str">
            <v>CVRC</v>
          </cell>
          <cell r="J207" t="str">
            <v>PDC</v>
          </cell>
          <cell r="L207" t="str">
            <v>Health Services</v>
          </cell>
          <cell r="N207" t="str">
            <v>New</v>
          </cell>
          <cell r="P207" t="str">
            <v>Discontinued</v>
          </cell>
          <cell r="T207" t="str">
            <v>NON-NPO</v>
          </cell>
        </row>
        <row r="208">
          <cell r="B208" t="str">
            <v>Secondary</v>
          </cell>
          <cell r="C208" t="str">
            <v>CVRC-1617-7</v>
          </cell>
          <cell r="D208" t="str">
            <v>RD</v>
          </cell>
          <cell r="E208" t="str">
            <v>X283</v>
          </cell>
          <cell r="G208" t="str">
            <v>CVRC</v>
          </cell>
          <cell r="L208" t="str">
            <v>Residential (ARFPSHN-5bed)</v>
          </cell>
          <cell r="N208" t="str">
            <v>New</v>
          </cell>
          <cell r="P208" t="str">
            <v>In Progress</v>
          </cell>
          <cell r="T208" t="str">
            <v>NPO</v>
          </cell>
          <cell r="AX208">
            <v>0</v>
          </cell>
          <cell r="JB208">
            <v>0</v>
          </cell>
        </row>
        <row r="209">
          <cell r="B209" t="str">
            <v>Secondary</v>
          </cell>
          <cell r="C209" t="str">
            <v>CVRC-1617-8</v>
          </cell>
          <cell r="D209" t="str">
            <v>RD</v>
          </cell>
          <cell r="E209" t="str">
            <v>X288</v>
          </cell>
          <cell r="G209" t="str">
            <v>CVRC</v>
          </cell>
          <cell r="L209" t="str">
            <v>Residential (SRF-6bed)</v>
          </cell>
          <cell r="N209" t="str">
            <v>Expanded</v>
          </cell>
          <cell r="P209" t="str">
            <v>In Progress</v>
          </cell>
          <cell r="T209" t="str">
            <v>NON-NPO</v>
          </cell>
          <cell r="AF209">
            <v>100000</v>
          </cell>
          <cell r="AX209">
            <v>0</v>
          </cell>
          <cell r="BV209" t="str">
            <v>698 S. Dockery</v>
          </cell>
          <cell r="JB209">
            <v>0</v>
          </cell>
        </row>
        <row r="210">
          <cell r="B210" t="str">
            <v>Primary</v>
          </cell>
          <cell r="C210" t="str">
            <v>CVRC-1617-9</v>
          </cell>
          <cell r="D210" t="str">
            <v>RD</v>
          </cell>
          <cell r="G210" t="str">
            <v>CVRC</v>
          </cell>
          <cell r="J210" t="str">
            <v>PDC</v>
          </cell>
          <cell r="L210" t="str">
            <v>Community Crisis Home (CCH)</v>
          </cell>
          <cell r="N210" t="str">
            <v>New</v>
          </cell>
          <cell r="P210" t="str">
            <v>In Progress</v>
          </cell>
          <cell r="T210" t="str">
            <v>NPO</v>
          </cell>
          <cell r="AF210">
            <v>850000</v>
          </cell>
          <cell r="AX210">
            <v>4</v>
          </cell>
          <cell r="BV210" t="str">
            <v>14453 Avenue 344</v>
          </cell>
          <cell r="EI210">
            <v>42836</v>
          </cell>
          <cell r="EK210">
            <v>43048</v>
          </cell>
          <cell r="JB210" t="str">
            <v>Yes</v>
          </cell>
        </row>
        <row r="211">
          <cell r="B211" t="str">
            <v>Secondary</v>
          </cell>
          <cell r="C211" t="str">
            <v>CVRC-1617-10</v>
          </cell>
          <cell r="D211" t="str">
            <v>RD</v>
          </cell>
          <cell r="E211" t="str">
            <v>X351</v>
          </cell>
          <cell r="G211" t="str">
            <v>CVRC</v>
          </cell>
          <cell r="L211" t="str">
            <v>Residential (SRF-4bed)</v>
          </cell>
          <cell r="N211" t="str">
            <v>Continued</v>
          </cell>
          <cell r="P211" t="str">
            <v>In Progress</v>
          </cell>
          <cell r="T211" t="str">
            <v>NON-NPO</v>
          </cell>
          <cell r="AF211">
            <v>7700</v>
          </cell>
          <cell r="AX211">
            <v>0</v>
          </cell>
          <cell r="JB211">
            <v>0</v>
          </cell>
        </row>
        <row r="212">
          <cell r="B212" t="str">
            <v>Secondary</v>
          </cell>
          <cell r="C212" t="str">
            <v>CVRC-1617-11</v>
          </cell>
          <cell r="D212" t="str">
            <v>RD</v>
          </cell>
          <cell r="E212" t="str">
            <v>X224</v>
          </cell>
          <cell r="G212" t="str">
            <v>CVRC</v>
          </cell>
          <cell r="J212" t="str">
            <v>PDC</v>
          </cell>
          <cell r="L212" t="str">
            <v>Residential (ARFPSHN-5bed)</v>
          </cell>
          <cell r="N212" t="str">
            <v>New</v>
          </cell>
          <cell r="P212" t="str">
            <v>In Progress</v>
          </cell>
          <cell r="T212" t="str">
            <v>NPO</v>
          </cell>
          <cell r="AF212">
            <v>62405</v>
          </cell>
        </row>
        <row r="213">
          <cell r="B213" t="str">
            <v>Primary</v>
          </cell>
          <cell r="C213" t="str">
            <v>CVRC-1718-1</v>
          </cell>
          <cell r="D213" t="str">
            <v>RD</v>
          </cell>
          <cell r="G213" t="str">
            <v>CVRC</v>
          </cell>
          <cell r="J213" t="str">
            <v>PDC</v>
          </cell>
          <cell r="L213" t="str">
            <v>Residential (SRF-4bed)</v>
          </cell>
          <cell r="N213" t="str">
            <v>New</v>
          </cell>
          <cell r="P213" t="str">
            <v>In Progress</v>
          </cell>
          <cell r="T213" t="str">
            <v>NPO</v>
          </cell>
          <cell r="JB213" t="str">
            <v>Yes</v>
          </cell>
        </row>
        <row r="214">
          <cell r="B214" t="str">
            <v>Primary</v>
          </cell>
          <cell r="C214" t="str">
            <v>ELARC-0506-1</v>
          </cell>
          <cell r="D214" t="str">
            <v>RD</v>
          </cell>
          <cell r="G214" t="str">
            <v>ELARC</v>
          </cell>
          <cell r="L214" t="str">
            <v>Residential (SRF-4bed)</v>
          </cell>
          <cell r="N214" t="str">
            <v>New</v>
          </cell>
          <cell r="P214" t="str">
            <v>Completed</v>
          </cell>
          <cell r="T214" t="str">
            <v>NON-NPO</v>
          </cell>
          <cell r="AF214">
            <v>75000</v>
          </cell>
          <cell r="AX214">
            <v>4</v>
          </cell>
          <cell r="JB214">
            <v>0</v>
          </cell>
        </row>
        <row r="215">
          <cell r="B215" t="str">
            <v>Primary</v>
          </cell>
          <cell r="C215" t="str">
            <v>ELARC-0506-2</v>
          </cell>
          <cell r="D215" t="str">
            <v>RD</v>
          </cell>
          <cell r="G215" t="str">
            <v>ELARC</v>
          </cell>
          <cell r="L215" t="str">
            <v>Residential (SRF-4bed)</v>
          </cell>
          <cell r="N215" t="str">
            <v>New</v>
          </cell>
          <cell r="P215" t="str">
            <v>Completed</v>
          </cell>
          <cell r="T215" t="str">
            <v>NON-NPO</v>
          </cell>
          <cell r="AF215">
            <v>75000</v>
          </cell>
          <cell r="AX215">
            <v>4</v>
          </cell>
          <cell r="JB215">
            <v>0</v>
          </cell>
        </row>
        <row r="216">
          <cell r="B216" t="str">
            <v>Primary</v>
          </cell>
          <cell r="C216" t="str">
            <v>ELARC-0506-3</v>
          </cell>
          <cell r="D216" t="str">
            <v>NP</v>
          </cell>
          <cell r="G216" t="str">
            <v>ELARC</v>
          </cell>
          <cell r="L216" t="str">
            <v>NPO Start Up Funding</v>
          </cell>
          <cell r="N216" t="str">
            <v>Expanded</v>
          </cell>
          <cell r="P216" t="str">
            <v>Completed</v>
          </cell>
          <cell r="T216" t="str">
            <v>NON-NPO</v>
          </cell>
          <cell r="AF216">
            <v>400000</v>
          </cell>
          <cell r="AX216">
            <v>0</v>
          </cell>
          <cell r="JB216">
            <v>0</v>
          </cell>
        </row>
        <row r="217">
          <cell r="B217" t="str">
            <v>Primary</v>
          </cell>
          <cell r="C217" t="str">
            <v>ELARC-0506-4</v>
          </cell>
          <cell r="D217" t="str">
            <v>MS</v>
          </cell>
          <cell r="G217" t="str">
            <v>ELARC</v>
          </cell>
          <cell r="L217" t="str">
            <v>Other</v>
          </cell>
          <cell r="N217" t="str">
            <v>Expanded</v>
          </cell>
          <cell r="P217" t="str">
            <v>Completed</v>
          </cell>
          <cell r="T217" t="str">
            <v>NON-NPO</v>
          </cell>
          <cell r="AF217">
            <v>50000</v>
          </cell>
          <cell r="AX217">
            <v>0</v>
          </cell>
          <cell r="JB217">
            <v>0</v>
          </cell>
        </row>
        <row r="218">
          <cell r="B218" t="str">
            <v>Primary</v>
          </cell>
          <cell r="C218" t="str">
            <v>ELARC-0607-1</v>
          </cell>
          <cell r="D218" t="str">
            <v>RD</v>
          </cell>
          <cell r="G218" t="str">
            <v>ELARC</v>
          </cell>
          <cell r="L218" t="str">
            <v>Residential (SRF-5bed)</v>
          </cell>
          <cell r="N218" t="str">
            <v>New</v>
          </cell>
          <cell r="P218" t="str">
            <v>Completed</v>
          </cell>
          <cell r="T218" t="str">
            <v>NON-NPO</v>
          </cell>
          <cell r="AF218">
            <v>75000</v>
          </cell>
          <cell r="AX218">
            <v>5</v>
          </cell>
          <cell r="JB218">
            <v>0</v>
          </cell>
        </row>
        <row r="219">
          <cell r="B219" t="str">
            <v>Primary</v>
          </cell>
          <cell r="C219" t="str">
            <v>ELARC-0607-2</v>
          </cell>
          <cell r="D219" t="str">
            <v>RD</v>
          </cell>
          <cell r="G219" t="str">
            <v>ELARC</v>
          </cell>
          <cell r="L219" t="str">
            <v>Residential (SRF-5bed)</v>
          </cell>
          <cell r="N219" t="str">
            <v>New</v>
          </cell>
          <cell r="P219" t="str">
            <v>Completed</v>
          </cell>
          <cell r="T219" t="str">
            <v>NON-NPO</v>
          </cell>
          <cell r="AF219">
            <v>75000</v>
          </cell>
          <cell r="AX219">
            <v>5</v>
          </cell>
          <cell r="JB219">
            <v>0</v>
          </cell>
        </row>
        <row r="220">
          <cell r="B220" t="str">
            <v>Primary</v>
          </cell>
          <cell r="C220" t="str">
            <v>ELARC-0607-3</v>
          </cell>
          <cell r="D220" t="str">
            <v>RD</v>
          </cell>
          <cell r="G220" t="str">
            <v>ELARC</v>
          </cell>
          <cell r="L220" t="str">
            <v>Residential (SRF-4bed)</v>
          </cell>
          <cell r="N220" t="str">
            <v>New</v>
          </cell>
          <cell r="P220" t="str">
            <v>Completed</v>
          </cell>
          <cell r="T220" t="str">
            <v>NON-NPO</v>
          </cell>
          <cell r="AF220">
            <v>75000</v>
          </cell>
          <cell r="AX220">
            <v>4</v>
          </cell>
          <cell r="JB220">
            <v>0</v>
          </cell>
        </row>
        <row r="221">
          <cell r="B221" t="str">
            <v>Primary</v>
          </cell>
          <cell r="C221" t="str">
            <v>ELARC-0607-4</v>
          </cell>
          <cell r="D221" t="str">
            <v>RD</v>
          </cell>
          <cell r="G221" t="str">
            <v>ELARC</v>
          </cell>
          <cell r="L221" t="str">
            <v>Residential (SRF-4bed)</v>
          </cell>
          <cell r="N221" t="str">
            <v>New</v>
          </cell>
          <cell r="P221" t="str">
            <v>Completed</v>
          </cell>
          <cell r="T221" t="str">
            <v>NON-NPO</v>
          </cell>
          <cell r="AF221">
            <v>100000</v>
          </cell>
          <cell r="AX221">
            <v>4</v>
          </cell>
          <cell r="JB221">
            <v>0</v>
          </cell>
        </row>
        <row r="222">
          <cell r="B222" t="str">
            <v>Primary</v>
          </cell>
          <cell r="C222" t="str">
            <v>ELARC-0607-5</v>
          </cell>
          <cell r="D222" t="str">
            <v>RD</v>
          </cell>
          <cell r="G222" t="str">
            <v>ELARC</v>
          </cell>
          <cell r="L222" t="str">
            <v>Residential (SRF-4bed)</v>
          </cell>
          <cell r="N222" t="str">
            <v>New</v>
          </cell>
          <cell r="P222" t="str">
            <v>Completed</v>
          </cell>
          <cell r="T222" t="str">
            <v>NON-NPO</v>
          </cell>
          <cell r="AF222">
            <v>100000</v>
          </cell>
          <cell r="AX222">
            <v>4</v>
          </cell>
          <cell r="JB222">
            <v>0</v>
          </cell>
        </row>
        <row r="223">
          <cell r="B223" t="str">
            <v>Primary</v>
          </cell>
          <cell r="C223" t="str">
            <v>ELARC-0708-1</v>
          </cell>
          <cell r="D223" t="str">
            <v>RD</v>
          </cell>
          <cell r="G223" t="str">
            <v>ELARC</v>
          </cell>
          <cell r="L223" t="str">
            <v>Residential (SLS)</v>
          </cell>
          <cell r="N223" t="str">
            <v>Expanded</v>
          </cell>
          <cell r="P223" t="str">
            <v>Discontinued</v>
          </cell>
          <cell r="T223" t="str">
            <v>NON-NPO</v>
          </cell>
          <cell r="AX223">
            <v>3</v>
          </cell>
          <cell r="JB223">
            <v>0</v>
          </cell>
        </row>
        <row r="224">
          <cell r="B224" t="str">
            <v>Primary</v>
          </cell>
          <cell r="C224" t="str">
            <v>ELARC-0708-2</v>
          </cell>
          <cell r="D224" t="str">
            <v>RD</v>
          </cell>
          <cell r="E224" t="str">
            <v>X199</v>
          </cell>
          <cell r="G224" t="str">
            <v>ELARC</v>
          </cell>
          <cell r="L224" t="str">
            <v>Multi Family</v>
          </cell>
          <cell r="N224" t="str">
            <v>New</v>
          </cell>
          <cell r="P224" t="str">
            <v>Completed</v>
          </cell>
          <cell r="T224" t="str">
            <v>NPO</v>
          </cell>
          <cell r="AF224">
            <v>1375000</v>
          </cell>
          <cell r="AX224">
            <v>19</v>
          </cell>
          <cell r="BV224" t="str">
            <v>4260 N Eagle Rock Blvd</v>
          </cell>
          <cell r="EK224">
            <v>40188</v>
          </cell>
          <cell r="EM224">
            <v>40206</v>
          </cell>
          <cell r="EQ224">
            <v>42241</v>
          </cell>
          <cell r="EY224" t="str">
            <v>N/A</v>
          </cell>
        </row>
        <row r="225">
          <cell r="B225" t="str">
            <v>Primary</v>
          </cell>
          <cell r="C225" t="str">
            <v>ELARC-0809-1</v>
          </cell>
          <cell r="D225" t="str">
            <v>RD</v>
          </cell>
          <cell r="E225" t="str">
            <v>X006</v>
          </cell>
          <cell r="G225" t="str">
            <v>ELARC</v>
          </cell>
          <cell r="J225" t="str">
            <v>LDC</v>
          </cell>
          <cell r="L225" t="str">
            <v>Residential (ARFPSHN-4bed)</v>
          </cell>
          <cell r="N225" t="str">
            <v>New</v>
          </cell>
          <cell r="P225" t="str">
            <v>Completed</v>
          </cell>
          <cell r="T225" t="str">
            <v>NPO</v>
          </cell>
          <cell r="AF225">
            <v>399211</v>
          </cell>
          <cell r="AX225">
            <v>4</v>
          </cell>
          <cell r="BV225" t="str">
            <v>6034 North Vista St</v>
          </cell>
          <cell r="EM225">
            <v>39829</v>
          </cell>
          <cell r="EQ225">
            <v>40381</v>
          </cell>
          <cell r="JB225">
            <v>0</v>
          </cell>
        </row>
        <row r="226">
          <cell r="B226" t="str">
            <v>Primary</v>
          </cell>
          <cell r="C226" t="str">
            <v>ELARC-0809-2</v>
          </cell>
          <cell r="D226" t="str">
            <v>RD</v>
          </cell>
          <cell r="E226" t="str">
            <v>X204</v>
          </cell>
          <cell r="G226" t="str">
            <v>ELARC</v>
          </cell>
          <cell r="J226" t="str">
            <v>LDC</v>
          </cell>
          <cell r="L226" t="str">
            <v>Residential (SRF-4bed)</v>
          </cell>
          <cell r="N226" t="str">
            <v>New</v>
          </cell>
          <cell r="P226" t="str">
            <v>Completed</v>
          </cell>
          <cell r="T226" t="str">
            <v>NPO</v>
          </cell>
          <cell r="AF226">
            <v>258258</v>
          </cell>
          <cell r="AX226">
            <v>4</v>
          </cell>
          <cell r="BV226" t="str">
            <v>15319 Barnwall St</v>
          </cell>
          <cell r="EM226">
            <v>40067</v>
          </cell>
          <cell r="EQ226">
            <v>40388</v>
          </cell>
          <cell r="JB226">
            <v>0</v>
          </cell>
        </row>
        <row r="227">
          <cell r="B227" t="str">
            <v>Primary</v>
          </cell>
          <cell r="C227" t="str">
            <v>ELARC-0809-3</v>
          </cell>
          <cell r="D227" t="str">
            <v>NP</v>
          </cell>
          <cell r="G227" t="str">
            <v>ELARC</v>
          </cell>
          <cell r="L227" t="str">
            <v>NPO Start Up Funding</v>
          </cell>
          <cell r="N227" t="str">
            <v>Expanded</v>
          </cell>
          <cell r="P227" t="str">
            <v>Completed</v>
          </cell>
          <cell r="T227" t="str">
            <v>NON-NPO</v>
          </cell>
          <cell r="AF227">
            <v>250000</v>
          </cell>
          <cell r="AX227">
            <v>0</v>
          </cell>
          <cell r="JB227">
            <v>0</v>
          </cell>
        </row>
        <row r="228">
          <cell r="B228" t="str">
            <v>Primary</v>
          </cell>
          <cell r="C228" t="str">
            <v>ELARC-0809-4</v>
          </cell>
          <cell r="D228" t="str">
            <v>MS</v>
          </cell>
          <cell r="G228" t="str">
            <v>ELARC</v>
          </cell>
          <cell r="L228" t="str">
            <v>Other</v>
          </cell>
          <cell r="N228" t="str">
            <v>Expanded</v>
          </cell>
          <cell r="P228" t="str">
            <v>Completed</v>
          </cell>
          <cell r="T228" t="str">
            <v>NON-NPO</v>
          </cell>
          <cell r="AF228">
            <v>121000</v>
          </cell>
          <cell r="AX228">
            <v>0</v>
          </cell>
          <cell r="JB228">
            <v>0</v>
          </cell>
        </row>
        <row r="229">
          <cell r="B229" t="str">
            <v>Primary</v>
          </cell>
          <cell r="C229" t="str">
            <v>ELARC-0809-5</v>
          </cell>
          <cell r="D229" t="str">
            <v>RD</v>
          </cell>
          <cell r="G229" t="str">
            <v>ELARC</v>
          </cell>
          <cell r="L229" t="str">
            <v>10bed or Larger Facility (10+LF)</v>
          </cell>
          <cell r="N229" t="str">
            <v>Expanded</v>
          </cell>
          <cell r="P229" t="str">
            <v>Discontinued</v>
          </cell>
          <cell r="T229" t="str">
            <v>NON-NPO</v>
          </cell>
          <cell r="AF229">
            <v>97622</v>
          </cell>
          <cell r="AX229">
            <v>10</v>
          </cell>
          <cell r="JB229">
            <v>0</v>
          </cell>
        </row>
        <row r="230">
          <cell r="B230" t="str">
            <v>Primary</v>
          </cell>
          <cell r="C230" t="str">
            <v>ELARC-0910-1</v>
          </cell>
          <cell r="D230" t="str">
            <v>TS</v>
          </cell>
          <cell r="G230" t="str">
            <v>ELARC</v>
          </cell>
          <cell r="L230" t="str">
            <v>Transportation</v>
          </cell>
          <cell r="N230" t="str">
            <v>New</v>
          </cell>
          <cell r="P230" t="str">
            <v>Completed</v>
          </cell>
          <cell r="T230" t="str">
            <v>NON-NPO</v>
          </cell>
          <cell r="AF230">
            <v>27270</v>
          </cell>
          <cell r="AX230">
            <v>0</v>
          </cell>
          <cell r="JB230">
            <v>0</v>
          </cell>
        </row>
        <row r="231">
          <cell r="B231" t="str">
            <v>Primary</v>
          </cell>
          <cell r="C231" t="str">
            <v>ELARC-0910-2</v>
          </cell>
          <cell r="D231" t="str">
            <v>MS</v>
          </cell>
          <cell r="G231" t="str">
            <v>ELARC</v>
          </cell>
          <cell r="L231" t="str">
            <v>Other</v>
          </cell>
          <cell r="N231" t="str">
            <v>New</v>
          </cell>
          <cell r="P231" t="str">
            <v>Completed</v>
          </cell>
          <cell r="T231" t="str">
            <v>NON-NPO</v>
          </cell>
          <cell r="AF231">
            <v>63000</v>
          </cell>
          <cell r="AX231">
            <v>0</v>
          </cell>
          <cell r="JB231">
            <v>0</v>
          </cell>
        </row>
        <row r="232">
          <cell r="B232" t="str">
            <v>Primary</v>
          </cell>
          <cell r="C232" t="str">
            <v>ELARC-0910-3</v>
          </cell>
          <cell r="D232" t="str">
            <v>DP</v>
          </cell>
          <cell r="G232" t="str">
            <v>ELARC</v>
          </cell>
          <cell r="L232" t="str">
            <v>Day Program</v>
          </cell>
          <cell r="N232" t="str">
            <v>New</v>
          </cell>
          <cell r="P232" t="str">
            <v>Completed</v>
          </cell>
          <cell r="T232" t="str">
            <v>NON-NPO</v>
          </cell>
          <cell r="AF232">
            <v>105000</v>
          </cell>
          <cell r="AX232">
            <v>0</v>
          </cell>
          <cell r="JB232">
            <v>0</v>
          </cell>
        </row>
        <row r="233">
          <cell r="B233" t="str">
            <v>Secondary</v>
          </cell>
          <cell r="C233" t="str">
            <v>ELARC-0910-4</v>
          </cell>
          <cell r="D233" t="str">
            <v>RD</v>
          </cell>
          <cell r="E233" t="str">
            <v>X007</v>
          </cell>
          <cell r="G233" t="str">
            <v>ELARC</v>
          </cell>
          <cell r="L233" t="str">
            <v>Residential (SRF-4bed)</v>
          </cell>
          <cell r="N233" t="str">
            <v>New</v>
          </cell>
          <cell r="P233" t="str">
            <v>Completed</v>
          </cell>
          <cell r="T233" t="str">
            <v>NPO</v>
          </cell>
          <cell r="AF233">
            <v>175567</v>
          </cell>
          <cell r="AX233">
            <v>0</v>
          </cell>
          <cell r="JB233">
            <v>0</v>
          </cell>
        </row>
        <row r="234">
          <cell r="B234" t="str">
            <v>Secondary</v>
          </cell>
          <cell r="C234" t="str">
            <v>ELARC-0910-5</v>
          </cell>
          <cell r="D234" t="str">
            <v>RD</v>
          </cell>
          <cell r="E234" t="str">
            <v>X008</v>
          </cell>
          <cell r="G234" t="str">
            <v>ELARC</v>
          </cell>
          <cell r="L234" t="str">
            <v>Residential (ARFPSHN-5bed)</v>
          </cell>
          <cell r="N234" t="str">
            <v>New</v>
          </cell>
          <cell r="P234" t="str">
            <v>Completed</v>
          </cell>
          <cell r="T234" t="str">
            <v>NPO</v>
          </cell>
          <cell r="AF234">
            <v>10567</v>
          </cell>
          <cell r="AX234">
            <v>0</v>
          </cell>
          <cell r="JB234">
            <v>0</v>
          </cell>
        </row>
        <row r="235">
          <cell r="B235" t="str">
            <v>Secondary</v>
          </cell>
          <cell r="C235" t="str">
            <v>ELARC-0910-6</v>
          </cell>
          <cell r="D235" t="str">
            <v>RD</v>
          </cell>
          <cell r="E235" t="str">
            <v>X199</v>
          </cell>
          <cell r="G235" t="str">
            <v>ELARC</v>
          </cell>
          <cell r="L235" t="str">
            <v>Residential (SLS)</v>
          </cell>
          <cell r="N235" t="str">
            <v>Continued</v>
          </cell>
          <cell r="P235" t="str">
            <v>Completed</v>
          </cell>
          <cell r="T235" t="str">
            <v>NPO</v>
          </cell>
          <cell r="AF235">
            <v>136566</v>
          </cell>
          <cell r="AX235">
            <v>0</v>
          </cell>
          <cell r="JB235">
            <v>0</v>
          </cell>
        </row>
        <row r="236">
          <cell r="B236" t="str">
            <v>Secondary</v>
          </cell>
          <cell r="C236" t="str">
            <v>ELARC-0910-6.1</v>
          </cell>
          <cell r="D236" t="str">
            <v>RD</v>
          </cell>
          <cell r="E236" t="str">
            <v>X007</v>
          </cell>
          <cell r="G236" t="str">
            <v>ELARC</v>
          </cell>
          <cell r="L236" t="str">
            <v>Residential (SRF-4bed)</v>
          </cell>
          <cell r="N236" t="str">
            <v>New</v>
          </cell>
          <cell r="P236" t="str">
            <v>Completed</v>
          </cell>
          <cell r="T236" t="str">
            <v>NPO</v>
          </cell>
          <cell r="AF236">
            <v>7860</v>
          </cell>
          <cell r="AX236">
            <v>0</v>
          </cell>
          <cell r="JB236">
            <v>0</v>
          </cell>
        </row>
        <row r="237">
          <cell r="B237" t="str">
            <v>Secondary</v>
          </cell>
          <cell r="C237" t="str">
            <v>ELARC-0910-6.2</v>
          </cell>
          <cell r="D237" t="str">
            <v>RD</v>
          </cell>
          <cell r="E237" t="str">
            <v>X008</v>
          </cell>
          <cell r="G237" t="str">
            <v>ELARC</v>
          </cell>
          <cell r="L237" t="str">
            <v>Residential (ARFPSHN-5bed)</v>
          </cell>
          <cell r="N237" t="str">
            <v>New</v>
          </cell>
          <cell r="P237" t="str">
            <v>Completed</v>
          </cell>
          <cell r="T237" t="str">
            <v>NPO</v>
          </cell>
          <cell r="AF237">
            <v>7860</v>
          </cell>
          <cell r="AX237">
            <v>0</v>
          </cell>
          <cell r="JB237">
            <v>0</v>
          </cell>
        </row>
        <row r="238">
          <cell r="B238" t="str">
            <v>Secondary</v>
          </cell>
          <cell r="C238" t="str">
            <v>ELARC-0910-6.3</v>
          </cell>
          <cell r="D238" t="str">
            <v>RD</v>
          </cell>
          <cell r="E238" t="str">
            <v>X006</v>
          </cell>
          <cell r="G238" t="str">
            <v>ELARC</v>
          </cell>
          <cell r="L238" t="str">
            <v>Residential (ARFPSHN-4bed)</v>
          </cell>
          <cell r="N238" t="str">
            <v>Continued</v>
          </cell>
          <cell r="P238" t="str">
            <v>Completed</v>
          </cell>
          <cell r="T238" t="str">
            <v>NPO</v>
          </cell>
          <cell r="AF238">
            <v>20000</v>
          </cell>
          <cell r="AX238">
            <v>0</v>
          </cell>
          <cell r="JB238">
            <v>0</v>
          </cell>
        </row>
        <row r="239">
          <cell r="B239" t="str">
            <v>Secondary</v>
          </cell>
          <cell r="C239" t="str">
            <v>ELARC-0910-6.4</v>
          </cell>
          <cell r="D239" t="str">
            <v>RD</v>
          </cell>
          <cell r="E239" t="str">
            <v>X204</v>
          </cell>
          <cell r="G239" t="str">
            <v>ELARC</v>
          </cell>
          <cell r="L239" t="str">
            <v>Residential (SRF-4bed)</v>
          </cell>
          <cell r="N239" t="str">
            <v>Continued</v>
          </cell>
          <cell r="P239" t="str">
            <v>Completed</v>
          </cell>
          <cell r="T239" t="str">
            <v>NPO</v>
          </cell>
          <cell r="AF239">
            <v>20000</v>
          </cell>
          <cell r="AX239">
            <v>0</v>
          </cell>
          <cell r="JB239">
            <v>0</v>
          </cell>
        </row>
        <row r="240">
          <cell r="B240" t="str">
            <v>Primary</v>
          </cell>
          <cell r="C240" t="str">
            <v>ELARC-0910-7</v>
          </cell>
          <cell r="D240" t="str">
            <v>RD</v>
          </cell>
          <cell r="E240" t="str">
            <v>X007</v>
          </cell>
          <cell r="G240" t="str">
            <v>ELARC</v>
          </cell>
          <cell r="J240" t="str">
            <v>LDC</v>
          </cell>
          <cell r="L240" t="str">
            <v>Residential (SRF-4bed)</v>
          </cell>
          <cell r="N240" t="str">
            <v>New</v>
          </cell>
          <cell r="P240" t="str">
            <v>Completed</v>
          </cell>
          <cell r="T240" t="str">
            <v>NPO</v>
          </cell>
          <cell r="AF240">
            <v>262000</v>
          </cell>
          <cell r="AX240">
            <v>4</v>
          </cell>
          <cell r="BV240" t="str">
            <v>5029 Halifax Rd</v>
          </cell>
          <cell r="EM240">
            <v>40422</v>
          </cell>
          <cell r="EQ240">
            <v>40844</v>
          </cell>
          <cell r="JB240">
            <v>0</v>
          </cell>
        </row>
        <row r="241">
          <cell r="B241" t="str">
            <v>Primary</v>
          </cell>
          <cell r="C241" t="str">
            <v>ELARC-0910-8</v>
          </cell>
          <cell r="D241" t="str">
            <v>RD</v>
          </cell>
          <cell r="E241" t="str">
            <v>X008</v>
          </cell>
          <cell r="G241" t="str">
            <v>ELARC</v>
          </cell>
          <cell r="J241" t="str">
            <v>LDC</v>
          </cell>
          <cell r="L241" t="str">
            <v>Residential (ARFPSHN-5bed)</v>
          </cell>
          <cell r="N241" t="str">
            <v>New</v>
          </cell>
          <cell r="P241" t="str">
            <v>Completed</v>
          </cell>
          <cell r="T241" t="str">
            <v>NPO</v>
          </cell>
          <cell r="AF241">
            <v>190000</v>
          </cell>
          <cell r="AX241">
            <v>5</v>
          </cell>
          <cell r="BV241" t="str">
            <v>15041 Los Lotes Ave</v>
          </cell>
          <cell r="EM241">
            <v>41039</v>
          </cell>
          <cell r="EQ241">
            <v>41479</v>
          </cell>
          <cell r="EY241">
            <v>41487</v>
          </cell>
          <cell r="JB241">
            <v>0</v>
          </cell>
        </row>
        <row r="242">
          <cell r="B242" t="str">
            <v>Primary</v>
          </cell>
          <cell r="C242" t="str">
            <v>ELARC-0910-9</v>
          </cell>
          <cell r="D242" t="str">
            <v>RD</v>
          </cell>
          <cell r="E242" t="str">
            <v>X009</v>
          </cell>
          <cell r="G242" t="str">
            <v>ELARC</v>
          </cell>
          <cell r="J242" t="str">
            <v>LDC</v>
          </cell>
          <cell r="L242" t="str">
            <v>Residential (SRF-4bed)</v>
          </cell>
          <cell r="N242" t="str">
            <v>New</v>
          </cell>
          <cell r="P242" t="str">
            <v>Completed</v>
          </cell>
          <cell r="T242" t="str">
            <v>NPO</v>
          </cell>
          <cell r="AF242">
            <v>200000</v>
          </cell>
          <cell r="AX242">
            <v>4</v>
          </cell>
          <cell r="BV242" t="str">
            <v>10915 Larrylyn Dr</v>
          </cell>
          <cell r="EM242">
            <v>40561</v>
          </cell>
          <cell r="EQ242">
            <v>41264</v>
          </cell>
          <cell r="EY242">
            <v>41292</v>
          </cell>
        </row>
        <row r="243">
          <cell r="B243" t="str">
            <v>Primary</v>
          </cell>
          <cell r="C243" t="str">
            <v>ELARC-0910-10</v>
          </cell>
          <cell r="D243" t="str">
            <v>RD</v>
          </cell>
          <cell r="E243" t="str">
            <v>X010</v>
          </cell>
          <cell r="G243" t="str">
            <v>ELARC</v>
          </cell>
          <cell r="J243" t="str">
            <v>LDC</v>
          </cell>
          <cell r="L243" t="str">
            <v>Residential (SRF-4bed)</v>
          </cell>
          <cell r="N243" t="str">
            <v>New</v>
          </cell>
          <cell r="P243" t="str">
            <v>Completed</v>
          </cell>
          <cell r="T243" t="str">
            <v>NPO</v>
          </cell>
          <cell r="AF243">
            <v>200000</v>
          </cell>
          <cell r="AX243">
            <v>4</v>
          </cell>
          <cell r="BV243" t="str">
            <v>610 North De Sales St</v>
          </cell>
          <cell r="EM243">
            <v>41000</v>
          </cell>
          <cell r="EQ243">
            <v>41365</v>
          </cell>
          <cell r="EY243">
            <v>41372</v>
          </cell>
          <cell r="JB243">
            <v>0</v>
          </cell>
        </row>
        <row r="244">
          <cell r="B244" t="str">
            <v>Primary</v>
          </cell>
          <cell r="C244" t="str">
            <v>ELARC-0910-11</v>
          </cell>
          <cell r="D244" t="str">
            <v>RD</v>
          </cell>
          <cell r="E244" t="str">
            <v>X011</v>
          </cell>
          <cell r="G244" t="str">
            <v>ELARC</v>
          </cell>
          <cell r="J244" t="str">
            <v>LDC</v>
          </cell>
          <cell r="L244" t="str">
            <v>Residential (SRF-4bed)</v>
          </cell>
          <cell r="N244" t="str">
            <v>New</v>
          </cell>
          <cell r="P244" t="str">
            <v>Completed</v>
          </cell>
          <cell r="T244" t="str">
            <v>NPO</v>
          </cell>
          <cell r="AF244">
            <v>200000</v>
          </cell>
          <cell r="AX244">
            <v>4</v>
          </cell>
          <cell r="BV244" t="str">
            <v>14858 Janine Dr</v>
          </cell>
          <cell r="EM244">
            <v>40992</v>
          </cell>
          <cell r="EQ244">
            <v>41372</v>
          </cell>
          <cell r="EY244">
            <v>41395</v>
          </cell>
          <cell r="JB244">
            <v>0</v>
          </cell>
        </row>
        <row r="245">
          <cell r="B245" t="str">
            <v>Primary</v>
          </cell>
          <cell r="C245" t="str">
            <v>ELARC-0910-12</v>
          </cell>
          <cell r="D245" t="str">
            <v>RD</v>
          </cell>
          <cell r="E245" t="str">
            <v>X012</v>
          </cell>
          <cell r="G245" t="str">
            <v>ELARC</v>
          </cell>
          <cell r="J245" t="str">
            <v>LDC</v>
          </cell>
          <cell r="L245" t="str">
            <v>Residential (SRF-4bed)</v>
          </cell>
          <cell r="N245" t="str">
            <v>New</v>
          </cell>
          <cell r="P245" t="str">
            <v>Completed</v>
          </cell>
          <cell r="T245" t="str">
            <v>NPO</v>
          </cell>
          <cell r="AF245">
            <v>200000</v>
          </cell>
          <cell r="AX245">
            <v>4</v>
          </cell>
          <cell r="BV245" t="str">
            <v>9620 La Cima Dr</v>
          </cell>
          <cell r="EM245">
            <v>41017</v>
          </cell>
          <cell r="EQ245">
            <v>41430</v>
          </cell>
          <cell r="EY245">
            <v>41426</v>
          </cell>
          <cell r="JB245">
            <v>0</v>
          </cell>
        </row>
        <row r="246">
          <cell r="B246" t="str">
            <v>Primary</v>
          </cell>
          <cell r="C246" t="str">
            <v>ELARC-0910-13</v>
          </cell>
          <cell r="D246" t="str">
            <v>RD</v>
          </cell>
          <cell r="E246" t="str">
            <v>X013</v>
          </cell>
          <cell r="G246" t="str">
            <v>ELARC</v>
          </cell>
          <cell r="J246" t="str">
            <v>LDC</v>
          </cell>
          <cell r="L246" t="str">
            <v>Residential (ARFPSHN-5bed)</v>
          </cell>
          <cell r="N246" t="str">
            <v>New</v>
          </cell>
          <cell r="P246" t="str">
            <v>Completed</v>
          </cell>
          <cell r="T246" t="str">
            <v>NPO</v>
          </cell>
          <cell r="AF246">
            <v>300000</v>
          </cell>
          <cell r="AX246">
            <v>5</v>
          </cell>
          <cell r="BV246" t="str">
            <v>5116 Doreen Ave</v>
          </cell>
          <cell r="EM246">
            <v>40834</v>
          </cell>
          <cell r="EQ246">
            <v>41316</v>
          </cell>
          <cell r="JB246">
            <v>0</v>
          </cell>
        </row>
        <row r="247">
          <cell r="B247" t="str">
            <v>Secondary</v>
          </cell>
          <cell r="C247" t="str">
            <v>ELARC-0910-14</v>
          </cell>
          <cell r="D247" t="str">
            <v>RD</v>
          </cell>
          <cell r="E247" t="str">
            <v>X013</v>
          </cell>
          <cell r="G247" t="str">
            <v>ELARC</v>
          </cell>
          <cell r="L247" t="str">
            <v>Residential (ARFPSHN-5bed)</v>
          </cell>
          <cell r="N247" t="str">
            <v>New</v>
          </cell>
          <cell r="P247" t="str">
            <v>Completed</v>
          </cell>
          <cell r="T247" t="str">
            <v>NPO</v>
          </cell>
          <cell r="AF247">
            <v>50000</v>
          </cell>
          <cell r="AX247">
            <v>0</v>
          </cell>
          <cell r="JB247">
            <v>0</v>
          </cell>
        </row>
        <row r="248">
          <cell r="B248" t="str">
            <v>Secondary</v>
          </cell>
          <cell r="C248" t="str">
            <v>ELARC-0910-15</v>
          </cell>
          <cell r="D248" t="str">
            <v>RD</v>
          </cell>
          <cell r="E248" t="str">
            <v>X009</v>
          </cell>
          <cell r="G248" t="str">
            <v>ELARC</v>
          </cell>
          <cell r="L248" t="str">
            <v>Residential (SRF-4bed)</v>
          </cell>
          <cell r="N248" t="str">
            <v>New</v>
          </cell>
          <cell r="P248" t="str">
            <v>Completed</v>
          </cell>
          <cell r="T248" t="str">
            <v>NPO</v>
          </cell>
          <cell r="AF248">
            <v>100000</v>
          </cell>
          <cell r="AX248">
            <v>0</v>
          </cell>
          <cell r="JB248">
            <v>0</v>
          </cell>
        </row>
        <row r="249">
          <cell r="B249" t="str">
            <v>Secondary</v>
          </cell>
          <cell r="C249" t="str">
            <v>ELARC-0910-16</v>
          </cell>
          <cell r="D249" t="str">
            <v>RD</v>
          </cell>
          <cell r="E249" t="str">
            <v>X010</v>
          </cell>
          <cell r="G249" t="str">
            <v>ELARC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F249">
            <v>50000</v>
          </cell>
          <cell r="AX249">
            <v>0</v>
          </cell>
          <cell r="JB249">
            <v>0</v>
          </cell>
        </row>
        <row r="250">
          <cell r="B250" t="str">
            <v>Secondary</v>
          </cell>
          <cell r="C250" t="str">
            <v>ELARC-0910-17</v>
          </cell>
          <cell r="D250" t="str">
            <v>RD</v>
          </cell>
          <cell r="E250" t="str">
            <v>X011</v>
          </cell>
          <cell r="G250" t="str">
            <v>ELARC</v>
          </cell>
          <cell r="L250" t="str">
            <v>Residential (SRF-4bed)</v>
          </cell>
          <cell r="N250" t="str">
            <v>New</v>
          </cell>
          <cell r="P250" t="str">
            <v>Completed</v>
          </cell>
          <cell r="T250" t="str">
            <v>NPO</v>
          </cell>
          <cell r="AF250">
            <v>50000</v>
          </cell>
          <cell r="AX250">
            <v>0</v>
          </cell>
          <cell r="JB250">
            <v>0</v>
          </cell>
        </row>
        <row r="251">
          <cell r="B251" t="str">
            <v>Secondary</v>
          </cell>
          <cell r="C251" t="str">
            <v>ELARC-0910-18</v>
          </cell>
          <cell r="D251" t="str">
            <v>RD</v>
          </cell>
          <cell r="E251" t="str">
            <v>X012</v>
          </cell>
          <cell r="G251" t="str">
            <v>ELARC</v>
          </cell>
          <cell r="L251" t="str">
            <v>Residential (SRF-4bed)</v>
          </cell>
          <cell r="N251" t="str">
            <v>New</v>
          </cell>
          <cell r="P251" t="str">
            <v>Completed</v>
          </cell>
          <cell r="T251" t="str">
            <v>NPO</v>
          </cell>
          <cell r="AF251">
            <v>25000</v>
          </cell>
          <cell r="AX251">
            <v>0</v>
          </cell>
          <cell r="JB251">
            <v>0</v>
          </cell>
        </row>
        <row r="252">
          <cell r="B252" t="str">
            <v>Secondary</v>
          </cell>
          <cell r="C252" t="str">
            <v>ELARC-0910-19</v>
          </cell>
          <cell r="D252" t="str">
            <v>RD</v>
          </cell>
          <cell r="E252" t="str">
            <v>X006</v>
          </cell>
          <cell r="G252" t="str">
            <v>ELARC</v>
          </cell>
          <cell r="L252" t="str">
            <v>Residential (ARFPSHN-4bed)</v>
          </cell>
          <cell r="N252" t="str">
            <v>Expanded</v>
          </cell>
          <cell r="P252" t="str">
            <v>Completed</v>
          </cell>
          <cell r="T252" t="str">
            <v>NPO</v>
          </cell>
          <cell r="AF252">
            <v>100000</v>
          </cell>
          <cell r="AX252">
            <v>0</v>
          </cell>
          <cell r="JB252">
            <v>0</v>
          </cell>
        </row>
        <row r="253">
          <cell r="B253" t="str">
            <v>Secondary</v>
          </cell>
          <cell r="C253" t="str">
            <v>ELARC-0910-20</v>
          </cell>
          <cell r="D253" t="str">
            <v>RD</v>
          </cell>
          <cell r="E253" t="str">
            <v>X008</v>
          </cell>
          <cell r="G253" t="str">
            <v>ELARC</v>
          </cell>
          <cell r="L253" t="str">
            <v>Residential (ARFPSHN-5bed)</v>
          </cell>
          <cell r="N253" t="str">
            <v>Expanded</v>
          </cell>
          <cell r="P253" t="str">
            <v>Completed</v>
          </cell>
          <cell r="T253" t="str">
            <v>NPO</v>
          </cell>
          <cell r="AF253">
            <v>10000</v>
          </cell>
          <cell r="AX253">
            <v>0</v>
          </cell>
          <cell r="JB253">
            <v>0</v>
          </cell>
        </row>
        <row r="254">
          <cell r="B254" t="str">
            <v>Primary</v>
          </cell>
          <cell r="C254" t="str">
            <v>ELARC-1011-1</v>
          </cell>
          <cell r="D254" t="str">
            <v>RD</v>
          </cell>
          <cell r="E254" t="str">
            <v>X014</v>
          </cell>
          <cell r="G254" t="str">
            <v>ELARC</v>
          </cell>
          <cell r="J254" t="str">
            <v>LDC</v>
          </cell>
          <cell r="L254" t="str">
            <v>Residential (SRF-4bed)</v>
          </cell>
          <cell r="N254" t="str">
            <v>New</v>
          </cell>
          <cell r="P254" t="str">
            <v>Completed</v>
          </cell>
          <cell r="T254" t="str">
            <v>NPO</v>
          </cell>
          <cell r="AF254">
            <v>593000</v>
          </cell>
          <cell r="AX254">
            <v>4</v>
          </cell>
          <cell r="BV254" t="str">
            <v>10120 Kentucky Ave</v>
          </cell>
          <cell r="EM254">
            <v>40802</v>
          </cell>
          <cell r="EQ254">
            <v>41201</v>
          </cell>
          <cell r="JB254">
            <v>0</v>
          </cell>
        </row>
        <row r="255">
          <cell r="B255" t="str">
            <v>Primary</v>
          </cell>
          <cell r="C255" t="str">
            <v>ELARC-1011-2</v>
          </cell>
          <cell r="D255" t="str">
            <v>RD</v>
          </cell>
          <cell r="E255" t="str">
            <v>X015</v>
          </cell>
          <cell r="G255" t="str">
            <v>ELARC</v>
          </cell>
          <cell r="J255" t="str">
            <v>LDC</v>
          </cell>
          <cell r="L255" t="str">
            <v>Residential (SRF-4bed)</v>
          </cell>
          <cell r="N255" t="str">
            <v>New</v>
          </cell>
          <cell r="P255" t="str">
            <v>Completed</v>
          </cell>
          <cell r="T255" t="str">
            <v>NPO</v>
          </cell>
          <cell r="AF255">
            <v>619667</v>
          </cell>
          <cell r="AX255">
            <v>4</v>
          </cell>
          <cell r="BV255" t="str">
            <v>7919 Calmada Ave</v>
          </cell>
          <cell r="EI255" t="str">
            <v>x</v>
          </cell>
          <cell r="EM255">
            <v>40802</v>
          </cell>
          <cell r="EQ255">
            <v>41190</v>
          </cell>
          <cell r="JB255">
            <v>0</v>
          </cell>
        </row>
        <row r="256">
          <cell r="B256" t="str">
            <v>Primary</v>
          </cell>
          <cell r="C256" t="str">
            <v>ELARC-1011-3</v>
          </cell>
          <cell r="D256" t="str">
            <v>RD</v>
          </cell>
          <cell r="E256" t="str">
            <v>X016</v>
          </cell>
          <cell r="G256" t="str">
            <v>ELARC</v>
          </cell>
          <cell r="J256" t="str">
            <v>LDC</v>
          </cell>
          <cell r="L256" t="str">
            <v>Residential (ARFPSHN-4bed)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F256">
            <v>495608</v>
          </cell>
          <cell r="AX256">
            <v>4</v>
          </cell>
          <cell r="BV256" t="str">
            <v>11526 Scenic Dr</v>
          </cell>
          <cell r="EI256" t="str">
            <v>x</v>
          </cell>
          <cell r="EM256">
            <v>40816</v>
          </cell>
          <cell r="EQ256">
            <v>41170</v>
          </cell>
          <cell r="EY256">
            <v>41214</v>
          </cell>
          <cell r="JB256">
            <v>0</v>
          </cell>
        </row>
        <row r="257">
          <cell r="B257" t="str">
            <v>Primary</v>
          </cell>
          <cell r="C257" t="str">
            <v>ELARC-1011-4</v>
          </cell>
          <cell r="D257" t="str">
            <v>DP</v>
          </cell>
          <cell r="G257" t="str">
            <v>ELARC</v>
          </cell>
          <cell r="J257" t="str">
            <v>LDC</v>
          </cell>
          <cell r="L257" t="str">
            <v>Day Program</v>
          </cell>
          <cell r="N257" t="str">
            <v>New</v>
          </cell>
          <cell r="P257" t="str">
            <v>In Progress</v>
          </cell>
          <cell r="T257" t="str">
            <v>NON-NPO</v>
          </cell>
          <cell r="AF257">
            <v>104379</v>
          </cell>
        </row>
        <row r="258">
          <cell r="B258" t="str">
            <v>Primary</v>
          </cell>
          <cell r="C258" t="str">
            <v>ELARC-1011-5</v>
          </cell>
          <cell r="D258" t="str">
            <v>DP</v>
          </cell>
          <cell r="G258" t="str">
            <v>ELARC</v>
          </cell>
          <cell r="J258" t="str">
            <v>LDC</v>
          </cell>
          <cell r="L258" t="str">
            <v>Day Program</v>
          </cell>
          <cell r="N258" t="str">
            <v>New</v>
          </cell>
          <cell r="P258" t="str">
            <v>In Progress</v>
          </cell>
          <cell r="T258" t="str">
            <v>NON-NPO</v>
          </cell>
          <cell r="AF258">
            <v>104379</v>
          </cell>
        </row>
        <row r="259">
          <cell r="B259" t="str">
            <v>Primary</v>
          </cell>
          <cell r="C259" t="str">
            <v>ELARC-1011-6</v>
          </cell>
          <cell r="D259" t="str">
            <v>SS</v>
          </cell>
          <cell r="G259" t="str">
            <v>ELARC</v>
          </cell>
          <cell r="L259" t="str">
            <v>Health Services</v>
          </cell>
          <cell r="N259" t="str">
            <v>New</v>
          </cell>
          <cell r="P259" t="str">
            <v>Discontinued</v>
          </cell>
          <cell r="T259" t="str">
            <v>NON-NPO</v>
          </cell>
          <cell r="AX259">
            <v>0</v>
          </cell>
          <cell r="JB259">
            <v>0</v>
          </cell>
        </row>
        <row r="260">
          <cell r="B260" t="str">
            <v>Primary</v>
          </cell>
          <cell r="C260" t="str">
            <v>ELARC-1011-7</v>
          </cell>
          <cell r="D260" t="str">
            <v>NP</v>
          </cell>
          <cell r="G260" t="str">
            <v>ELARC</v>
          </cell>
          <cell r="L260" t="str">
            <v>NPO Administrative Support</v>
          </cell>
          <cell r="N260" t="str">
            <v>New</v>
          </cell>
          <cell r="P260" t="str">
            <v>Completed</v>
          </cell>
          <cell r="T260" t="str">
            <v>NON-NPO</v>
          </cell>
          <cell r="AF260">
            <v>250000</v>
          </cell>
          <cell r="AX260">
            <v>0</v>
          </cell>
          <cell r="JB260">
            <v>0</v>
          </cell>
        </row>
        <row r="261">
          <cell r="B261" t="str">
            <v>Secondary</v>
          </cell>
          <cell r="C261" t="str">
            <v>ELARC-1011-8</v>
          </cell>
          <cell r="D261" t="str">
            <v>RD</v>
          </cell>
          <cell r="E261" t="str">
            <v>X007</v>
          </cell>
          <cell r="G261" t="str">
            <v>ELARC</v>
          </cell>
          <cell r="L261" t="str">
            <v>Residential (SRF-4bed)</v>
          </cell>
          <cell r="N261" t="str">
            <v>Continued</v>
          </cell>
          <cell r="P261" t="str">
            <v>Completed</v>
          </cell>
          <cell r="T261" t="str">
            <v>NPO</v>
          </cell>
          <cell r="AF261">
            <v>184291</v>
          </cell>
          <cell r="AX261">
            <v>0</v>
          </cell>
          <cell r="JB261">
            <v>0</v>
          </cell>
        </row>
        <row r="262">
          <cell r="B262" t="str">
            <v>Secondary</v>
          </cell>
          <cell r="C262" t="str">
            <v>ELARC-1011-9</v>
          </cell>
          <cell r="D262" t="str">
            <v>RD</v>
          </cell>
          <cell r="E262" t="str">
            <v>X008</v>
          </cell>
          <cell r="G262" t="str">
            <v>ELARC</v>
          </cell>
          <cell r="L262" t="str">
            <v>Residential (ARFPSHN-5bed)</v>
          </cell>
          <cell r="N262" t="str">
            <v>Continued</v>
          </cell>
          <cell r="P262" t="str">
            <v>Completed</v>
          </cell>
          <cell r="T262" t="str">
            <v>NPO</v>
          </cell>
          <cell r="AF262">
            <v>218937</v>
          </cell>
          <cell r="AX262">
            <v>0</v>
          </cell>
          <cell r="JB262">
            <v>0</v>
          </cell>
        </row>
        <row r="263">
          <cell r="B263" t="str">
            <v>Secondary</v>
          </cell>
          <cell r="C263" t="str">
            <v>ELARC-1011-10</v>
          </cell>
          <cell r="D263" t="str">
            <v>RD</v>
          </cell>
          <cell r="E263" t="str">
            <v>X013</v>
          </cell>
          <cell r="G263" t="str">
            <v>ELARC</v>
          </cell>
          <cell r="L263" t="str">
            <v>Residential (ARFPSHN-5bed)</v>
          </cell>
          <cell r="N263" t="str">
            <v>Continued</v>
          </cell>
          <cell r="P263" t="str">
            <v>Completed</v>
          </cell>
          <cell r="T263" t="str">
            <v>NPO</v>
          </cell>
          <cell r="AF263">
            <v>212459</v>
          </cell>
          <cell r="AX263">
            <v>0</v>
          </cell>
          <cell r="JB263">
            <v>0</v>
          </cell>
        </row>
        <row r="264">
          <cell r="B264" t="str">
            <v>Secondary</v>
          </cell>
          <cell r="C264" t="str">
            <v>ELARC-1011-11</v>
          </cell>
          <cell r="D264" t="str">
            <v>RD</v>
          </cell>
          <cell r="E264" t="str">
            <v>X009</v>
          </cell>
          <cell r="G264" t="str">
            <v>ELARC</v>
          </cell>
          <cell r="L264" t="str">
            <v>Residential (SRF-4bed)</v>
          </cell>
          <cell r="N264" t="str">
            <v>Continued</v>
          </cell>
          <cell r="P264" t="str">
            <v>Completed</v>
          </cell>
          <cell r="T264" t="str">
            <v>NPO</v>
          </cell>
          <cell r="AF264">
            <v>272893</v>
          </cell>
          <cell r="AX264">
            <v>0</v>
          </cell>
          <cell r="JB264">
            <v>0</v>
          </cell>
        </row>
        <row r="265">
          <cell r="B265" t="str">
            <v>Secondary</v>
          </cell>
          <cell r="C265" t="str">
            <v>ELARC-1011-12</v>
          </cell>
          <cell r="D265" t="str">
            <v>RD</v>
          </cell>
          <cell r="E265" t="str">
            <v>X010</v>
          </cell>
          <cell r="G265" t="str">
            <v>ELARC</v>
          </cell>
          <cell r="L265" t="str">
            <v>Residential (SRF-4bed)</v>
          </cell>
          <cell r="N265" t="str">
            <v>Continued</v>
          </cell>
          <cell r="P265" t="str">
            <v>Completed</v>
          </cell>
          <cell r="T265" t="str">
            <v>NPO</v>
          </cell>
          <cell r="AF265">
            <v>238848</v>
          </cell>
          <cell r="AX265">
            <v>0</v>
          </cell>
          <cell r="JB265">
            <v>0</v>
          </cell>
        </row>
        <row r="266">
          <cell r="B266" t="str">
            <v>Secondary</v>
          </cell>
          <cell r="C266" t="str">
            <v>ELARC-1011-13</v>
          </cell>
          <cell r="D266" t="str">
            <v>RD</v>
          </cell>
          <cell r="E266" t="str">
            <v>X011</v>
          </cell>
          <cell r="G266" t="str">
            <v>ELARC</v>
          </cell>
          <cell r="L266" t="str">
            <v>Residential (SRF-4bed)</v>
          </cell>
          <cell r="N266" t="str">
            <v>Continued</v>
          </cell>
          <cell r="P266" t="str">
            <v>Completed</v>
          </cell>
          <cell r="T266" t="str">
            <v>NPO</v>
          </cell>
          <cell r="AF266">
            <v>261738</v>
          </cell>
          <cell r="AX266">
            <v>0</v>
          </cell>
          <cell r="JB266">
            <v>0</v>
          </cell>
        </row>
        <row r="267">
          <cell r="B267" t="str">
            <v>Secondary</v>
          </cell>
          <cell r="C267" t="str">
            <v>ELARC-1011-14</v>
          </cell>
          <cell r="D267" t="str">
            <v>RD</v>
          </cell>
          <cell r="E267" t="str">
            <v>X012</v>
          </cell>
          <cell r="G267" t="str">
            <v>ELARC</v>
          </cell>
          <cell r="L267" t="str">
            <v>Residential (SRF-4bed)</v>
          </cell>
          <cell r="N267" t="str">
            <v>Continued</v>
          </cell>
          <cell r="P267" t="str">
            <v>Completed</v>
          </cell>
          <cell r="T267" t="str">
            <v>NPO</v>
          </cell>
          <cell r="AF267">
            <v>279909</v>
          </cell>
          <cell r="AX267">
            <v>0</v>
          </cell>
          <cell r="JB267">
            <v>0</v>
          </cell>
        </row>
        <row r="268">
          <cell r="B268" t="str">
            <v>Primary</v>
          </cell>
          <cell r="C268" t="str">
            <v>ELARC-1011-15</v>
          </cell>
          <cell r="D268" t="str">
            <v>MS</v>
          </cell>
          <cell r="G268" t="str">
            <v>ELARC</v>
          </cell>
          <cell r="L268" t="str">
            <v>Other</v>
          </cell>
          <cell r="N268" t="str">
            <v>New</v>
          </cell>
          <cell r="P268" t="str">
            <v>Not Approved</v>
          </cell>
          <cell r="T268" t="str">
            <v>NON-NPO</v>
          </cell>
          <cell r="AX268">
            <v>0</v>
          </cell>
          <cell r="JB268">
            <v>0</v>
          </cell>
        </row>
        <row r="269">
          <cell r="B269" t="str">
            <v>Primary</v>
          </cell>
          <cell r="C269" t="str">
            <v>ELARC-1112-1</v>
          </cell>
          <cell r="D269" t="str">
            <v>RD</v>
          </cell>
          <cell r="G269" t="str">
            <v>ELARC</v>
          </cell>
          <cell r="J269" t="str">
            <v>LDC</v>
          </cell>
          <cell r="L269" t="str">
            <v>Residential (SRF-4bed)</v>
          </cell>
          <cell r="N269" t="str">
            <v>New</v>
          </cell>
          <cell r="P269" t="str">
            <v>Completed</v>
          </cell>
          <cell r="T269" t="str">
            <v>NPO</v>
          </cell>
          <cell r="AF269">
            <v>500000</v>
          </cell>
          <cell r="AX269">
            <v>4</v>
          </cell>
          <cell r="BV269" t="str">
            <v>16342 Pasada Dr</v>
          </cell>
          <cell r="EI269" t="str">
            <v>x</v>
          </cell>
          <cell r="EM269">
            <v>41297</v>
          </cell>
          <cell r="EQ269">
            <v>41499</v>
          </cell>
          <cell r="EY269">
            <v>41487</v>
          </cell>
          <cell r="JB269">
            <v>0</v>
          </cell>
        </row>
        <row r="270">
          <cell r="B270" t="str">
            <v>Primary</v>
          </cell>
          <cell r="C270" t="str">
            <v>ELARC-1112-2</v>
          </cell>
          <cell r="D270" t="str">
            <v>RD</v>
          </cell>
          <cell r="G270" t="str">
            <v>ELARC</v>
          </cell>
          <cell r="J270" t="str">
            <v>LDC</v>
          </cell>
          <cell r="L270" t="str">
            <v>Residential (SRF-4bed)</v>
          </cell>
          <cell r="N270" t="str">
            <v>New</v>
          </cell>
          <cell r="P270" t="str">
            <v>Completed</v>
          </cell>
          <cell r="T270" t="str">
            <v>NPO</v>
          </cell>
          <cell r="AF270">
            <v>510000</v>
          </cell>
          <cell r="AX270">
            <v>4</v>
          </cell>
          <cell r="BV270" t="str">
            <v>7751 Vale Dr</v>
          </cell>
          <cell r="EI270" t="str">
            <v>x</v>
          </cell>
          <cell r="EM270">
            <v>41472</v>
          </cell>
          <cell r="EQ270">
            <v>41710</v>
          </cell>
          <cell r="JB270">
            <v>0</v>
          </cell>
        </row>
        <row r="271">
          <cell r="B271" t="str">
            <v>Primary</v>
          </cell>
          <cell r="C271" t="str">
            <v>ELARC-1112-3</v>
          </cell>
          <cell r="D271" t="str">
            <v>RD</v>
          </cell>
          <cell r="G271" t="str">
            <v>ELARC</v>
          </cell>
          <cell r="L271" t="str">
            <v>10bed or Larger Facility (10+LF)</v>
          </cell>
          <cell r="N271" t="str">
            <v>New</v>
          </cell>
          <cell r="P271" t="str">
            <v>Not Approved</v>
          </cell>
          <cell r="T271" t="str">
            <v>NON-NPO</v>
          </cell>
          <cell r="AX271">
            <v>0</v>
          </cell>
          <cell r="JB271">
            <v>0</v>
          </cell>
        </row>
        <row r="272">
          <cell r="B272" t="str">
            <v>Primary</v>
          </cell>
          <cell r="C272" t="str">
            <v>ELARC-1112-4</v>
          </cell>
          <cell r="D272" t="str">
            <v>TS</v>
          </cell>
          <cell r="G272" t="str">
            <v>ELARC</v>
          </cell>
          <cell r="L272" t="str">
            <v>Transportation</v>
          </cell>
          <cell r="N272" t="str">
            <v>New</v>
          </cell>
          <cell r="P272" t="str">
            <v>Discontinued</v>
          </cell>
          <cell r="T272" t="str">
            <v>NON-NPO</v>
          </cell>
          <cell r="AX272">
            <v>0</v>
          </cell>
          <cell r="JB272">
            <v>0</v>
          </cell>
        </row>
        <row r="273">
          <cell r="B273" t="str">
            <v>Primary</v>
          </cell>
          <cell r="C273" t="str">
            <v>ELARC-1112-5</v>
          </cell>
          <cell r="D273" t="str">
            <v>SS</v>
          </cell>
          <cell r="G273" t="str">
            <v>ELARC</v>
          </cell>
          <cell r="L273" t="str">
            <v>Behavioral Services</v>
          </cell>
          <cell r="N273" t="str">
            <v>New</v>
          </cell>
          <cell r="P273" t="str">
            <v>Discontinued</v>
          </cell>
          <cell r="T273" t="str">
            <v>NON-NPO</v>
          </cell>
          <cell r="AX273">
            <v>0</v>
          </cell>
          <cell r="JB273">
            <v>0</v>
          </cell>
        </row>
        <row r="274">
          <cell r="B274" t="str">
            <v>Secondary</v>
          </cell>
          <cell r="C274" t="str">
            <v>ELARC-1112-6</v>
          </cell>
          <cell r="D274" t="str">
            <v>RD</v>
          </cell>
          <cell r="E274" t="str">
            <v>X015</v>
          </cell>
          <cell r="G274" t="str">
            <v>ELARC</v>
          </cell>
          <cell r="L274" t="str">
            <v>Residential (SRF-4bed)</v>
          </cell>
          <cell r="N274" t="str">
            <v>Continued</v>
          </cell>
          <cell r="P274" t="str">
            <v>Completed</v>
          </cell>
          <cell r="T274" t="str">
            <v>NPO</v>
          </cell>
          <cell r="AF274">
            <v>50000</v>
          </cell>
          <cell r="AX274">
            <v>0</v>
          </cell>
          <cell r="JB274">
            <v>0</v>
          </cell>
        </row>
        <row r="275">
          <cell r="B275" t="str">
            <v>Secondary</v>
          </cell>
          <cell r="C275" t="str">
            <v>ELARC-1112-7</v>
          </cell>
          <cell r="D275" t="str">
            <v>RD</v>
          </cell>
          <cell r="E275" t="str">
            <v>X010</v>
          </cell>
          <cell r="G275" t="str">
            <v>ELARC</v>
          </cell>
          <cell r="L275" t="str">
            <v>Residential (SRF-4bed)</v>
          </cell>
          <cell r="N275" t="str">
            <v>Continued</v>
          </cell>
          <cell r="P275" t="str">
            <v>Completed</v>
          </cell>
          <cell r="T275" t="str">
            <v>NPO</v>
          </cell>
          <cell r="AF275">
            <v>47500</v>
          </cell>
          <cell r="AX275">
            <v>0</v>
          </cell>
          <cell r="JB275">
            <v>0</v>
          </cell>
        </row>
        <row r="276">
          <cell r="B276" t="str">
            <v>Secondary</v>
          </cell>
          <cell r="C276" t="str">
            <v>ELARC-1112-8</v>
          </cell>
          <cell r="D276" t="str">
            <v>RD</v>
          </cell>
          <cell r="E276" t="str">
            <v>X013</v>
          </cell>
          <cell r="G276" t="str">
            <v>ELARC</v>
          </cell>
          <cell r="L276" t="str">
            <v>Residential (ARFPSHN-5bed)</v>
          </cell>
          <cell r="N276" t="str">
            <v>Continued</v>
          </cell>
          <cell r="P276" t="str">
            <v>Completed</v>
          </cell>
          <cell r="T276" t="str">
            <v>NPO</v>
          </cell>
          <cell r="AF276">
            <v>152516</v>
          </cell>
          <cell r="AX276">
            <v>0</v>
          </cell>
          <cell r="JB276">
            <v>0</v>
          </cell>
        </row>
        <row r="277">
          <cell r="B277" t="str">
            <v>Secondary</v>
          </cell>
          <cell r="C277" t="str">
            <v>ELARC-1112-9</v>
          </cell>
          <cell r="D277" t="str">
            <v>RD</v>
          </cell>
          <cell r="E277" t="str">
            <v>X011</v>
          </cell>
          <cell r="G277" t="str">
            <v>ELARC</v>
          </cell>
          <cell r="L277" t="str">
            <v>Residential (SRF-4bed)</v>
          </cell>
          <cell r="N277" t="str">
            <v>Continued</v>
          </cell>
          <cell r="P277" t="str">
            <v>Completed</v>
          </cell>
          <cell r="T277" t="str">
            <v>NPO</v>
          </cell>
          <cell r="AF277">
            <v>65000</v>
          </cell>
          <cell r="AX277">
            <v>0</v>
          </cell>
          <cell r="JB277">
            <v>0</v>
          </cell>
        </row>
        <row r="278">
          <cell r="B278" t="str">
            <v>Secondary</v>
          </cell>
          <cell r="C278" t="str">
            <v>ELARC-1112-10</v>
          </cell>
          <cell r="D278" t="str">
            <v>RD</v>
          </cell>
          <cell r="E278" t="str">
            <v>X014</v>
          </cell>
          <cell r="G278" t="str">
            <v>ELARC</v>
          </cell>
          <cell r="L278" t="str">
            <v>Residential (SRF-4bed)</v>
          </cell>
          <cell r="N278" t="str">
            <v>Continued</v>
          </cell>
          <cell r="P278" t="str">
            <v>Completed</v>
          </cell>
          <cell r="T278" t="str">
            <v>NPO</v>
          </cell>
          <cell r="AF278">
            <v>50000</v>
          </cell>
          <cell r="AX278">
            <v>0</v>
          </cell>
          <cell r="JB278">
            <v>0</v>
          </cell>
        </row>
        <row r="279">
          <cell r="B279" t="str">
            <v>Secondary</v>
          </cell>
          <cell r="C279" t="str">
            <v>ELARC-1112-11</v>
          </cell>
          <cell r="D279" t="str">
            <v>RD</v>
          </cell>
          <cell r="E279" t="str">
            <v>X012</v>
          </cell>
          <cell r="G279" t="str">
            <v>ELARC</v>
          </cell>
          <cell r="L279" t="str">
            <v>Residential (SRF-4bed)</v>
          </cell>
          <cell r="N279" t="str">
            <v>Continued</v>
          </cell>
          <cell r="P279" t="str">
            <v>Completed</v>
          </cell>
          <cell r="T279" t="str">
            <v>NPO</v>
          </cell>
          <cell r="AF279">
            <v>78000</v>
          </cell>
          <cell r="AX279">
            <v>0</v>
          </cell>
          <cell r="JB279">
            <v>0</v>
          </cell>
        </row>
        <row r="280">
          <cell r="B280" t="str">
            <v>Secondary</v>
          </cell>
          <cell r="C280" t="str">
            <v>ELARC-1112-12</v>
          </cell>
          <cell r="D280" t="str">
            <v>RD</v>
          </cell>
          <cell r="E280" t="str">
            <v>X009</v>
          </cell>
          <cell r="G280" t="str">
            <v>ELARC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F280">
            <v>103885</v>
          </cell>
          <cell r="AX280">
            <v>0</v>
          </cell>
          <cell r="JB280">
            <v>0</v>
          </cell>
        </row>
        <row r="281">
          <cell r="B281" t="str">
            <v>Secondary</v>
          </cell>
          <cell r="C281" t="str">
            <v>ELARC-1112-13</v>
          </cell>
          <cell r="D281" t="str">
            <v>RD</v>
          </cell>
          <cell r="E281" t="str">
            <v>X008</v>
          </cell>
          <cell r="G281" t="str">
            <v>ELARC</v>
          </cell>
          <cell r="L281" t="str">
            <v>Residential (ARFPSHN-5bed)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F281">
            <v>124456</v>
          </cell>
          <cell r="AX281">
            <v>0</v>
          </cell>
          <cell r="JB281">
            <v>0</v>
          </cell>
        </row>
        <row r="282">
          <cell r="B282" t="str">
            <v>Secondary</v>
          </cell>
          <cell r="C282" t="str">
            <v>ELARC-1112-14</v>
          </cell>
          <cell r="D282" t="str">
            <v>RD</v>
          </cell>
          <cell r="E282" t="str">
            <v>X016</v>
          </cell>
          <cell r="G282" t="str">
            <v>ELARC</v>
          </cell>
          <cell r="L282" t="str">
            <v>Residential (ARFPSHN-4bed)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F282">
            <v>100000</v>
          </cell>
          <cell r="AX282">
            <v>0</v>
          </cell>
          <cell r="JB282">
            <v>0</v>
          </cell>
        </row>
        <row r="283">
          <cell r="B283" t="str">
            <v>Primary</v>
          </cell>
          <cell r="C283" t="str">
            <v>ELARC-1213-1</v>
          </cell>
          <cell r="D283" t="str">
            <v>RD</v>
          </cell>
          <cell r="E283" t="str">
            <v>X222</v>
          </cell>
          <cell r="G283" t="str">
            <v>ELARC</v>
          </cell>
          <cell r="L283" t="str">
            <v>Residential (SRF-4bed)</v>
          </cell>
          <cell r="N283" t="str">
            <v>New</v>
          </cell>
          <cell r="P283" t="str">
            <v>Completed</v>
          </cell>
          <cell r="T283" t="str">
            <v>NPO</v>
          </cell>
          <cell r="AF283">
            <v>525000</v>
          </cell>
          <cell r="AX283">
            <v>4</v>
          </cell>
          <cell r="BV283" t="str">
            <v>11805 Cog Hill</v>
          </cell>
          <cell r="EM283">
            <v>41836</v>
          </cell>
          <cell r="EQ283">
            <v>42069</v>
          </cell>
          <cell r="EY283">
            <v>42064</v>
          </cell>
          <cell r="JB283">
            <v>0</v>
          </cell>
        </row>
        <row r="284">
          <cell r="B284" t="str">
            <v>Primary</v>
          </cell>
          <cell r="C284" t="str">
            <v>ELARC-1314-1</v>
          </cell>
          <cell r="D284" t="str">
            <v>RD</v>
          </cell>
          <cell r="E284" t="str">
            <v>X200</v>
          </cell>
          <cell r="G284" t="str">
            <v>ELARC</v>
          </cell>
          <cell r="L284" t="str">
            <v>Residential (SRF-4bed)</v>
          </cell>
          <cell r="N284" t="str">
            <v>New</v>
          </cell>
          <cell r="P284" t="str">
            <v>Discontinued</v>
          </cell>
          <cell r="T284" t="str">
            <v>NPO</v>
          </cell>
          <cell r="AX284">
            <v>4</v>
          </cell>
          <cell r="JB284">
            <v>0</v>
          </cell>
        </row>
        <row r="285">
          <cell r="B285" t="str">
            <v>Primary</v>
          </cell>
          <cell r="C285" t="str">
            <v>ELARC-1314-2</v>
          </cell>
          <cell r="D285" t="str">
            <v>RD</v>
          </cell>
          <cell r="E285" t="str">
            <v>X201</v>
          </cell>
          <cell r="G285" t="str">
            <v>ELARC</v>
          </cell>
          <cell r="J285" t="str">
            <v>FDC</v>
          </cell>
          <cell r="L285" t="str">
            <v>Residential (SRF-4bed)</v>
          </cell>
          <cell r="N285" t="str">
            <v>New</v>
          </cell>
          <cell r="P285" t="str">
            <v>Completed</v>
          </cell>
          <cell r="T285" t="str">
            <v>NPO</v>
          </cell>
          <cell r="AF285">
            <v>450000</v>
          </cell>
          <cell r="AX285">
            <v>4</v>
          </cell>
          <cell r="BV285" t="str">
            <v>9939 Corella St.</v>
          </cell>
          <cell r="EK285">
            <v>42321</v>
          </cell>
          <cell r="EM285">
            <v>42321</v>
          </cell>
          <cell r="JB285" t="str">
            <v>Yes</v>
          </cell>
        </row>
        <row r="286">
          <cell r="B286" t="str">
            <v>Primary</v>
          </cell>
          <cell r="C286" t="str">
            <v>ELARC-1314-3</v>
          </cell>
          <cell r="D286" t="str">
            <v>RD</v>
          </cell>
          <cell r="G286" t="str">
            <v>ELARC</v>
          </cell>
          <cell r="L286" t="str">
            <v>Residential (SRF-4bed)</v>
          </cell>
          <cell r="N286" t="str">
            <v>Continued</v>
          </cell>
          <cell r="P286" t="str">
            <v>Not Approved</v>
          </cell>
          <cell r="T286" t="str">
            <v>NON-NPO</v>
          </cell>
          <cell r="AX286">
            <v>0</v>
          </cell>
          <cell r="JB286">
            <v>0</v>
          </cell>
        </row>
        <row r="287">
          <cell r="B287" t="str">
            <v>Primary</v>
          </cell>
          <cell r="C287" t="str">
            <v>ELARC-1314-4</v>
          </cell>
          <cell r="D287" t="str">
            <v>RD</v>
          </cell>
          <cell r="G287" t="str">
            <v>ELARC</v>
          </cell>
          <cell r="L287" t="str">
            <v>Residential (SRF-4bed)</v>
          </cell>
          <cell r="N287" t="str">
            <v>Expanded</v>
          </cell>
          <cell r="P287" t="str">
            <v>Not Approved</v>
          </cell>
          <cell r="T287" t="str">
            <v>NPO</v>
          </cell>
          <cell r="AX287">
            <v>0</v>
          </cell>
          <cell r="JB287">
            <v>0</v>
          </cell>
        </row>
        <row r="288">
          <cell r="B288" t="str">
            <v>Secondary</v>
          </cell>
          <cell r="C288" t="str">
            <v>ELARC-1314-5</v>
          </cell>
          <cell r="D288" t="str">
            <v>RD</v>
          </cell>
          <cell r="E288" t="str">
            <v>X016</v>
          </cell>
          <cell r="G288" t="str">
            <v>ELARC</v>
          </cell>
          <cell r="L288" t="str">
            <v>Residential (ARFPSHN-4bed)</v>
          </cell>
          <cell r="N288" t="str">
            <v>Continued</v>
          </cell>
          <cell r="P288" t="str">
            <v>Completed</v>
          </cell>
          <cell r="T288" t="str">
            <v>NPO</v>
          </cell>
          <cell r="AF288">
            <v>201391</v>
          </cell>
          <cell r="AX288">
            <v>0</v>
          </cell>
          <cell r="JB288">
            <v>0</v>
          </cell>
        </row>
        <row r="289">
          <cell r="B289" t="str">
            <v>Secondary</v>
          </cell>
          <cell r="C289" t="str">
            <v>ELARC-1415-1</v>
          </cell>
          <cell r="D289" t="str">
            <v>RD</v>
          </cell>
          <cell r="E289" t="str">
            <v>X200</v>
          </cell>
          <cell r="G289" t="str">
            <v>ELARC</v>
          </cell>
          <cell r="L289" t="str">
            <v>Residential (SRF-4bed)</v>
          </cell>
          <cell r="N289" t="str">
            <v>Continued</v>
          </cell>
          <cell r="P289" t="str">
            <v>Discontinued</v>
          </cell>
          <cell r="T289" t="str">
            <v>NPO</v>
          </cell>
          <cell r="AX289">
            <v>0</v>
          </cell>
          <cell r="JB289">
            <v>0</v>
          </cell>
        </row>
        <row r="290">
          <cell r="B290" t="str">
            <v>Secondary</v>
          </cell>
          <cell r="C290" t="str">
            <v>ELARC-1415-2</v>
          </cell>
          <cell r="D290" t="str">
            <v>RD</v>
          </cell>
          <cell r="E290" t="str">
            <v>X201</v>
          </cell>
          <cell r="G290" t="str">
            <v>ELARC</v>
          </cell>
          <cell r="L290" t="str">
            <v>Residential (SRF-4bed)</v>
          </cell>
          <cell r="N290" t="str">
            <v>Continued</v>
          </cell>
          <cell r="P290" t="str">
            <v>Completed</v>
          </cell>
          <cell r="T290" t="str">
            <v>NPO</v>
          </cell>
          <cell r="AF290">
            <v>125000</v>
          </cell>
          <cell r="AX290">
            <v>0</v>
          </cell>
          <cell r="JB290">
            <v>0</v>
          </cell>
        </row>
        <row r="291">
          <cell r="B291" t="str">
            <v>Primary</v>
          </cell>
          <cell r="C291" t="str">
            <v>ELARC-1415-3</v>
          </cell>
          <cell r="D291" t="str">
            <v>RD</v>
          </cell>
          <cell r="E291" t="str">
            <v>X225</v>
          </cell>
          <cell r="G291" t="str">
            <v>ELARC</v>
          </cell>
          <cell r="J291" t="str">
            <v>FDC</v>
          </cell>
          <cell r="L291" t="str">
            <v>Residential (EBSH-Mental Health-4bed)</v>
          </cell>
          <cell r="N291" t="str">
            <v>New</v>
          </cell>
          <cell r="P291" t="str">
            <v>Discontinued</v>
          </cell>
          <cell r="T291" t="str">
            <v>NPO</v>
          </cell>
          <cell r="AX291">
            <v>4</v>
          </cell>
          <cell r="JB291">
            <v>0</v>
          </cell>
        </row>
        <row r="292">
          <cell r="B292" t="str">
            <v>Primary</v>
          </cell>
          <cell r="C292" t="str">
            <v>ELARC-1415-4</v>
          </cell>
          <cell r="D292" t="str">
            <v>RD</v>
          </cell>
          <cell r="E292" t="str">
            <v>X352</v>
          </cell>
          <cell r="G292" t="str">
            <v>ELARC</v>
          </cell>
          <cell r="J292" t="str">
            <v>FDC</v>
          </cell>
          <cell r="L292" t="str">
            <v>Residential (SRF-4bed)</v>
          </cell>
          <cell r="N292" t="str">
            <v>New</v>
          </cell>
          <cell r="P292" t="str">
            <v>In Progress</v>
          </cell>
          <cell r="T292" t="str">
            <v>NPO</v>
          </cell>
          <cell r="AF292">
            <v>386879</v>
          </cell>
          <cell r="AX292">
            <v>4</v>
          </cell>
          <cell r="BV292" t="str">
            <v>14238 Christine Drive</v>
          </cell>
          <cell r="EK292">
            <v>42573</v>
          </cell>
          <cell r="EM292">
            <v>42573</v>
          </cell>
          <cell r="EQ292">
            <v>42901</v>
          </cell>
          <cell r="JB292" t="str">
            <v>Yes</v>
          </cell>
        </row>
        <row r="293">
          <cell r="B293" t="str">
            <v>Primary</v>
          </cell>
          <cell r="C293" t="str">
            <v>ELARC-1415-5</v>
          </cell>
          <cell r="D293" t="str">
            <v>RD</v>
          </cell>
          <cell r="E293" t="str">
            <v>X293</v>
          </cell>
          <cell r="G293" t="str">
            <v>ELARC</v>
          </cell>
          <cell r="J293" t="str">
            <v>FDC</v>
          </cell>
          <cell r="L293" t="str">
            <v>Multi Family</v>
          </cell>
          <cell r="N293" t="str">
            <v>New</v>
          </cell>
          <cell r="P293" t="str">
            <v>Completed</v>
          </cell>
          <cell r="T293" t="str">
            <v>NPO</v>
          </cell>
          <cell r="AF293">
            <v>1127770</v>
          </cell>
          <cell r="AX293">
            <v>16</v>
          </cell>
          <cell r="BV293" t="str">
            <v>4121 Eagle Rock Blvd</v>
          </cell>
          <cell r="EI293" t="str">
            <v>X</v>
          </cell>
          <cell r="EK293">
            <v>40319</v>
          </cell>
          <cell r="EM293">
            <v>40562</v>
          </cell>
          <cell r="JB293" t="str">
            <v>Yes</v>
          </cell>
        </row>
        <row r="294">
          <cell r="B294" t="str">
            <v>Secondary</v>
          </cell>
          <cell r="C294" t="str">
            <v>ELARC-1415-6</v>
          </cell>
          <cell r="D294" t="str">
            <v>RD</v>
          </cell>
          <cell r="E294" t="str">
            <v>X016</v>
          </cell>
          <cell r="G294" t="str">
            <v>ELARC</v>
          </cell>
          <cell r="L294" t="str">
            <v>Residential (ARFPSHN-4bed)</v>
          </cell>
          <cell r="N294" t="str">
            <v>Continued</v>
          </cell>
          <cell r="P294" t="str">
            <v>Completed</v>
          </cell>
          <cell r="T294" t="str">
            <v>NPO</v>
          </cell>
          <cell r="AF294">
            <v>275457</v>
          </cell>
          <cell r="AX294">
            <v>0</v>
          </cell>
          <cell r="JB294">
            <v>0</v>
          </cell>
        </row>
        <row r="295">
          <cell r="B295" t="str">
            <v>Primary</v>
          </cell>
          <cell r="C295" t="str">
            <v>ELARC-1415-7</v>
          </cell>
          <cell r="D295" t="str">
            <v>SS</v>
          </cell>
          <cell r="E295" t="str">
            <v>X226</v>
          </cell>
          <cell r="G295" t="str">
            <v>ELARC</v>
          </cell>
          <cell r="L295" t="str">
            <v>Transition Crisis Team</v>
          </cell>
          <cell r="N295" t="str">
            <v>New</v>
          </cell>
          <cell r="P295" t="str">
            <v>Discontinued</v>
          </cell>
          <cell r="T295" t="str">
            <v>NON-NPO</v>
          </cell>
          <cell r="AX295">
            <v>0</v>
          </cell>
          <cell r="JB295">
            <v>0</v>
          </cell>
        </row>
        <row r="296">
          <cell r="B296" t="str">
            <v>Secondary</v>
          </cell>
          <cell r="C296" t="str">
            <v>ELARC-1415-8</v>
          </cell>
          <cell r="D296" t="str">
            <v>RD</v>
          </cell>
          <cell r="E296" t="str">
            <v>X222</v>
          </cell>
          <cell r="G296" t="str">
            <v>ELARC</v>
          </cell>
          <cell r="L296" t="str">
            <v>Residential (SRF-4bed)</v>
          </cell>
          <cell r="N296" t="str">
            <v>Continued</v>
          </cell>
          <cell r="P296" t="str">
            <v>Completed</v>
          </cell>
          <cell r="T296" t="str">
            <v>NPO</v>
          </cell>
          <cell r="AF296">
            <v>25625</v>
          </cell>
          <cell r="AX296">
            <v>0</v>
          </cell>
          <cell r="JB296">
            <v>0</v>
          </cell>
        </row>
        <row r="297">
          <cell r="B297" t="str">
            <v>Secondary</v>
          </cell>
          <cell r="C297" t="str">
            <v>ELARC-1516-1</v>
          </cell>
          <cell r="D297" t="str">
            <v>RD</v>
          </cell>
          <cell r="E297" t="str">
            <v>X225</v>
          </cell>
          <cell r="G297" t="str">
            <v>ELARC</v>
          </cell>
          <cell r="L297" t="str">
            <v>Residential (EBSH-Mental Health-4bed)</v>
          </cell>
          <cell r="N297" t="str">
            <v>Continued</v>
          </cell>
          <cell r="P297" t="str">
            <v>Discontinued</v>
          </cell>
          <cell r="T297" t="str">
            <v>NPO</v>
          </cell>
        </row>
        <row r="298">
          <cell r="B298" t="str">
            <v>Secondary</v>
          </cell>
          <cell r="C298" t="str">
            <v>ELARC-1516-2</v>
          </cell>
          <cell r="D298" t="str">
            <v>SS</v>
          </cell>
          <cell r="E298" t="str">
            <v>X226</v>
          </cell>
          <cell r="G298" t="str">
            <v>ELARC</v>
          </cell>
          <cell r="L298" t="str">
            <v>Transition Crisis Team</v>
          </cell>
          <cell r="N298" t="str">
            <v>Continued</v>
          </cell>
          <cell r="P298" t="str">
            <v>Completed</v>
          </cell>
          <cell r="T298" t="str">
            <v>NON-NPO</v>
          </cell>
          <cell r="AF298">
            <v>50000</v>
          </cell>
          <cell r="AX298">
            <v>0</v>
          </cell>
          <cell r="JB298">
            <v>0</v>
          </cell>
        </row>
        <row r="299">
          <cell r="B299" t="str">
            <v>Primary</v>
          </cell>
          <cell r="C299" t="str">
            <v>ELARC-1516-3</v>
          </cell>
          <cell r="D299" t="str">
            <v>RD</v>
          </cell>
          <cell r="G299" t="str">
            <v>ELARC</v>
          </cell>
          <cell r="L299" t="str">
            <v>Residential (ARFPSHN-4bed)</v>
          </cell>
          <cell r="N299" t="str">
            <v>New</v>
          </cell>
          <cell r="P299" t="str">
            <v>Discontinued</v>
          </cell>
          <cell r="T299" t="str">
            <v>NPO</v>
          </cell>
          <cell r="AX299">
            <v>4</v>
          </cell>
          <cell r="JB299">
            <v>0</v>
          </cell>
        </row>
        <row r="300">
          <cell r="B300" t="str">
            <v>Primary</v>
          </cell>
          <cell r="C300" t="str">
            <v>ELARC-1516-4</v>
          </cell>
          <cell r="D300" t="str">
            <v>RD</v>
          </cell>
          <cell r="E300" t="str">
            <v>X292</v>
          </cell>
          <cell r="G300" t="str">
            <v>ELARC</v>
          </cell>
          <cell r="L300" t="str">
            <v>Residential (EBSH-4bed)</v>
          </cell>
          <cell r="N300" t="str">
            <v>New</v>
          </cell>
          <cell r="P300" t="str">
            <v>Discontinued</v>
          </cell>
          <cell r="T300" t="str">
            <v>NPO</v>
          </cell>
          <cell r="AX300">
            <v>4</v>
          </cell>
          <cell r="BV300" t="str">
            <v>14238 Christine Drive</v>
          </cell>
          <cell r="EM300">
            <v>42550</v>
          </cell>
          <cell r="JB300">
            <v>0</v>
          </cell>
        </row>
        <row r="301">
          <cell r="B301" t="str">
            <v>Secondary</v>
          </cell>
          <cell r="C301" t="str">
            <v>ELARC-1516-5</v>
          </cell>
          <cell r="D301" t="str">
            <v>RD</v>
          </cell>
          <cell r="E301" t="str">
            <v>X013</v>
          </cell>
          <cell r="G301" t="str">
            <v>ELARC</v>
          </cell>
          <cell r="L301" t="str">
            <v>Residential (ARFPSHN-5bed)</v>
          </cell>
          <cell r="N301" t="str">
            <v>Expanded</v>
          </cell>
          <cell r="P301" t="str">
            <v>Discontinued</v>
          </cell>
          <cell r="T301" t="str">
            <v>NPO</v>
          </cell>
          <cell r="AF301">
            <v>645</v>
          </cell>
          <cell r="AX301">
            <v>0</v>
          </cell>
          <cell r="JB301">
            <v>0</v>
          </cell>
        </row>
        <row r="302">
          <cell r="B302" t="str">
            <v>Secondary</v>
          </cell>
          <cell r="C302" t="str">
            <v>ELARC-1516-6</v>
          </cell>
          <cell r="D302" t="str">
            <v>RD</v>
          </cell>
          <cell r="E302" t="str">
            <v>X352</v>
          </cell>
          <cell r="G302" t="str">
            <v>ELARC</v>
          </cell>
          <cell r="J302" t="str">
            <v>FDC</v>
          </cell>
          <cell r="L302" t="str">
            <v>Residential (SRF-4bed)</v>
          </cell>
          <cell r="N302" t="str">
            <v>New</v>
          </cell>
          <cell r="P302" t="str">
            <v>In Progress</v>
          </cell>
          <cell r="T302" t="str">
            <v>NPO</v>
          </cell>
          <cell r="AF302">
            <v>188121</v>
          </cell>
        </row>
        <row r="303">
          <cell r="B303" t="str">
            <v>Secondary</v>
          </cell>
          <cell r="C303" t="str">
            <v>ELARC-1617-1</v>
          </cell>
          <cell r="D303" t="str">
            <v>RD</v>
          </cell>
          <cell r="E303" t="str">
            <v>X292</v>
          </cell>
          <cell r="G303" t="str">
            <v>ELARC</v>
          </cell>
          <cell r="L303" t="str">
            <v>Residential (EBSH-4bed)</v>
          </cell>
          <cell r="N303" t="str">
            <v>Continued</v>
          </cell>
          <cell r="P303" t="str">
            <v>Discontinued</v>
          </cell>
          <cell r="T303" t="str">
            <v>NPO</v>
          </cell>
          <cell r="AF303">
            <v>150000</v>
          </cell>
          <cell r="AX303">
            <v>0</v>
          </cell>
          <cell r="JB303">
            <v>0</v>
          </cell>
        </row>
        <row r="304">
          <cell r="B304" t="str">
            <v>Secondary</v>
          </cell>
          <cell r="C304" t="str">
            <v>ELARC-1617-2</v>
          </cell>
          <cell r="D304" t="str">
            <v>RD</v>
          </cell>
          <cell r="E304" t="str">
            <v>X293</v>
          </cell>
          <cell r="G304" t="str">
            <v>ELARC</v>
          </cell>
          <cell r="L304" t="str">
            <v>Residential (SLS)</v>
          </cell>
          <cell r="N304" t="str">
            <v>Continued</v>
          </cell>
          <cell r="P304" t="str">
            <v>In Progress</v>
          </cell>
          <cell r="T304" t="str">
            <v>NPO</v>
          </cell>
          <cell r="AF304">
            <v>14000</v>
          </cell>
          <cell r="AX304">
            <v>0</v>
          </cell>
          <cell r="JB304">
            <v>0</v>
          </cell>
        </row>
        <row r="305">
          <cell r="B305" t="str">
            <v>Primary</v>
          </cell>
          <cell r="C305" t="str">
            <v>ELARC-1617-3</v>
          </cell>
          <cell r="D305" t="str">
            <v>RD</v>
          </cell>
          <cell r="G305" t="str">
            <v>ELARC</v>
          </cell>
          <cell r="J305" t="str">
            <v>FDC</v>
          </cell>
          <cell r="L305" t="str">
            <v>Residential (EBSH-4bed)</v>
          </cell>
          <cell r="N305" t="str">
            <v>New</v>
          </cell>
          <cell r="P305" t="str">
            <v>Discontinued</v>
          </cell>
          <cell r="T305" t="str">
            <v>NPO</v>
          </cell>
          <cell r="AX305">
            <v>4</v>
          </cell>
        </row>
        <row r="306">
          <cell r="B306" t="str">
            <v>Primary</v>
          </cell>
          <cell r="C306" t="str">
            <v>ELARC-1617-4</v>
          </cell>
          <cell r="D306" t="str">
            <v>RD</v>
          </cell>
          <cell r="G306" t="str">
            <v>ELARC</v>
          </cell>
          <cell r="J306" t="str">
            <v>FDC</v>
          </cell>
          <cell r="L306" t="str">
            <v>Residential (SLS)</v>
          </cell>
          <cell r="N306" t="str">
            <v>New</v>
          </cell>
          <cell r="P306" t="str">
            <v>In Progress</v>
          </cell>
          <cell r="T306" t="str">
            <v>NON-NPO</v>
          </cell>
          <cell r="AF306">
            <v>150000</v>
          </cell>
        </row>
        <row r="307">
          <cell r="B307" t="str">
            <v>Primary</v>
          </cell>
          <cell r="C307" t="str">
            <v>ELARC-1617-5</v>
          </cell>
          <cell r="D307" t="str">
            <v>RD</v>
          </cell>
          <cell r="G307" t="str">
            <v>ELARC</v>
          </cell>
          <cell r="J307" t="str">
            <v>FDC</v>
          </cell>
          <cell r="L307" t="str">
            <v>Residential (EBSH-Autism-4bed)</v>
          </cell>
          <cell r="N307" t="str">
            <v>New</v>
          </cell>
          <cell r="P307" t="str">
            <v>Discontinued</v>
          </cell>
          <cell r="T307" t="str">
            <v>NPO</v>
          </cell>
          <cell r="AX307">
            <v>4</v>
          </cell>
        </row>
        <row r="308">
          <cell r="B308" t="str">
            <v>Primary</v>
          </cell>
          <cell r="C308" t="str">
            <v>ELARC-1617-6</v>
          </cell>
          <cell r="D308" t="str">
            <v>RD</v>
          </cell>
          <cell r="G308" t="str">
            <v>ELARC</v>
          </cell>
          <cell r="J308" t="str">
            <v>FDC</v>
          </cell>
          <cell r="L308" t="str">
            <v>Residential (SRF-3bed)</v>
          </cell>
          <cell r="N308" t="str">
            <v>New</v>
          </cell>
          <cell r="P308" t="str">
            <v>Discontinued</v>
          </cell>
          <cell r="T308" t="str">
            <v>NPO</v>
          </cell>
          <cell r="AX308">
            <v>3</v>
          </cell>
        </row>
        <row r="309">
          <cell r="B309" t="str">
            <v>Primary</v>
          </cell>
          <cell r="C309" t="str">
            <v>FDLRC-0506-1</v>
          </cell>
          <cell r="D309" t="str">
            <v>DP</v>
          </cell>
          <cell r="E309" t="str">
            <v>X155</v>
          </cell>
          <cell r="G309" t="str">
            <v>FDLRC</v>
          </cell>
          <cell r="L309" t="str">
            <v>Day Program</v>
          </cell>
          <cell r="N309" t="str">
            <v>New</v>
          </cell>
          <cell r="P309" t="str">
            <v>Discontinued</v>
          </cell>
          <cell r="T309" t="str">
            <v>NON-NPO</v>
          </cell>
          <cell r="AX309">
            <v>0</v>
          </cell>
          <cell r="JB309">
            <v>0</v>
          </cell>
        </row>
        <row r="310">
          <cell r="B310" t="str">
            <v>Primary</v>
          </cell>
          <cell r="C310" t="str">
            <v>FDLRC-0506-2</v>
          </cell>
          <cell r="D310" t="str">
            <v>RD</v>
          </cell>
          <cell r="G310" t="str">
            <v>FDLRC</v>
          </cell>
          <cell r="L310" t="str">
            <v>Residential (CCF-L4i)</v>
          </cell>
          <cell r="N310" t="str">
            <v>New</v>
          </cell>
          <cell r="P310" t="str">
            <v>Completed</v>
          </cell>
          <cell r="T310" t="str">
            <v>NON-NPO</v>
          </cell>
          <cell r="AF310">
            <v>100000</v>
          </cell>
          <cell r="AX310">
            <v>2</v>
          </cell>
          <cell r="EQ310" t="str">
            <v>X</v>
          </cell>
          <cell r="JB310">
            <v>0</v>
          </cell>
        </row>
        <row r="311">
          <cell r="B311" t="str">
            <v>Primary</v>
          </cell>
          <cell r="C311" t="str">
            <v>FDLRC-0506-3</v>
          </cell>
          <cell r="D311" t="str">
            <v>RD</v>
          </cell>
          <cell r="E311" t="str">
            <v>X017</v>
          </cell>
          <cell r="G311" t="str">
            <v>FDLRC</v>
          </cell>
          <cell r="L311" t="str">
            <v>Residential (SLS)</v>
          </cell>
          <cell r="N311" t="str">
            <v>New</v>
          </cell>
          <cell r="P311" t="str">
            <v>Completed</v>
          </cell>
          <cell r="T311" t="str">
            <v>NON-NPO</v>
          </cell>
          <cell r="AF311">
            <v>50000</v>
          </cell>
          <cell r="AX311">
            <v>3</v>
          </cell>
          <cell r="EQ311" t="str">
            <v>N/A</v>
          </cell>
          <cell r="JB311">
            <v>0</v>
          </cell>
        </row>
        <row r="312">
          <cell r="B312" t="str">
            <v>Primary</v>
          </cell>
          <cell r="C312" t="str">
            <v>FDLRC-0506-4</v>
          </cell>
          <cell r="D312" t="str">
            <v>RD</v>
          </cell>
          <cell r="G312" t="str">
            <v>FDLRC</v>
          </cell>
          <cell r="L312" t="str">
            <v>Residential (CCF-L4i)</v>
          </cell>
          <cell r="N312" t="str">
            <v>New</v>
          </cell>
          <cell r="P312" t="str">
            <v>Discontinued</v>
          </cell>
          <cell r="T312" t="str">
            <v>NON-NPO</v>
          </cell>
          <cell r="AX312">
            <v>4</v>
          </cell>
          <cell r="JB312">
            <v>0</v>
          </cell>
        </row>
        <row r="313">
          <cell r="B313" t="str">
            <v>Primary</v>
          </cell>
          <cell r="C313" t="str">
            <v>FDLRC-0607-1</v>
          </cell>
          <cell r="D313" t="str">
            <v>RD</v>
          </cell>
          <cell r="G313" t="str">
            <v>FDLRC</v>
          </cell>
          <cell r="L313" t="str">
            <v>Residential (CCF-L4i)</v>
          </cell>
          <cell r="N313" t="str">
            <v>New</v>
          </cell>
          <cell r="P313" t="str">
            <v>Completed</v>
          </cell>
          <cell r="T313" t="str">
            <v>NON-NPO</v>
          </cell>
          <cell r="AF313">
            <v>100000</v>
          </cell>
          <cell r="AX313">
            <v>3</v>
          </cell>
          <cell r="EQ313" t="str">
            <v>X</v>
          </cell>
          <cell r="JB313">
            <v>0</v>
          </cell>
        </row>
        <row r="314">
          <cell r="B314" t="str">
            <v>Primary</v>
          </cell>
          <cell r="C314" t="str">
            <v>FDLRC-0607-2</v>
          </cell>
          <cell r="D314" t="str">
            <v>RD</v>
          </cell>
          <cell r="G314" t="str">
            <v>FDLRC</v>
          </cell>
          <cell r="L314" t="str">
            <v>Residential (CCF-L4i)</v>
          </cell>
          <cell r="N314" t="str">
            <v>New</v>
          </cell>
          <cell r="P314" t="str">
            <v>Completed</v>
          </cell>
          <cell r="T314" t="str">
            <v>NON-NPO</v>
          </cell>
          <cell r="AF314">
            <v>100000</v>
          </cell>
          <cell r="AX314">
            <v>4</v>
          </cell>
          <cell r="EQ314" t="str">
            <v>X</v>
          </cell>
          <cell r="JB314">
            <v>0</v>
          </cell>
        </row>
        <row r="315">
          <cell r="B315" t="str">
            <v>Primary</v>
          </cell>
          <cell r="C315" t="str">
            <v>FDLRC-0607-3</v>
          </cell>
          <cell r="D315" t="str">
            <v>RD</v>
          </cell>
          <cell r="G315" t="str">
            <v>FDLRC</v>
          </cell>
          <cell r="L315" t="str">
            <v>Residential (CCF-L4i)</v>
          </cell>
          <cell r="N315" t="str">
            <v>New</v>
          </cell>
          <cell r="P315" t="str">
            <v>Completed</v>
          </cell>
          <cell r="T315" t="str">
            <v>NON-NPO</v>
          </cell>
          <cell r="AF315">
            <v>100000</v>
          </cell>
          <cell r="AX315">
            <v>4</v>
          </cell>
          <cell r="EQ315" t="str">
            <v>X</v>
          </cell>
          <cell r="JB315">
            <v>0</v>
          </cell>
        </row>
        <row r="316">
          <cell r="B316" t="str">
            <v>Secondary</v>
          </cell>
          <cell r="C316" t="str">
            <v>FDLRC-0607-4</v>
          </cell>
          <cell r="D316" t="str">
            <v>RD</v>
          </cell>
          <cell r="E316" t="str">
            <v>X017</v>
          </cell>
          <cell r="G316" t="str">
            <v>FDLRC</v>
          </cell>
          <cell r="L316" t="str">
            <v>Residential (SLS)</v>
          </cell>
          <cell r="N316" t="str">
            <v>Expanded</v>
          </cell>
          <cell r="P316" t="str">
            <v>Completed</v>
          </cell>
          <cell r="T316" t="str">
            <v>NON-NPO</v>
          </cell>
          <cell r="AF316">
            <v>150000</v>
          </cell>
          <cell r="AX316">
            <v>0</v>
          </cell>
          <cell r="EQ316" t="str">
            <v>N/A</v>
          </cell>
          <cell r="JB316">
            <v>0</v>
          </cell>
        </row>
        <row r="317">
          <cell r="B317" t="str">
            <v>Secondary</v>
          </cell>
          <cell r="C317" t="str">
            <v>FDLRC-0607-5</v>
          </cell>
          <cell r="D317" t="str">
            <v>DP</v>
          </cell>
          <cell r="E317" t="str">
            <v>X155</v>
          </cell>
          <cell r="G317" t="str">
            <v>FDLRC</v>
          </cell>
          <cell r="L317" t="str">
            <v>Day Program</v>
          </cell>
          <cell r="N317" t="str">
            <v>Expanded</v>
          </cell>
          <cell r="P317" t="str">
            <v>Discontinued</v>
          </cell>
          <cell r="T317" t="str">
            <v>NON-NPO</v>
          </cell>
          <cell r="AX317">
            <v>0</v>
          </cell>
          <cell r="JB317">
            <v>0</v>
          </cell>
        </row>
        <row r="318">
          <cell r="B318" t="str">
            <v>Primary</v>
          </cell>
          <cell r="C318" t="str">
            <v>FDLRC-0708-1</v>
          </cell>
          <cell r="D318" t="str">
            <v>RD</v>
          </cell>
          <cell r="G318" t="str">
            <v>FDLRC</v>
          </cell>
          <cell r="L318" t="str">
            <v>Residential (CCF-L4i)</v>
          </cell>
          <cell r="N318" t="str">
            <v>New</v>
          </cell>
          <cell r="P318" t="str">
            <v>Completed</v>
          </cell>
          <cell r="T318" t="str">
            <v>NON-NPO</v>
          </cell>
          <cell r="AF318">
            <v>100000</v>
          </cell>
          <cell r="AX318">
            <v>3</v>
          </cell>
          <cell r="EQ318" t="str">
            <v>X</v>
          </cell>
          <cell r="JB318">
            <v>0</v>
          </cell>
        </row>
        <row r="319">
          <cell r="B319" t="str">
            <v>Primary</v>
          </cell>
          <cell r="C319" t="str">
            <v>FDLRC-0708-2</v>
          </cell>
          <cell r="D319" t="str">
            <v>RD</v>
          </cell>
          <cell r="G319" t="str">
            <v>FDLRC</v>
          </cell>
          <cell r="L319" t="str">
            <v>Residential (CCF-L4i)</v>
          </cell>
          <cell r="N319" t="str">
            <v>New</v>
          </cell>
          <cell r="P319" t="str">
            <v>Completed</v>
          </cell>
          <cell r="T319" t="str">
            <v>NON-NPO</v>
          </cell>
          <cell r="AF319">
            <v>100000</v>
          </cell>
          <cell r="AX319">
            <v>3</v>
          </cell>
          <cell r="EQ319" t="str">
            <v>X</v>
          </cell>
          <cell r="JB319">
            <v>0</v>
          </cell>
        </row>
        <row r="320">
          <cell r="B320" t="str">
            <v>Primary</v>
          </cell>
          <cell r="C320" t="str">
            <v>FDLRC-0708-3</v>
          </cell>
          <cell r="D320" t="str">
            <v>DP</v>
          </cell>
          <cell r="G320" t="str">
            <v>FDLRC</v>
          </cell>
          <cell r="L320" t="str">
            <v>Day Program</v>
          </cell>
          <cell r="N320" t="str">
            <v>Continued</v>
          </cell>
          <cell r="P320" t="str">
            <v>Discontinued</v>
          </cell>
          <cell r="T320" t="str">
            <v>NON-NPO</v>
          </cell>
          <cell r="AX320">
            <v>0</v>
          </cell>
          <cell r="JB320">
            <v>0</v>
          </cell>
        </row>
        <row r="321">
          <cell r="B321" t="str">
            <v>Primary</v>
          </cell>
          <cell r="C321" t="str">
            <v>FDLRC-0708-4</v>
          </cell>
          <cell r="D321" t="str">
            <v>DP</v>
          </cell>
          <cell r="G321" t="str">
            <v>FDLRC</v>
          </cell>
          <cell r="L321" t="str">
            <v>Day Program</v>
          </cell>
          <cell r="N321" t="str">
            <v>Continued</v>
          </cell>
          <cell r="P321" t="str">
            <v>Discontinued</v>
          </cell>
          <cell r="T321" t="str">
            <v>NON-NPO</v>
          </cell>
          <cell r="AX321">
            <v>0</v>
          </cell>
          <cell r="JB321">
            <v>0</v>
          </cell>
        </row>
        <row r="322">
          <cell r="B322" t="str">
            <v>Primary</v>
          </cell>
          <cell r="C322" t="str">
            <v>FDLRC-0708-5</v>
          </cell>
          <cell r="D322" t="str">
            <v>DP</v>
          </cell>
          <cell r="G322" t="str">
            <v>FDLRC</v>
          </cell>
          <cell r="L322" t="str">
            <v>Day Program</v>
          </cell>
          <cell r="N322" t="str">
            <v>Continued</v>
          </cell>
          <cell r="P322" t="str">
            <v>Discontinued</v>
          </cell>
          <cell r="T322" t="str">
            <v>NON-NPO</v>
          </cell>
          <cell r="AX322">
            <v>0</v>
          </cell>
          <cell r="JB322">
            <v>0</v>
          </cell>
        </row>
        <row r="323">
          <cell r="B323" t="str">
            <v>Primary</v>
          </cell>
          <cell r="C323" t="str">
            <v>FDLRC-0708-6</v>
          </cell>
          <cell r="D323" t="str">
            <v>DP</v>
          </cell>
          <cell r="G323" t="str">
            <v>FDLRC</v>
          </cell>
          <cell r="L323" t="str">
            <v>Day Program</v>
          </cell>
          <cell r="N323" t="str">
            <v>Continued</v>
          </cell>
          <cell r="P323" t="str">
            <v>Discontinued</v>
          </cell>
          <cell r="T323" t="str">
            <v>NON-NPO</v>
          </cell>
          <cell r="AX323">
            <v>0</v>
          </cell>
          <cell r="JB323">
            <v>0</v>
          </cell>
        </row>
        <row r="324">
          <cell r="B324" t="str">
            <v>Primary</v>
          </cell>
          <cell r="C324" t="str">
            <v>FDLRC-0708-7</v>
          </cell>
          <cell r="D324" t="str">
            <v>DP</v>
          </cell>
          <cell r="G324" t="str">
            <v>FDLRC</v>
          </cell>
          <cell r="L324" t="str">
            <v>Day Program</v>
          </cell>
          <cell r="N324" t="str">
            <v>Continued</v>
          </cell>
          <cell r="P324" t="str">
            <v>Discontinued</v>
          </cell>
          <cell r="T324" t="str">
            <v>NON-NPO</v>
          </cell>
          <cell r="AX324">
            <v>0</v>
          </cell>
          <cell r="JB324">
            <v>0</v>
          </cell>
        </row>
        <row r="325">
          <cell r="B325" t="str">
            <v>Primary</v>
          </cell>
          <cell r="C325" t="str">
            <v>FDLRC-0708-8</v>
          </cell>
          <cell r="D325" t="str">
            <v>DP</v>
          </cell>
          <cell r="G325" t="str">
            <v>FDLRC</v>
          </cell>
          <cell r="L325" t="str">
            <v>Day Program</v>
          </cell>
          <cell r="N325" t="str">
            <v>Continued</v>
          </cell>
          <cell r="P325" t="str">
            <v>Discontinued</v>
          </cell>
          <cell r="T325" t="str">
            <v>NON-NPO</v>
          </cell>
          <cell r="AX325">
            <v>0</v>
          </cell>
          <cell r="JB325">
            <v>0</v>
          </cell>
        </row>
        <row r="326">
          <cell r="B326" t="str">
            <v>Primary</v>
          </cell>
          <cell r="C326" t="str">
            <v>FDLRC-0809-1</v>
          </cell>
          <cell r="D326" t="str">
            <v>RD</v>
          </cell>
          <cell r="G326" t="str">
            <v>FDLRC</v>
          </cell>
          <cell r="L326" t="str">
            <v>Residential (SRF-4bed)</v>
          </cell>
          <cell r="N326" t="str">
            <v>New</v>
          </cell>
          <cell r="P326" t="str">
            <v>Completed</v>
          </cell>
          <cell r="T326" t="str">
            <v>NON-NPO</v>
          </cell>
          <cell r="AF326">
            <v>200000</v>
          </cell>
          <cell r="AX326">
            <v>4</v>
          </cell>
          <cell r="EQ326" t="str">
            <v>X</v>
          </cell>
          <cell r="JB326">
            <v>0</v>
          </cell>
        </row>
        <row r="327">
          <cell r="B327" t="str">
            <v>Primary</v>
          </cell>
          <cell r="C327" t="str">
            <v>FDLRC-0809-2</v>
          </cell>
          <cell r="D327" t="str">
            <v>RD</v>
          </cell>
          <cell r="G327" t="str">
            <v>FDLRC</v>
          </cell>
          <cell r="L327" t="str">
            <v>Residential (SRF-4bed)</v>
          </cell>
          <cell r="N327" t="str">
            <v>New</v>
          </cell>
          <cell r="P327" t="str">
            <v>Not Approved</v>
          </cell>
          <cell r="T327" t="str">
            <v>NON-NPO</v>
          </cell>
          <cell r="AX327">
            <v>4</v>
          </cell>
          <cell r="JB327">
            <v>0</v>
          </cell>
        </row>
        <row r="328">
          <cell r="B328" t="str">
            <v>Secondary</v>
          </cell>
          <cell r="C328" t="str">
            <v>FDLRC-0809-3</v>
          </cell>
          <cell r="D328" t="str">
            <v>RD</v>
          </cell>
          <cell r="E328" t="str">
            <v>X065</v>
          </cell>
          <cell r="G328" t="str">
            <v>FDLRC</v>
          </cell>
          <cell r="L328" t="str">
            <v>Residential (SRF-4bed)</v>
          </cell>
          <cell r="N328" t="str">
            <v>New</v>
          </cell>
          <cell r="P328" t="str">
            <v>Completed</v>
          </cell>
          <cell r="T328" t="str">
            <v>NPO</v>
          </cell>
          <cell r="AF328">
            <v>300000</v>
          </cell>
          <cell r="AX328">
            <v>0</v>
          </cell>
          <cell r="JB328">
            <v>0</v>
          </cell>
        </row>
        <row r="329">
          <cell r="B329" t="str">
            <v>Secondary</v>
          </cell>
          <cell r="C329" t="str">
            <v>FDLRC-0809-4</v>
          </cell>
          <cell r="D329" t="str">
            <v>RD</v>
          </cell>
          <cell r="E329" t="str">
            <v>X068</v>
          </cell>
          <cell r="G329" t="str">
            <v>FDLRC</v>
          </cell>
          <cell r="L329" t="str">
            <v>Residential (SRF-4bed)</v>
          </cell>
          <cell r="N329" t="str">
            <v>New</v>
          </cell>
          <cell r="P329" t="str">
            <v>Completed</v>
          </cell>
          <cell r="T329" t="str">
            <v>NPO</v>
          </cell>
          <cell r="AF329">
            <v>300000</v>
          </cell>
          <cell r="AX329">
            <v>0</v>
          </cell>
          <cell r="JB329">
            <v>0</v>
          </cell>
        </row>
        <row r="330">
          <cell r="B330" t="str">
            <v>Primary</v>
          </cell>
          <cell r="C330" t="str">
            <v>FDLRC-0809-5</v>
          </cell>
          <cell r="D330" t="str">
            <v>DP</v>
          </cell>
          <cell r="G330" t="str">
            <v>FDLRC</v>
          </cell>
          <cell r="L330" t="str">
            <v>Day Program</v>
          </cell>
          <cell r="N330" t="str">
            <v>New</v>
          </cell>
          <cell r="P330" t="str">
            <v>Discontinued</v>
          </cell>
          <cell r="T330" t="str">
            <v>NON-NPO</v>
          </cell>
          <cell r="AF330">
            <v>175000</v>
          </cell>
          <cell r="AX330">
            <v>0</v>
          </cell>
          <cell r="JB330">
            <v>0</v>
          </cell>
        </row>
        <row r="331">
          <cell r="B331" t="str">
            <v>Primary</v>
          </cell>
          <cell r="C331" t="str">
            <v>FDLRC-0809-6</v>
          </cell>
          <cell r="D331" t="str">
            <v>NP</v>
          </cell>
          <cell r="G331" t="str">
            <v>FDLRC</v>
          </cell>
          <cell r="L331" t="str">
            <v>NPO Start Up Funding</v>
          </cell>
          <cell r="N331" t="str">
            <v>New</v>
          </cell>
          <cell r="P331" t="str">
            <v>Discontinued</v>
          </cell>
          <cell r="T331" t="str">
            <v>NON-NPO</v>
          </cell>
          <cell r="AX331">
            <v>0</v>
          </cell>
          <cell r="JB331">
            <v>0</v>
          </cell>
        </row>
        <row r="332">
          <cell r="B332" t="str">
            <v>Secondary</v>
          </cell>
          <cell r="C332" t="str">
            <v>FDLRC-0809-7</v>
          </cell>
          <cell r="D332" t="str">
            <v>RD</v>
          </cell>
          <cell r="E332" t="str">
            <v>X171</v>
          </cell>
          <cell r="G332" t="str">
            <v>FDLRC</v>
          </cell>
          <cell r="L332" t="str">
            <v>Residential (SRF-4bed)</v>
          </cell>
          <cell r="N332" t="str">
            <v>New</v>
          </cell>
          <cell r="P332" t="str">
            <v>Completed</v>
          </cell>
          <cell r="T332" t="str">
            <v>NPO</v>
          </cell>
          <cell r="AX332">
            <v>0</v>
          </cell>
          <cell r="JB332">
            <v>0</v>
          </cell>
        </row>
        <row r="333">
          <cell r="B333" t="str">
            <v>Secondary</v>
          </cell>
          <cell r="C333" t="str">
            <v>FDLRC-0809-8</v>
          </cell>
          <cell r="D333" t="str">
            <v>RD</v>
          </cell>
          <cell r="E333" t="str">
            <v>X101</v>
          </cell>
          <cell r="G333" t="str">
            <v>FDLRC</v>
          </cell>
          <cell r="L333" t="str">
            <v>Residential (SRF-3bed)</v>
          </cell>
          <cell r="N333" t="str">
            <v>New</v>
          </cell>
          <cell r="P333" t="str">
            <v>Completed</v>
          </cell>
          <cell r="T333" t="str">
            <v>NPO</v>
          </cell>
          <cell r="AF333">
            <v>275000</v>
          </cell>
          <cell r="AX333">
            <v>3</v>
          </cell>
          <cell r="BV333" t="str">
            <v>8340 Westlawn Ave</v>
          </cell>
          <cell r="EQ333" t="str">
            <v>X</v>
          </cell>
          <cell r="JB333">
            <v>0</v>
          </cell>
        </row>
        <row r="334">
          <cell r="B334" t="str">
            <v>Primary</v>
          </cell>
          <cell r="C334" t="str">
            <v>FDLRC-0809-9</v>
          </cell>
          <cell r="D334" t="str">
            <v>DP</v>
          </cell>
          <cell r="G334" t="str">
            <v>FDLRC</v>
          </cell>
          <cell r="L334" t="str">
            <v>Day Program</v>
          </cell>
          <cell r="N334" t="str">
            <v>New</v>
          </cell>
          <cell r="P334" t="str">
            <v>Discontinued</v>
          </cell>
          <cell r="T334" t="str">
            <v>NON-NPO</v>
          </cell>
          <cell r="AX334">
            <v>0</v>
          </cell>
          <cell r="JB334">
            <v>0</v>
          </cell>
        </row>
        <row r="335">
          <cell r="B335" t="str">
            <v>Primary</v>
          </cell>
          <cell r="C335" t="str">
            <v>FDLRC-0809-10</v>
          </cell>
          <cell r="D335" t="str">
            <v>RD</v>
          </cell>
          <cell r="E335" t="str">
            <v>X102</v>
          </cell>
          <cell r="G335" t="str">
            <v>FDLRC</v>
          </cell>
          <cell r="J335" t="str">
            <v>LDC</v>
          </cell>
          <cell r="L335" t="str">
            <v>Residential (SRF-5bed)</v>
          </cell>
          <cell r="N335" t="str">
            <v>Continued</v>
          </cell>
          <cell r="P335" t="str">
            <v>Completed</v>
          </cell>
          <cell r="T335" t="str">
            <v>NON-NPO</v>
          </cell>
          <cell r="AX335">
            <v>5</v>
          </cell>
          <cell r="BV335" t="str">
            <v>1405 N. Gordon St.</v>
          </cell>
          <cell r="EQ335" t="str">
            <v>X</v>
          </cell>
          <cell r="JB335">
            <v>0</v>
          </cell>
        </row>
        <row r="336">
          <cell r="B336" t="str">
            <v>Primary</v>
          </cell>
          <cell r="C336" t="str">
            <v>FDLRC-0910-1</v>
          </cell>
          <cell r="D336" t="str">
            <v>RD</v>
          </cell>
          <cell r="E336" t="str">
            <v>X076</v>
          </cell>
          <cell r="G336" t="str">
            <v>FDLRC</v>
          </cell>
          <cell r="J336" t="str">
            <v>LDC</v>
          </cell>
          <cell r="L336" t="str">
            <v>Residential (SRF-3bed)</v>
          </cell>
          <cell r="N336" t="str">
            <v>New</v>
          </cell>
          <cell r="P336" t="str">
            <v>Completed</v>
          </cell>
          <cell r="T336" t="str">
            <v>NPO</v>
          </cell>
          <cell r="AF336">
            <v>500000</v>
          </cell>
          <cell r="AX336">
            <v>3</v>
          </cell>
          <cell r="BV336" t="str">
            <v>1132 North Rose St</v>
          </cell>
          <cell r="EI336" t="str">
            <v>x</v>
          </cell>
          <cell r="EM336">
            <v>40983</v>
          </cell>
          <cell r="EQ336">
            <v>41369</v>
          </cell>
          <cell r="EY336" t="str">
            <v>X</v>
          </cell>
          <cell r="JB336">
            <v>0</v>
          </cell>
        </row>
        <row r="337">
          <cell r="B337" t="str">
            <v>Primary</v>
          </cell>
          <cell r="C337" t="str">
            <v>FDLRC-0910-2</v>
          </cell>
          <cell r="D337" t="str">
            <v>RD</v>
          </cell>
          <cell r="G337" t="str">
            <v>FDLRC</v>
          </cell>
          <cell r="L337" t="str">
            <v>Residential (SRF-4bed)</v>
          </cell>
          <cell r="N337" t="str">
            <v>New</v>
          </cell>
          <cell r="P337" t="str">
            <v>Discontinued</v>
          </cell>
          <cell r="T337" t="str">
            <v>NPO</v>
          </cell>
          <cell r="AX337">
            <v>4</v>
          </cell>
          <cell r="JB337">
            <v>0</v>
          </cell>
        </row>
        <row r="338">
          <cell r="B338" t="str">
            <v>Secondary</v>
          </cell>
          <cell r="C338" t="str">
            <v>FDLRC-0910-3</v>
          </cell>
          <cell r="D338" t="str">
            <v>RD</v>
          </cell>
          <cell r="E338" t="str">
            <v>X211</v>
          </cell>
          <cell r="G338" t="str">
            <v>FDLRC</v>
          </cell>
          <cell r="L338" t="str">
            <v>Residential (ARFPSHN-5bed)</v>
          </cell>
          <cell r="N338" t="str">
            <v>New</v>
          </cell>
          <cell r="P338" t="str">
            <v>Discontinued</v>
          </cell>
          <cell r="T338" t="str">
            <v>NPO</v>
          </cell>
          <cell r="AX338">
            <v>0</v>
          </cell>
          <cell r="JB338">
            <v>0</v>
          </cell>
        </row>
        <row r="339">
          <cell r="B339" t="str">
            <v>Secondary</v>
          </cell>
          <cell r="C339" t="str">
            <v>FDLRC-0910-4</v>
          </cell>
          <cell r="D339" t="str">
            <v>RD</v>
          </cell>
          <cell r="E339" t="str">
            <v>X212</v>
          </cell>
          <cell r="G339" t="str">
            <v>FDLRC</v>
          </cell>
          <cell r="L339" t="str">
            <v>Residential (SRF-3bed)</v>
          </cell>
          <cell r="N339" t="str">
            <v>New</v>
          </cell>
          <cell r="P339" t="str">
            <v>Discontinued</v>
          </cell>
          <cell r="T339" t="str">
            <v>NPO</v>
          </cell>
          <cell r="AX339">
            <v>0</v>
          </cell>
          <cell r="JB339">
            <v>0</v>
          </cell>
        </row>
        <row r="340">
          <cell r="B340" t="str">
            <v>Primary</v>
          </cell>
          <cell r="C340" t="str">
            <v>FDLRC-0910-5</v>
          </cell>
          <cell r="D340" t="str">
            <v>RD</v>
          </cell>
          <cell r="E340" t="str">
            <v>X211</v>
          </cell>
          <cell r="G340" t="str">
            <v>FDLRC</v>
          </cell>
          <cell r="L340" t="str">
            <v>Residential (ARFPSHN-5bed)</v>
          </cell>
          <cell r="N340" t="str">
            <v>New</v>
          </cell>
          <cell r="P340" t="str">
            <v>Discontinued</v>
          </cell>
          <cell r="T340" t="str">
            <v>NPO</v>
          </cell>
          <cell r="AX340">
            <v>5</v>
          </cell>
          <cell r="JB340">
            <v>0</v>
          </cell>
        </row>
        <row r="341">
          <cell r="B341" t="str">
            <v>Primary</v>
          </cell>
          <cell r="C341" t="str">
            <v>FDLRC-0910-6</v>
          </cell>
          <cell r="D341" t="str">
            <v>RD</v>
          </cell>
          <cell r="E341" t="str">
            <v>X212</v>
          </cell>
          <cell r="G341" t="str">
            <v>FDLRC</v>
          </cell>
          <cell r="L341" t="str">
            <v>Residential (SRF-3bed)</v>
          </cell>
          <cell r="N341" t="str">
            <v>New</v>
          </cell>
          <cell r="P341" t="str">
            <v>Discontinued</v>
          </cell>
          <cell r="T341" t="str">
            <v>NPO</v>
          </cell>
          <cell r="AX341">
            <v>5</v>
          </cell>
          <cell r="JB341">
            <v>0</v>
          </cell>
        </row>
        <row r="342">
          <cell r="B342" t="str">
            <v>Primary</v>
          </cell>
          <cell r="C342" t="str">
            <v>FDLRC-1011-1</v>
          </cell>
          <cell r="D342" t="str">
            <v>RD</v>
          </cell>
          <cell r="G342" t="str">
            <v>FDLRC</v>
          </cell>
          <cell r="J342" t="str">
            <v>LDC</v>
          </cell>
          <cell r="L342" t="str">
            <v>Residential (SRF-4bed)</v>
          </cell>
          <cell r="N342" t="str">
            <v>New</v>
          </cell>
          <cell r="P342" t="str">
            <v>Completed</v>
          </cell>
          <cell r="T342" t="str">
            <v>NON-NPO</v>
          </cell>
          <cell r="AF342">
            <v>300000</v>
          </cell>
          <cell r="AX342">
            <v>4</v>
          </cell>
          <cell r="BV342" t="str">
            <v>1930 Kenwood</v>
          </cell>
          <cell r="EK342" t="str">
            <v>x</v>
          </cell>
          <cell r="EQ342" t="str">
            <v>X</v>
          </cell>
          <cell r="JB342">
            <v>0</v>
          </cell>
        </row>
        <row r="343">
          <cell r="B343" t="str">
            <v>Primary</v>
          </cell>
          <cell r="C343" t="str">
            <v>FDLRC-1011-2</v>
          </cell>
          <cell r="D343" t="str">
            <v>RD</v>
          </cell>
          <cell r="G343" t="str">
            <v>FDLRC</v>
          </cell>
          <cell r="J343" t="str">
            <v>LDC</v>
          </cell>
          <cell r="L343" t="str">
            <v>Residential (SRF-4bed)</v>
          </cell>
          <cell r="N343" t="str">
            <v>New</v>
          </cell>
          <cell r="P343" t="str">
            <v>Completed</v>
          </cell>
          <cell r="T343" t="str">
            <v>NON-NPO</v>
          </cell>
          <cell r="AF343">
            <v>300000</v>
          </cell>
          <cell r="AX343">
            <v>4</v>
          </cell>
          <cell r="BV343" t="str">
            <v>1299 Eastlyn Place</v>
          </cell>
          <cell r="EI343" t="str">
            <v>x</v>
          </cell>
          <cell r="EQ343" t="str">
            <v>X</v>
          </cell>
          <cell r="JB343">
            <v>0</v>
          </cell>
        </row>
        <row r="344">
          <cell r="B344" t="str">
            <v>Primary</v>
          </cell>
          <cell r="C344" t="str">
            <v>FDLRC-1011-4</v>
          </cell>
          <cell r="D344" t="str">
            <v>RD</v>
          </cell>
          <cell r="E344" t="str">
            <v>X104</v>
          </cell>
          <cell r="G344" t="str">
            <v>FDLRC</v>
          </cell>
          <cell r="L344" t="str">
            <v>Residential (SRF-4bed)</v>
          </cell>
          <cell r="N344" t="str">
            <v>New</v>
          </cell>
          <cell r="P344" t="str">
            <v>Discontinued</v>
          </cell>
          <cell r="T344" t="str">
            <v>NPO</v>
          </cell>
          <cell r="AX344">
            <v>4</v>
          </cell>
          <cell r="JB344">
            <v>0</v>
          </cell>
        </row>
        <row r="345">
          <cell r="B345" t="str">
            <v>Primary</v>
          </cell>
          <cell r="C345" t="str">
            <v>FDLRC-1011-5</v>
          </cell>
          <cell r="D345" t="str">
            <v>RD</v>
          </cell>
          <cell r="E345" t="str">
            <v>X105</v>
          </cell>
          <cell r="G345" t="str">
            <v>FDLRC</v>
          </cell>
          <cell r="L345" t="str">
            <v>Residential (SRF-4bed)</v>
          </cell>
          <cell r="N345" t="str">
            <v>New</v>
          </cell>
          <cell r="P345" t="str">
            <v>Discontinued</v>
          </cell>
          <cell r="T345" t="str">
            <v>NPO</v>
          </cell>
          <cell r="AX345">
            <v>4</v>
          </cell>
          <cell r="JB345">
            <v>0</v>
          </cell>
        </row>
        <row r="346">
          <cell r="B346" t="str">
            <v>Primary</v>
          </cell>
          <cell r="C346" t="str">
            <v>FDLRC-1011-6</v>
          </cell>
          <cell r="D346" t="str">
            <v>RD</v>
          </cell>
          <cell r="E346" t="str">
            <v>X057</v>
          </cell>
          <cell r="G346" t="str">
            <v>FDLRC</v>
          </cell>
          <cell r="J346" t="str">
            <v>LDC</v>
          </cell>
          <cell r="L346" t="str">
            <v>Residential (SRF-4bed)</v>
          </cell>
          <cell r="N346" t="str">
            <v>New</v>
          </cell>
          <cell r="P346" t="str">
            <v>Completed</v>
          </cell>
          <cell r="T346" t="str">
            <v>NPO</v>
          </cell>
          <cell r="AX346">
            <v>4</v>
          </cell>
          <cell r="BV346" t="str">
            <v>2814 West Verdugo Ave</v>
          </cell>
          <cell r="EM346">
            <v>41177</v>
          </cell>
          <cell r="EQ346">
            <v>41638</v>
          </cell>
          <cell r="EY346" t="str">
            <v>X</v>
          </cell>
          <cell r="JB346">
            <v>0</v>
          </cell>
        </row>
        <row r="347">
          <cell r="B347" t="str">
            <v>Primary</v>
          </cell>
          <cell r="C347" t="str">
            <v>FDLRC-1011-7</v>
          </cell>
          <cell r="D347" t="str">
            <v>RD</v>
          </cell>
          <cell r="E347" t="str">
            <v>X058</v>
          </cell>
          <cell r="G347" t="str">
            <v>FDLRC</v>
          </cell>
          <cell r="J347" t="str">
            <v>LDC</v>
          </cell>
          <cell r="L347" t="str">
            <v>Residential (SRF-4bed)</v>
          </cell>
          <cell r="N347" t="str">
            <v>New</v>
          </cell>
          <cell r="P347" t="str">
            <v>Completed</v>
          </cell>
          <cell r="T347" t="str">
            <v>NPO</v>
          </cell>
          <cell r="AX347">
            <v>4</v>
          </cell>
          <cell r="BV347" t="str">
            <v>3206 West Verdugo Ave</v>
          </cell>
          <cell r="EI347" t="str">
            <v>x</v>
          </cell>
          <cell r="EM347">
            <v>41257</v>
          </cell>
          <cell r="EQ347">
            <v>41582</v>
          </cell>
          <cell r="EY347" t="str">
            <v>X</v>
          </cell>
          <cell r="JB347">
            <v>0</v>
          </cell>
        </row>
        <row r="348">
          <cell r="B348" t="str">
            <v>Primary</v>
          </cell>
          <cell r="C348" t="str">
            <v>FDLRC-1011-8</v>
          </cell>
          <cell r="D348" t="str">
            <v>DP</v>
          </cell>
          <cell r="E348" t="str">
            <v>X106</v>
          </cell>
          <cell r="G348" t="str">
            <v>FDLRC</v>
          </cell>
          <cell r="J348" t="str">
            <v>LDC</v>
          </cell>
          <cell r="L348" t="str">
            <v>Day Program</v>
          </cell>
          <cell r="N348" t="str">
            <v>New</v>
          </cell>
          <cell r="P348" t="str">
            <v>Completed</v>
          </cell>
          <cell r="T348" t="str">
            <v>NON-NPO</v>
          </cell>
          <cell r="AX348">
            <v>0</v>
          </cell>
          <cell r="EQ348" t="str">
            <v>X</v>
          </cell>
          <cell r="JB348">
            <v>0</v>
          </cell>
        </row>
        <row r="349">
          <cell r="B349" t="str">
            <v>Primary</v>
          </cell>
          <cell r="C349" t="str">
            <v>FDLRC-1112-1</v>
          </cell>
          <cell r="D349" t="str">
            <v>RD</v>
          </cell>
          <cell r="G349" t="str">
            <v>FDLRC</v>
          </cell>
          <cell r="L349" t="str">
            <v>Residential (SRF-4bed)</v>
          </cell>
          <cell r="N349" t="str">
            <v>New</v>
          </cell>
          <cell r="P349" t="str">
            <v>Discontinued</v>
          </cell>
          <cell r="T349" t="str">
            <v>NPO</v>
          </cell>
          <cell r="AX349">
            <v>4</v>
          </cell>
          <cell r="JB349">
            <v>0</v>
          </cell>
        </row>
        <row r="350">
          <cell r="B350" t="str">
            <v>Primary</v>
          </cell>
          <cell r="C350" t="str">
            <v>FDLRC-1112-2</v>
          </cell>
          <cell r="D350" t="str">
            <v>RD</v>
          </cell>
          <cell r="G350" t="str">
            <v>FDLRC</v>
          </cell>
          <cell r="J350" t="str">
            <v>LDC</v>
          </cell>
          <cell r="L350" t="str">
            <v>Residential (SRF-4bed)</v>
          </cell>
          <cell r="N350" t="str">
            <v>New</v>
          </cell>
          <cell r="P350" t="str">
            <v>Completed</v>
          </cell>
          <cell r="T350" t="str">
            <v>NPO</v>
          </cell>
          <cell r="AF350">
            <v>500000</v>
          </cell>
          <cell r="AX350">
            <v>4</v>
          </cell>
          <cell r="BV350" t="str">
            <v>2100 North Rose St</v>
          </cell>
          <cell r="EI350" t="str">
            <v>x</v>
          </cell>
          <cell r="EM350">
            <v>41494</v>
          </cell>
          <cell r="JB350">
            <v>0</v>
          </cell>
        </row>
        <row r="351">
          <cell r="B351" t="str">
            <v>Primary</v>
          </cell>
          <cell r="C351" t="str">
            <v>FDLRC-1112-3</v>
          </cell>
          <cell r="D351" t="str">
            <v>RD</v>
          </cell>
          <cell r="G351" t="str">
            <v>FDLRC</v>
          </cell>
          <cell r="L351" t="str">
            <v>Residential (SRF-4bed)</v>
          </cell>
          <cell r="N351" t="str">
            <v>New</v>
          </cell>
          <cell r="P351" t="str">
            <v>Discontinued</v>
          </cell>
          <cell r="T351" t="str">
            <v>NPO</v>
          </cell>
          <cell r="AX351">
            <v>4</v>
          </cell>
          <cell r="JB351">
            <v>0</v>
          </cell>
        </row>
        <row r="352">
          <cell r="B352" t="str">
            <v>Primary</v>
          </cell>
          <cell r="C352" t="str">
            <v>FDLRC-1112-4</v>
          </cell>
          <cell r="D352" t="str">
            <v>RD</v>
          </cell>
          <cell r="G352" t="str">
            <v>FDLRC</v>
          </cell>
          <cell r="L352" t="str">
            <v>Residential (SRF-4bed)</v>
          </cell>
          <cell r="N352" t="str">
            <v>New</v>
          </cell>
          <cell r="P352" t="str">
            <v>Discontinued</v>
          </cell>
          <cell r="T352" t="str">
            <v>NPO</v>
          </cell>
          <cell r="AX352">
            <v>4</v>
          </cell>
          <cell r="JB352">
            <v>0</v>
          </cell>
        </row>
        <row r="353">
          <cell r="B353" t="str">
            <v>Primary</v>
          </cell>
          <cell r="C353" t="str">
            <v>FDLRC-1112-5</v>
          </cell>
          <cell r="D353" t="str">
            <v>RD</v>
          </cell>
          <cell r="G353" t="str">
            <v>FDLRC</v>
          </cell>
          <cell r="L353" t="str">
            <v>Residential (SRF-4bed)</v>
          </cell>
          <cell r="N353" t="str">
            <v>New</v>
          </cell>
          <cell r="P353" t="str">
            <v>Not Approved</v>
          </cell>
          <cell r="T353" t="str">
            <v>NON-NPO</v>
          </cell>
          <cell r="AX353">
            <v>4</v>
          </cell>
          <cell r="JB353">
            <v>0</v>
          </cell>
        </row>
        <row r="354">
          <cell r="B354" t="str">
            <v>Primary</v>
          </cell>
          <cell r="C354" t="str">
            <v>FDLRC-1112-6</v>
          </cell>
          <cell r="D354" t="str">
            <v>RD</v>
          </cell>
          <cell r="G354" t="str">
            <v>FDLRC</v>
          </cell>
          <cell r="L354" t="str">
            <v>Residential (SRF-4bed)</v>
          </cell>
          <cell r="N354" t="str">
            <v>New</v>
          </cell>
          <cell r="P354" t="str">
            <v>Not Approved</v>
          </cell>
          <cell r="T354" t="str">
            <v>NON-NPO</v>
          </cell>
          <cell r="AX354">
            <v>4</v>
          </cell>
          <cell r="JB354">
            <v>0</v>
          </cell>
        </row>
        <row r="355">
          <cell r="B355" t="str">
            <v>Primary</v>
          </cell>
          <cell r="C355" t="str">
            <v>FDLRC-1112-7</v>
          </cell>
          <cell r="D355" t="str">
            <v>DP</v>
          </cell>
          <cell r="E355" t="str">
            <v>X103</v>
          </cell>
          <cell r="G355" t="str">
            <v>FDLRC</v>
          </cell>
          <cell r="L355" t="str">
            <v>Day Program</v>
          </cell>
          <cell r="N355" t="str">
            <v>New</v>
          </cell>
          <cell r="P355" t="str">
            <v>Discontinued</v>
          </cell>
          <cell r="T355" t="str">
            <v>NON-NPO</v>
          </cell>
          <cell r="AX355">
            <v>0</v>
          </cell>
          <cell r="JB355">
            <v>0</v>
          </cell>
        </row>
        <row r="356">
          <cell r="B356" t="str">
            <v>Primary</v>
          </cell>
          <cell r="C356" t="str">
            <v>FDLRC-1112-8</v>
          </cell>
          <cell r="D356" t="str">
            <v>RD</v>
          </cell>
          <cell r="G356" t="str">
            <v>FDLRC</v>
          </cell>
          <cell r="L356" t="str">
            <v>Crisis Services Residential (CSR)</v>
          </cell>
          <cell r="N356" t="str">
            <v>New</v>
          </cell>
          <cell r="P356" t="str">
            <v>Completed</v>
          </cell>
          <cell r="T356" t="str">
            <v>NON-NPO</v>
          </cell>
          <cell r="AF356">
            <v>300000</v>
          </cell>
          <cell r="AX356">
            <v>4</v>
          </cell>
          <cell r="EQ356" t="str">
            <v>X</v>
          </cell>
          <cell r="JB356">
            <v>0</v>
          </cell>
        </row>
        <row r="357">
          <cell r="B357" t="str">
            <v>Primary</v>
          </cell>
          <cell r="C357" t="str">
            <v>FDLRC-1112-9</v>
          </cell>
          <cell r="D357" t="str">
            <v>RD</v>
          </cell>
          <cell r="G357" t="str">
            <v>FDLRC</v>
          </cell>
          <cell r="L357" t="str">
            <v>Crisis Services Residential (CSR)</v>
          </cell>
          <cell r="N357" t="str">
            <v>New</v>
          </cell>
          <cell r="P357" t="str">
            <v>Completed</v>
          </cell>
          <cell r="T357" t="str">
            <v>NON-NPO</v>
          </cell>
          <cell r="AF357">
            <v>300000</v>
          </cell>
          <cell r="AX357">
            <v>4</v>
          </cell>
          <cell r="EQ357" t="str">
            <v>X</v>
          </cell>
          <cell r="JB357">
            <v>0</v>
          </cell>
        </row>
        <row r="358">
          <cell r="B358" t="str">
            <v>Primary</v>
          </cell>
          <cell r="C358" t="str">
            <v>FDLRC-1213-1</v>
          </cell>
          <cell r="D358" t="str">
            <v>RD</v>
          </cell>
          <cell r="G358" t="str">
            <v>FDLRC</v>
          </cell>
          <cell r="L358" t="str">
            <v>Residential (SRF-3bed)</v>
          </cell>
          <cell r="N358" t="str">
            <v>New</v>
          </cell>
          <cell r="P358" t="str">
            <v>Not Approved</v>
          </cell>
          <cell r="T358" t="str">
            <v>NON-NPO</v>
          </cell>
          <cell r="AX358">
            <v>0</v>
          </cell>
          <cell r="JB358">
            <v>0</v>
          </cell>
        </row>
        <row r="359">
          <cell r="B359" t="str">
            <v>Primary</v>
          </cell>
          <cell r="C359" t="str">
            <v>FDLRC-1213-2</v>
          </cell>
          <cell r="D359" t="str">
            <v>RD</v>
          </cell>
          <cell r="G359" t="str">
            <v>FDLRC</v>
          </cell>
          <cell r="L359" t="str">
            <v>Residential (SRF-3bed)</v>
          </cell>
          <cell r="N359" t="str">
            <v>New</v>
          </cell>
          <cell r="P359" t="str">
            <v>Not Approved</v>
          </cell>
          <cell r="T359" t="str">
            <v>NON-NPO</v>
          </cell>
          <cell r="AX359">
            <v>0</v>
          </cell>
          <cell r="JB359">
            <v>0</v>
          </cell>
        </row>
        <row r="360">
          <cell r="B360" t="str">
            <v>Primary</v>
          </cell>
          <cell r="C360" t="str">
            <v>FDLRC-1213-3</v>
          </cell>
          <cell r="D360" t="str">
            <v>RD</v>
          </cell>
          <cell r="G360" t="str">
            <v>FDLRC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X360">
            <v>4</v>
          </cell>
          <cell r="JB360">
            <v>0</v>
          </cell>
        </row>
        <row r="361">
          <cell r="B361" t="str">
            <v>Primary</v>
          </cell>
          <cell r="C361" t="str">
            <v>FDLRC-1213-4</v>
          </cell>
          <cell r="D361" t="str">
            <v>RD</v>
          </cell>
          <cell r="G361" t="str">
            <v>FDLRC</v>
          </cell>
          <cell r="L361" t="str">
            <v>Residential (SRF-4bed)</v>
          </cell>
          <cell r="N361" t="str">
            <v>New</v>
          </cell>
          <cell r="P361" t="str">
            <v>Discontinued</v>
          </cell>
          <cell r="T361" t="str">
            <v>NPO</v>
          </cell>
          <cell r="AX361">
            <v>4</v>
          </cell>
          <cell r="JB361">
            <v>0</v>
          </cell>
        </row>
        <row r="362">
          <cell r="B362" t="str">
            <v>Primary</v>
          </cell>
          <cell r="C362" t="str">
            <v>FDLRC-1213-5</v>
          </cell>
          <cell r="D362" t="str">
            <v>RD</v>
          </cell>
          <cell r="G362" t="str">
            <v>FDLRC</v>
          </cell>
          <cell r="L362" t="str">
            <v>Residential (SRF-4bed)</v>
          </cell>
          <cell r="N362" t="str">
            <v>New</v>
          </cell>
          <cell r="P362" t="str">
            <v>Discontinued</v>
          </cell>
          <cell r="T362" t="str">
            <v>NPO</v>
          </cell>
          <cell r="AX362">
            <v>4</v>
          </cell>
          <cell r="JB362">
            <v>0</v>
          </cell>
        </row>
        <row r="363">
          <cell r="B363" t="str">
            <v>Primary</v>
          </cell>
          <cell r="C363" t="str">
            <v>FDLRC-1213-6</v>
          </cell>
          <cell r="D363" t="str">
            <v>RD</v>
          </cell>
          <cell r="G363" t="str">
            <v>FDLRC</v>
          </cell>
          <cell r="L363" t="str">
            <v>Residential (SRF-3bed)</v>
          </cell>
          <cell r="N363" t="str">
            <v>New</v>
          </cell>
          <cell r="P363" t="str">
            <v>Not Approved</v>
          </cell>
          <cell r="T363" t="str">
            <v>NON-NPO</v>
          </cell>
          <cell r="AX363">
            <v>0</v>
          </cell>
          <cell r="JB363">
            <v>0</v>
          </cell>
        </row>
        <row r="364">
          <cell r="B364" t="str">
            <v>Primary</v>
          </cell>
          <cell r="C364" t="str">
            <v>FDLRC-1213-7</v>
          </cell>
          <cell r="D364" t="str">
            <v>RD</v>
          </cell>
          <cell r="G364" t="str">
            <v>FDLRC</v>
          </cell>
          <cell r="L364" t="str">
            <v>Residential (SRF-3bed)</v>
          </cell>
          <cell r="N364" t="str">
            <v>New</v>
          </cell>
          <cell r="P364" t="str">
            <v>Not Approved</v>
          </cell>
          <cell r="T364" t="str">
            <v>NON-NPO</v>
          </cell>
          <cell r="AX364">
            <v>0</v>
          </cell>
          <cell r="JB364">
            <v>0</v>
          </cell>
        </row>
        <row r="365">
          <cell r="B365" t="str">
            <v>Primary</v>
          </cell>
          <cell r="C365" t="str">
            <v>FDLRC-1213-8</v>
          </cell>
          <cell r="D365" t="str">
            <v>RD</v>
          </cell>
          <cell r="G365" t="str">
            <v>FDLRC</v>
          </cell>
          <cell r="L365" t="str">
            <v>Residential (SRF-3bed)</v>
          </cell>
          <cell r="N365" t="str">
            <v>New</v>
          </cell>
          <cell r="P365" t="str">
            <v>Not Approved</v>
          </cell>
          <cell r="T365" t="str">
            <v>NON-NPO</v>
          </cell>
          <cell r="AX365">
            <v>0</v>
          </cell>
          <cell r="JB365">
            <v>0</v>
          </cell>
        </row>
        <row r="366">
          <cell r="B366" t="str">
            <v>Secondary</v>
          </cell>
          <cell r="C366" t="str">
            <v>FDLRC-1213-9</v>
          </cell>
          <cell r="D366" t="str">
            <v>RD</v>
          </cell>
          <cell r="E366" t="str">
            <v>X119</v>
          </cell>
          <cell r="G366" t="str">
            <v>FDLRC</v>
          </cell>
          <cell r="L366" t="str">
            <v>Residential (ARFPSHN-5bed)</v>
          </cell>
          <cell r="N366" t="str">
            <v>New</v>
          </cell>
          <cell r="P366" t="str">
            <v>Completed</v>
          </cell>
          <cell r="T366" t="str">
            <v>NPO</v>
          </cell>
          <cell r="AX366">
            <v>0</v>
          </cell>
          <cell r="JB366">
            <v>0</v>
          </cell>
        </row>
        <row r="367">
          <cell r="B367" t="str">
            <v>Secondary</v>
          </cell>
          <cell r="C367" t="str">
            <v>FDLRC-1213-10</v>
          </cell>
          <cell r="D367" t="str">
            <v>RD</v>
          </cell>
          <cell r="E367" t="str">
            <v>X123</v>
          </cell>
          <cell r="G367" t="str">
            <v>FDLRC</v>
          </cell>
          <cell r="L367" t="str">
            <v>Residential (SRF-4bed)</v>
          </cell>
          <cell r="N367" t="str">
            <v>New</v>
          </cell>
          <cell r="P367" t="str">
            <v>Discontinued</v>
          </cell>
          <cell r="T367" t="str">
            <v>NPO</v>
          </cell>
          <cell r="AX367">
            <v>2</v>
          </cell>
          <cell r="JB367">
            <v>0</v>
          </cell>
        </row>
        <row r="368">
          <cell r="B368" t="str">
            <v>Primary</v>
          </cell>
          <cell r="C368" t="str">
            <v>FDLRC-1314-1</v>
          </cell>
          <cell r="D368" t="str">
            <v>RD</v>
          </cell>
          <cell r="G368" t="str">
            <v>FDLRC</v>
          </cell>
          <cell r="L368" t="str">
            <v>Residential (SRF-4bed)</v>
          </cell>
          <cell r="N368" t="str">
            <v>New</v>
          </cell>
          <cell r="P368" t="str">
            <v>Discontinued</v>
          </cell>
          <cell r="T368" t="str">
            <v>NON-NPO</v>
          </cell>
          <cell r="AX368">
            <v>4</v>
          </cell>
          <cell r="JB368">
            <v>0</v>
          </cell>
        </row>
        <row r="369">
          <cell r="B369" t="str">
            <v>Primary</v>
          </cell>
          <cell r="C369" t="str">
            <v>FDLRC-1314-2</v>
          </cell>
          <cell r="D369" t="str">
            <v>RD</v>
          </cell>
          <cell r="G369" t="str">
            <v>FDLRC</v>
          </cell>
          <cell r="L369" t="str">
            <v>Residential (SRF-4bed)</v>
          </cell>
          <cell r="N369" t="str">
            <v>New</v>
          </cell>
          <cell r="P369" t="str">
            <v>Completed</v>
          </cell>
          <cell r="T369" t="str">
            <v>NON-NPO</v>
          </cell>
          <cell r="AF369">
            <v>250000</v>
          </cell>
          <cell r="AX369">
            <v>4</v>
          </cell>
          <cell r="BV369" t="str">
            <v>1315 Norton Avenue</v>
          </cell>
          <cell r="JB369">
            <v>0</v>
          </cell>
        </row>
        <row r="370">
          <cell r="B370" t="str">
            <v>Primary</v>
          </cell>
          <cell r="C370" t="str">
            <v>FDLRC-1314-3</v>
          </cell>
          <cell r="D370" t="str">
            <v>SS</v>
          </cell>
          <cell r="G370" t="str">
            <v>FDLRC</v>
          </cell>
          <cell r="L370" t="str">
            <v>Psychiatric Treatment</v>
          </cell>
          <cell r="N370" t="str">
            <v>New</v>
          </cell>
          <cell r="P370" t="str">
            <v>Not Approved</v>
          </cell>
          <cell r="T370" t="str">
            <v>NON-NPO</v>
          </cell>
          <cell r="AX370">
            <v>0</v>
          </cell>
          <cell r="JB370">
            <v>0</v>
          </cell>
        </row>
        <row r="371">
          <cell r="B371" t="str">
            <v>Primary</v>
          </cell>
          <cell r="C371" t="str">
            <v>FDLRC-1314-4</v>
          </cell>
          <cell r="D371" t="str">
            <v>SS</v>
          </cell>
          <cell r="G371" t="str">
            <v>FDLRC</v>
          </cell>
          <cell r="L371" t="str">
            <v>Psychiatric Treatment</v>
          </cell>
          <cell r="N371" t="str">
            <v>New</v>
          </cell>
          <cell r="P371" t="str">
            <v>Completed</v>
          </cell>
          <cell r="T371" t="str">
            <v>NON-NPO</v>
          </cell>
          <cell r="AF371">
            <v>250000</v>
          </cell>
          <cell r="AX371">
            <v>0</v>
          </cell>
          <cell r="EQ371" t="str">
            <v>N/A</v>
          </cell>
          <cell r="JB371">
            <v>0</v>
          </cell>
        </row>
        <row r="372">
          <cell r="B372" t="str">
            <v>Primary</v>
          </cell>
          <cell r="C372" t="str">
            <v>FDLRC-1314-5</v>
          </cell>
          <cell r="D372" t="str">
            <v>DP</v>
          </cell>
          <cell r="G372" t="str">
            <v>FDLRC</v>
          </cell>
          <cell r="L372" t="str">
            <v>Day Program</v>
          </cell>
          <cell r="N372" t="str">
            <v>New</v>
          </cell>
          <cell r="P372" t="str">
            <v>Completed</v>
          </cell>
          <cell r="T372" t="str">
            <v>NON-NPO</v>
          </cell>
          <cell r="AF372">
            <v>80000</v>
          </cell>
          <cell r="AX372">
            <v>0</v>
          </cell>
          <cell r="JB372">
            <v>0</v>
          </cell>
        </row>
        <row r="373">
          <cell r="B373" t="str">
            <v>Primary</v>
          </cell>
          <cell r="C373" t="str">
            <v>FDLRC-1314-6</v>
          </cell>
          <cell r="D373" t="str">
            <v>SS</v>
          </cell>
          <cell r="G373" t="str">
            <v>FDLRC</v>
          </cell>
          <cell r="L373" t="str">
            <v>Crisis Support Services</v>
          </cell>
          <cell r="N373" t="str">
            <v>Expanded</v>
          </cell>
          <cell r="P373" t="str">
            <v>Not Approved</v>
          </cell>
          <cell r="T373" t="str">
            <v>NON-NPO</v>
          </cell>
          <cell r="AX373">
            <v>0</v>
          </cell>
          <cell r="JB373">
            <v>0</v>
          </cell>
        </row>
        <row r="374">
          <cell r="B374" t="str">
            <v>Primary</v>
          </cell>
          <cell r="C374" t="str">
            <v>FDLRC-1314-7</v>
          </cell>
          <cell r="D374" t="str">
            <v>TD</v>
          </cell>
          <cell r="G374" t="str">
            <v>FDLRC</v>
          </cell>
          <cell r="L374" t="str">
            <v>Training</v>
          </cell>
          <cell r="N374" t="str">
            <v>New</v>
          </cell>
          <cell r="P374" t="str">
            <v>Discontinued</v>
          </cell>
          <cell r="T374" t="str">
            <v>NON-NPO</v>
          </cell>
          <cell r="AF374">
            <v>3025</v>
          </cell>
          <cell r="AX374">
            <v>0</v>
          </cell>
          <cell r="EQ374" t="str">
            <v>N/A</v>
          </cell>
          <cell r="JB374">
            <v>0</v>
          </cell>
        </row>
        <row r="375">
          <cell r="B375" t="str">
            <v>Secondary</v>
          </cell>
          <cell r="C375" t="str">
            <v>FDLRC-1314-8</v>
          </cell>
          <cell r="D375" t="str">
            <v>RD</v>
          </cell>
          <cell r="E375" t="str">
            <v>X128</v>
          </cell>
          <cell r="G375" t="str">
            <v>FDLRC</v>
          </cell>
          <cell r="L375" t="str">
            <v>Residential (FTH-3bed)</v>
          </cell>
          <cell r="N375" t="str">
            <v>New</v>
          </cell>
          <cell r="P375" t="str">
            <v>Completed</v>
          </cell>
          <cell r="T375" t="str">
            <v>NPO</v>
          </cell>
          <cell r="AX375">
            <v>0</v>
          </cell>
          <cell r="JB375">
            <v>0</v>
          </cell>
        </row>
        <row r="376">
          <cell r="B376" t="str">
            <v>Secondary</v>
          </cell>
          <cell r="C376" t="str">
            <v>FDLRC-1314-9</v>
          </cell>
          <cell r="D376" t="str">
            <v>RD</v>
          </cell>
          <cell r="E376" t="str">
            <v>X119</v>
          </cell>
          <cell r="G376" t="str">
            <v>FDLRC</v>
          </cell>
          <cell r="L376" t="str">
            <v>Residential (ARFPSHN-5bed)</v>
          </cell>
          <cell r="N376" t="str">
            <v>Continued</v>
          </cell>
          <cell r="P376" t="str">
            <v>Completed</v>
          </cell>
          <cell r="T376" t="str">
            <v>NPO</v>
          </cell>
          <cell r="AX376">
            <v>0</v>
          </cell>
          <cell r="JB376">
            <v>0</v>
          </cell>
        </row>
        <row r="377">
          <cell r="B377" t="str">
            <v>Secondary</v>
          </cell>
          <cell r="C377" t="str">
            <v>FDLRC-1314-10</v>
          </cell>
          <cell r="D377" t="str">
            <v>RD</v>
          </cell>
          <cell r="E377" t="str">
            <v>X057</v>
          </cell>
          <cell r="G377" t="str">
            <v>FDLRC</v>
          </cell>
          <cell r="L377" t="str">
            <v>Residential (SRF-4bed)</v>
          </cell>
          <cell r="N377" t="str">
            <v>Continued</v>
          </cell>
          <cell r="P377" t="str">
            <v>Completed</v>
          </cell>
          <cell r="T377" t="str">
            <v>NPO</v>
          </cell>
          <cell r="AX377">
            <v>0</v>
          </cell>
          <cell r="BV377" t="str">
            <v>2814 W. Verdugo Ave.</v>
          </cell>
          <cell r="JB377">
            <v>0</v>
          </cell>
        </row>
        <row r="378">
          <cell r="B378" t="str">
            <v>Secondary</v>
          </cell>
          <cell r="C378" t="str">
            <v>FDLRC-1314-11</v>
          </cell>
          <cell r="D378" t="str">
            <v>RD</v>
          </cell>
          <cell r="E378" t="str">
            <v>X058</v>
          </cell>
          <cell r="G378" t="str">
            <v>FDLRC</v>
          </cell>
          <cell r="L378" t="str">
            <v>Residential (SRF-4bed)</v>
          </cell>
          <cell r="N378" t="str">
            <v>Continued</v>
          </cell>
          <cell r="P378" t="str">
            <v>Completed</v>
          </cell>
          <cell r="T378" t="str">
            <v>NPO</v>
          </cell>
          <cell r="AX378">
            <v>0</v>
          </cell>
          <cell r="BV378" t="str">
            <v>3206 W. Verdugo Ave</v>
          </cell>
          <cell r="JB378">
            <v>0</v>
          </cell>
        </row>
        <row r="379">
          <cell r="B379" t="str">
            <v>Primary</v>
          </cell>
          <cell r="C379" t="str">
            <v>FDLRC-1314-12</v>
          </cell>
          <cell r="D379" t="str">
            <v>TD</v>
          </cell>
          <cell r="G379" t="str">
            <v>FDLRC</v>
          </cell>
          <cell r="J379" t="str">
            <v>Regular</v>
          </cell>
          <cell r="L379" t="str">
            <v>Training</v>
          </cell>
          <cell r="N379" t="str">
            <v>New</v>
          </cell>
          <cell r="P379" t="str">
            <v>Completed</v>
          </cell>
          <cell r="T379" t="str">
            <v>NON-NPO</v>
          </cell>
          <cell r="AF379">
            <v>20000</v>
          </cell>
          <cell r="AX379">
            <v>0</v>
          </cell>
          <cell r="JB379">
            <v>0</v>
          </cell>
        </row>
        <row r="380">
          <cell r="B380" t="str">
            <v>Primary</v>
          </cell>
          <cell r="C380" t="str">
            <v>FDLRC-1415-1</v>
          </cell>
          <cell r="D380" t="str">
            <v>RD</v>
          </cell>
          <cell r="G380" t="str">
            <v>FDLRC</v>
          </cell>
          <cell r="J380" t="str">
            <v>Regular</v>
          </cell>
          <cell r="L380" t="str">
            <v>Residential (SRF-3bed)</v>
          </cell>
          <cell r="N380" t="str">
            <v>New</v>
          </cell>
          <cell r="P380" t="str">
            <v>Completed</v>
          </cell>
          <cell r="T380" t="str">
            <v>NON-NPO</v>
          </cell>
          <cell r="AF380">
            <v>275000</v>
          </cell>
          <cell r="AX380">
            <v>3</v>
          </cell>
          <cell r="BV380" t="str">
            <v>2936 N. Keystone</v>
          </cell>
        </row>
        <row r="381">
          <cell r="B381" t="str">
            <v>Primary</v>
          </cell>
          <cell r="C381" t="str">
            <v>FDLRC-1415-2</v>
          </cell>
          <cell r="D381" t="str">
            <v>RD</v>
          </cell>
          <cell r="G381" t="str">
            <v>FDLRC</v>
          </cell>
          <cell r="J381" t="str">
            <v>Regular</v>
          </cell>
          <cell r="L381" t="str">
            <v>Residential (SRF-4bed)</v>
          </cell>
          <cell r="N381" t="str">
            <v>New</v>
          </cell>
          <cell r="P381" t="str">
            <v>In Progress</v>
          </cell>
          <cell r="T381" t="str">
            <v>NON-NPO</v>
          </cell>
          <cell r="AF381">
            <v>275000</v>
          </cell>
          <cell r="AX381">
            <v>4</v>
          </cell>
          <cell r="BV381" t="str">
            <v>1303 N. Brighton St.</v>
          </cell>
          <cell r="EM381">
            <v>42824</v>
          </cell>
          <cell r="EQ381">
            <v>42809</v>
          </cell>
          <cell r="JB381">
            <v>0</v>
          </cell>
        </row>
        <row r="382">
          <cell r="B382" t="str">
            <v>Primary</v>
          </cell>
          <cell r="C382" t="str">
            <v>FDLRC-1415-3</v>
          </cell>
          <cell r="D382" t="str">
            <v>SS</v>
          </cell>
          <cell r="G382" t="str">
            <v>FDLRC</v>
          </cell>
          <cell r="L382" t="str">
            <v>Medical Consultation</v>
          </cell>
          <cell r="N382" t="str">
            <v>New</v>
          </cell>
          <cell r="P382" t="str">
            <v>Completed</v>
          </cell>
          <cell r="T382" t="str">
            <v>NON-NPO</v>
          </cell>
          <cell r="AF382">
            <v>30000</v>
          </cell>
          <cell r="AX382">
            <v>0</v>
          </cell>
          <cell r="JB382">
            <v>0</v>
          </cell>
        </row>
        <row r="383">
          <cell r="B383" t="str">
            <v>Primary</v>
          </cell>
          <cell r="C383" t="str">
            <v>FDLRC-1415-4</v>
          </cell>
          <cell r="D383" t="str">
            <v>SS</v>
          </cell>
          <cell r="G383" t="str">
            <v>FDLRC</v>
          </cell>
          <cell r="L383" t="str">
            <v>Medical Consultation</v>
          </cell>
          <cell r="N383" t="str">
            <v>New</v>
          </cell>
          <cell r="P383" t="str">
            <v>Completed</v>
          </cell>
          <cell r="T383" t="str">
            <v>NON-NPO</v>
          </cell>
          <cell r="AF383">
            <v>95000</v>
          </cell>
          <cell r="AX383">
            <v>0</v>
          </cell>
          <cell r="JB383">
            <v>0</v>
          </cell>
        </row>
        <row r="384">
          <cell r="B384" t="str">
            <v>Primary</v>
          </cell>
          <cell r="C384" t="str">
            <v>FDLRC-1415-5</v>
          </cell>
          <cell r="D384" t="str">
            <v>DP</v>
          </cell>
          <cell r="G384" t="str">
            <v>FDLRC</v>
          </cell>
          <cell r="J384" t="str">
            <v>Regular</v>
          </cell>
          <cell r="L384" t="str">
            <v>Day Program</v>
          </cell>
          <cell r="N384" t="str">
            <v>New</v>
          </cell>
          <cell r="P384" t="str">
            <v>Completed</v>
          </cell>
          <cell r="T384" t="str">
            <v>NON-NPO</v>
          </cell>
          <cell r="AF384">
            <v>150000</v>
          </cell>
        </row>
        <row r="385">
          <cell r="B385" t="str">
            <v>Secondary</v>
          </cell>
          <cell r="C385" t="str">
            <v>FDLRC-1415-6</v>
          </cell>
          <cell r="D385" t="str">
            <v>RD</v>
          </cell>
          <cell r="E385" t="str">
            <v>X128</v>
          </cell>
          <cell r="G385" t="str">
            <v>FDLRC</v>
          </cell>
          <cell r="L385" t="str">
            <v>Residential (FTH-3bed)</v>
          </cell>
          <cell r="N385" t="str">
            <v>Continued</v>
          </cell>
          <cell r="P385" t="str">
            <v>Completed</v>
          </cell>
          <cell r="T385" t="str">
            <v>NPO</v>
          </cell>
          <cell r="AX385">
            <v>0</v>
          </cell>
          <cell r="JB385">
            <v>0</v>
          </cell>
        </row>
        <row r="386">
          <cell r="B386" t="str">
            <v>Secondary</v>
          </cell>
          <cell r="C386" t="str">
            <v>FDLRC-1415-7</v>
          </cell>
          <cell r="D386" t="str">
            <v>RD</v>
          </cell>
          <cell r="E386" t="str">
            <v>X135</v>
          </cell>
          <cell r="G386" t="str">
            <v>FDLRC</v>
          </cell>
          <cell r="L386" t="str">
            <v>Residential (FTH-3bed)</v>
          </cell>
          <cell r="N386" t="str">
            <v>New</v>
          </cell>
          <cell r="P386" t="str">
            <v>Completed</v>
          </cell>
          <cell r="T386" t="str">
            <v>NPO</v>
          </cell>
          <cell r="AX386">
            <v>0</v>
          </cell>
          <cell r="JB386">
            <v>0</v>
          </cell>
        </row>
        <row r="387">
          <cell r="B387" t="str">
            <v>Primary</v>
          </cell>
          <cell r="C387" t="str">
            <v>FDLRC-1516-1</v>
          </cell>
          <cell r="D387" t="str">
            <v>RD</v>
          </cell>
          <cell r="G387" t="str">
            <v>FDLRC</v>
          </cell>
          <cell r="J387" t="str">
            <v>Regular</v>
          </cell>
          <cell r="L387" t="str">
            <v>Crisis Services Residential (CSR)</v>
          </cell>
          <cell r="N387" t="str">
            <v>New</v>
          </cell>
          <cell r="P387" t="str">
            <v>In Progress</v>
          </cell>
          <cell r="T387" t="str">
            <v>NON-NPO</v>
          </cell>
          <cell r="AF387">
            <v>250000</v>
          </cell>
          <cell r="AX387">
            <v>3</v>
          </cell>
          <cell r="BV387" t="str">
            <v>3318 Wyoming Avenue</v>
          </cell>
        </row>
        <row r="388">
          <cell r="B388" t="str">
            <v>Primary</v>
          </cell>
          <cell r="C388" t="str">
            <v>FDLRC-1516-2</v>
          </cell>
          <cell r="D388" t="str">
            <v>RD</v>
          </cell>
          <cell r="G388" t="str">
            <v>FDLRC</v>
          </cell>
          <cell r="J388" t="str">
            <v>Regular</v>
          </cell>
          <cell r="L388" t="str">
            <v>Crisis Services Step Down (CSSD)</v>
          </cell>
          <cell r="N388" t="str">
            <v>New</v>
          </cell>
          <cell r="P388" t="str">
            <v>In Progress</v>
          </cell>
          <cell r="T388" t="str">
            <v>NON-NPO</v>
          </cell>
          <cell r="AF388">
            <v>250000</v>
          </cell>
          <cell r="AX388">
            <v>4</v>
          </cell>
          <cell r="BV388" t="str">
            <v xml:space="preserve">2120 Maple St. </v>
          </cell>
          <cell r="EM388">
            <v>42814</v>
          </cell>
        </row>
        <row r="389">
          <cell r="B389" t="str">
            <v>Primary</v>
          </cell>
          <cell r="C389" t="str">
            <v>FDLRC-1516-3</v>
          </cell>
          <cell r="D389" t="str">
            <v>RD</v>
          </cell>
          <cell r="G389" t="str">
            <v>FDLRC</v>
          </cell>
          <cell r="L389" t="str">
            <v>Residential (SRF-4bed)</v>
          </cell>
          <cell r="N389" t="str">
            <v>New</v>
          </cell>
          <cell r="P389" t="str">
            <v>Not Approved</v>
          </cell>
          <cell r="T389" t="str">
            <v>NON-NPO</v>
          </cell>
          <cell r="AX389">
            <v>0</v>
          </cell>
          <cell r="JB389">
            <v>0</v>
          </cell>
        </row>
        <row r="390">
          <cell r="B390" t="str">
            <v>Primary</v>
          </cell>
          <cell r="C390" t="str">
            <v>FDLRC-1516-4</v>
          </cell>
          <cell r="D390" t="str">
            <v>RD</v>
          </cell>
          <cell r="G390" t="str">
            <v>FDLRC</v>
          </cell>
          <cell r="L390" t="str">
            <v>Residential (SRF-4bed)</v>
          </cell>
          <cell r="N390" t="str">
            <v>New</v>
          </cell>
          <cell r="P390" t="str">
            <v>Not Approved</v>
          </cell>
          <cell r="T390" t="str">
            <v>NON-NPO</v>
          </cell>
          <cell r="AX390">
            <v>0</v>
          </cell>
          <cell r="JB390">
            <v>0</v>
          </cell>
        </row>
        <row r="391">
          <cell r="B391" t="str">
            <v>Primary</v>
          </cell>
          <cell r="C391" t="str">
            <v>FDLRC-1516-5</v>
          </cell>
          <cell r="D391" t="str">
            <v>TD</v>
          </cell>
          <cell r="E391" t="str">
            <v>X266</v>
          </cell>
          <cell r="G391" t="str">
            <v>FDLRC</v>
          </cell>
          <cell r="L391" t="str">
            <v>Training</v>
          </cell>
          <cell r="N391" t="str">
            <v>New</v>
          </cell>
          <cell r="P391" t="str">
            <v>Not Approved</v>
          </cell>
          <cell r="T391" t="str">
            <v>NON-NPO</v>
          </cell>
          <cell r="AX391">
            <v>0</v>
          </cell>
          <cell r="JB391">
            <v>0</v>
          </cell>
        </row>
        <row r="392">
          <cell r="B392" t="str">
            <v>Primary</v>
          </cell>
          <cell r="C392" t="str">
            <v>FDLRC-1516-6</v>
          </cell>
          <cell r="D392" t="str">
            <v>TD</v>
          </cell>
          <cell r="E392" t="str">
            <v>X268</v>
          </cell>
          <cell r="G392" t="str">
            <v>FDLRC</v>
          </cell>
          <cell r="L392" t="str">
            <v>Training</v>
          </cell>
          <cell r="N392" t="str">
            <v>New</v>
          </cell>
          <cell r="P392" t="str">
            <v>Not Approved</v>
          </cell>
          <cell r="T392" t="str">
            <v>NON-NPO</v>
          </cell>
          <cell r="AX392">
            <v>0</v>
          </cell>
          <cell r="JB392">
            <v>0</v>
          </cell>
        </row>
        <row r="393">
          <cell r="B393" t="str">
            <v>Secondary</v>
          </cell>
          <cell r="C393" t="str">
            <v>FDLRC-1516-7</v>
          </cell>
          <cell r="D393" t="str">
            <v>RD</v>
          </cell>
          <cell r="E393" t="str">
            <v>X135</v>
          </cell>
          <cell r="G393" t="str">
            <v>FDLRC</v>
          </cell>
          <cell r="L393" t="str">
            <v>Residential (FTH-3bed)</v>
          </cell>
          <cell r="N393" t="str">
            <v>Continued</v>
          </cell>
          <cell r="P393" t="str">
            <v>Completed</v>
          </cell>
          <cell r="T393" t="str">
            <v>NPO</v>
          </cell>
          <cell r="AX393">
            <v>0</v>
          </cell>
          <cell r="JB393">
            <v>0</v>
          </cell>
        </row>
        <row r="394">
          <cell r="B394" t="str">
            <v>Primary</v>
          </cell>
          <cell r="C394" t="str">
            <v>FDLRC-1516-8</v>
          </cell>
          <cell r="D394" t="str">
            <v>RD</v>
          </cell>
          <cell r="G394" t="str">
            <v>FDLRC</v>
          </cell>
          <cell r="J394" t="str">
            <v>Regular</v>
          </cell>
          <cell r="L394" t="str">
            <v>Residential (SRF-4bed)</v>
          </cell>
          <cell r="N394" t="str">
            <v>New</v>
          </cell>
          <cell r="P394" t="str">
            <v>Discontinued</v>
          </cell>
          <cell r="T394" t="str">
            <v>NON-NPO</v>
          </cell>
          <cell r="AF394">
            <v>250000</v>
          </cell>
          <cell r="AX394">
            <v>4</v>
          </cell>
        </row>
        <row r="395">
          <cell r="B395" t="str">
            <v>Primary</v>
          </cell>
          <cell r="C395" t="str">
            <v>FDLRC-1617-1</v>
          </cell>
          <cell r="D395" t="str">
            <v>RD</v>
          </cell>
          <cell r="G395" t="str">
            <v>FDLRC</v>
          </cell>
          <cell r="J395" t="str">
            <v>Regular</v>
          </cell>
          <cell r="L395" t="str">
            <v>Residential (SRF-3bed)</v>
          </cell>
          <cell r="N395" t="str">
            <v>New</v>
          </cell>
          <cell r="P395" t="str">
            <v>In Progress</v>
          </cell>
          <cell r="T395" t="str">
            <v>NPO</v>
          </cell>
          <cell r="AF395">
            <v>550000</v>
          </cell>
          <cell r="AX395">
            <v>3</v>
          </cell>
        </row>
        <row r="396">
          <cell r="B396" t="str">
            <v>Primary</v>
          </cell>
          <cell r="C396" t="str">
            <v>FDLRC-1617-2</v>
          </cell>
          <cell r="D396" t="str">
            <v>RD</v>
          </cell>
          <cell r="G396" t="str">
            <v>FDLRC</v>
          </cell>
          <cell r="J396" t="str">
            <v>Regular</v>
          </cell>
          <cell r="L396" t="str">
            <v>Residential (SRF-4bed)</v>
          </cell>
          <cell r="N396" t="str">
            <v>New</v>
          </cell>
          <cell r="P396" t="str">
            <v>In Progress</v>
          </cell>
          <cell r="T396" t="str">
            <v>NPO</v>
          </cell>
          <cell r="AF396">
            <v>550000</v>
          </cell>
          <cell r="AX396">
            <v>4</v>
          </cell>
          <cell r="JB396">
            <v>0</v>
          </cell>
        </row>
        <row r="397">
          <cell r="B397" t="str">
            <v>Primary</v>
          </cell>
          <cell r="C397" t="str">
            <v>FDLRC-1617-3</v>
          </cell>
          <cell r="D397" t="str">
            <v>RD</v>
          </cell>
          <cell r="E397" t="str">
            <v>X334</v>
          </cell>
          <cell r="G397" t="str">
            <v>FDLRC</v>
          </cell>
          <cell r="J397" t="str">
            <v>Regular</v>
          </cell>
          <cell r="L397" t="str">
            <v>Residential (SRF-4bed)</v>
          </cell>
          <cell r="N397" t="str">
            <v>New</v>
          </cell>
          <cell r="P397" t="str">
            <v>Discontinued</v>
          </cell>
          <cell r="T397" t="str">
            <v>NON-NPO</v>
          </cell>
          <cell r="AX397">
            <v>4</v>
          </cell>
        </row>
        <row r="398">
          <cell r="B398" t="str">
            <v>Secondary</v>
          </cell>
          <cell r="C398" t="str">
            <v>FDLRC-1617-4</v>
          </cell>
          <cell r="D398" t="str">
            <v>RD</v>
          </cell>
          <cell r="E398" t="str">
            <v>X282</v>
          </cell>
          <cell r="G398" t="str">
            <v>FDLRC</v>
          </cell>
          <cell r="L398" t="str">
            <v>Multi Family</v>
          </cell>
          <cell r="N398" t="str">
            <v>New</v>
          </cell>
          <cell r="P398" t="str">
            <v>In Progress</v>
          </cell>
          <cell r="T398" t="str">
            <v>NPO</v>
          </cell>
          <cell r="JB398">
            <v>0</v>
          </cell>
        </row>
        <row r="399">
          <cell r="B399" t="str">
            <v>Primary</v>
          </cell>
          <cell r="C399" t="str">
            <v>FDLRC-1617-5</v>
          </cell>
          <cell r="D399" t="str">
            <v>RD</v>
          </cell>
          <cell r="G399" t="str">
            <v>FDLRC</v>
          </cell>
          <cell r="J399" t="str">
            <v>Regular</v>
          </cell>
          <cell r="L399" t="str">
            <v>Residential (SRF-4bed)</v>
          </cell>
          <cell r="N399" t="str">
            <v>New</v>
          </cell>
          <cell r="P399" t="str">
            <v>In Progress</v>
          </cell>
          <cell r="T399" t="str">
            <v>NPO</v>
          </cell>
          <cell r="AF399">
            <v>550000</v>
          </cell>
          <cell r="AX399">
            <v>4</v>
          </cell>
          <cell r="JB399">
            <v>0</v>
          </cell>
        </row>
        <row r="400">
          <cell r="B400" t="str">
            <v>Primary</v>
          </cell>
          <cell r="C400" t="str">
            <v>FDLRC-1617-6</v>
          </cell>
          <cell r="D400" t="str">
            <v>RD</v>
          </cell>
          <cell r="G400" t="str">
            <v>FDLRC</v>
          </cell>
          <cell r="J400" t="str">
            <v>Regular</v>
          </cell>
          <cell r="L400" t="str">
            <v>Residential (SRF-4bed)</v>
          </cell>
          <cell r="N400" t="str">
            <v>New</v>
          </cell>
          <cell r="P400" t="str">
            <v>In Progress</v>
          </cell>
          <cell r="T400" t="str">
            <v>NPO</v>
          </cell>
          <cell r="AF400">
            <v>550000</v>
          </cell>
          <cell r="AX400">
            <v>4</v>
          </cell>
          <cell r="JB400">
            <v>0</v>
          </cell>
        </row>
        <row r="401">
          <cell r="B401" t="str">
            <v>Primary</v>
          </cell>
          <cell r="C401" t="str">
            <v>FDLRC-1617-7</v>
          </cell>
          <cell r="D401" t="str">
            <v>SS</v>
          </cell>
          <cell r="G401" t="str">
            <v>FDLRC</v>
          </cell>
          <cell r="J401" t="str">
            <v>Regular</v>
          </cell>
          <cell r="L401" t="str">
            <v>Psychiatric Treatment</v>
          </cell>
          <cell r="N401" t="str">
            <v>New</v>
          </cell>
          <cell r="P401" t="str">
            <v>Completed</v>
          </cell>
          <cell r="T401" t="str">
            <v>NON-NPO</v>
          </cell>
          <cell r="AF401">
            <v>50000</v>
          </cell>
          <cell r="AX401">
            <v>0</v>
          </cell>
          <cell r="JB401">
            <v>0</v>
          </cell>
        </row>
        <row r="402">
          <cell r="B402" t="str">
            <v>Primary</v>
          </cell>
          <cell r="C402" t="str">
            <v>FDLRC-1617-8</v>
          </cell>
          <cell r="D402" t="str">
            <v>SS</v>
          </cell>
          <cell r="G402" t="str">
            <v>FDLRC</v>
          </cell>
          <cell r="J402" t="str">
            <v>Regular</v>
          </cell>
          <cell r="L402" t="str">
            <v>Medical Consultation</v>
          </cell>
          <cell r="N402" t="str">
            <v>New</v>
          </cell>
          <cell r="P402" t="str">
            <v>Completed</v>
          </cell>
          <cell r="T402" t="str">
            <v>NON-NPO</v>
          </cell>
          <cell r="AF402">
            <v>36000</v>
          </cell>
          <cell r="AX402">
            <v>0</v>
          </cell>
          <cell r="JB402">
            <v>0</v>
          </cell>
        </row>
        <row r="403">
          <cell r="B403" t="str">
            <v>Primary</v>
          </cell>
          <cell r="C403" t="str">
            <v>FNRC-0506-1</v>
          </cell>
          <cell r="D403" t="str">
            <v>RD</v>
          </cell>
          <cell r="G403" t="str">
            <v>FNRC</v>
          </cell>
          <cell r="L403" t="str">
            <v>Residential (SLS)</v>
          </cell>
          <cell r="N403" t="str">
            <v>New</v>
          </cell>
          <cell r="P403" t="str">
            <v>Completed</v>
          </cell>
          <cell r="T403" t="str">
            <v>NON-NPO</v>
          </cell>
          <cell r="AF403">
            <v>57126</v>
          </cell>
          <cell r="AX403">
            <v>1</v>
          </cell>
          <cell r="BV403" t="str">
            <v>2574 &amp; 2576 Russell St</v>
          </cell>
          <cell r="JB403">
            <v>0</v>
          </cell>
        </row>
        <row r="404">
          <cell r="B404" t="str">
            <v>Primary</v>
          </cell>
          <cell r="C404" t="str">
            <v>FNRC-0506-2</v>
          </cell>
          <cell r="D404" t="str">
            <v>RD</v>
          </cell>
          <cell r="G404" t="str">
            <v>FNRC</v>
          </cell>
          <cell r="L404" t="str">
            <v>Residential (SRF-3bed)</v>
          </cell>
          <cell r="N404" t="str">
            <v>New</v>
          </cell>
          <cell r="P404" t="str">
            <v>Completed</v>
          </cell>
          <cell r="T404" t="str">
            <v>NON-NPO</v>
          </cell>
          <cell r="AF404">
            <v>82823</v>
          </cell>
          <cell r="AX404">
            <v>3</v>
          </cell>
          <cell r="BV404" t="str">
            <v>2876 Mahan</v>
          </cell>
          <cell r="EM404">
            <v>38595</v>
          </cell>
          <cell r="JB404">
            <v>0</v>
          </cell>
        </row>
        <row r="405">
          <cell r="B405" t="str">
            <v>Primary</v>
          </cell>
          <cell r="C405" t="str">
            <v>FNRC-0506-3</v>
          </cell>
          <cell r="D405" t="str">
            <v>DP</v>
          </cell>
          <cell r="G405" t="str">
            <v>FNRC</v>
          </cell>
          <cell r="L405" t="str">
            <v>Day Program</v>
          </cell>
          <cell r="N405" t="str">
            <v>New</v>
          </cell>
          <cell r="P405" t="str">
            <v>Completed</v>
          </cell>
          <cell r="T405" t="str">
            <v>NON-NPO</v>
          </cell>
          <cell r="AF405">
            <v>100000</v>
          </cell>
          <cell r="AX405">
            <v>0</v>
          </cell>
          <cell r="JB405">
            <v>0</v>
          </cell>
        </row>
        <row r="406">
          <cell r="B406" t="str">
            <v>Primary</v>
          </cell>
          <cell r="C406" t="str">
            <v>FNRC-0506-4</v>
          </cell>
          <cell r="D406" t="str">
            <v>RD</v>
          </cell>
          <cell r="G406" t="str">
            <v>FNRC</v>
          </cell>
          <cell r="L406" t="str">
            <v>Residential (SRF-3bed)</v>
          </cell>
          <cell r="N406" t="str">
            <v>New</v>
          </cell>
          <cell r="P406" t="str">
            <v>Completed</v>
          </cell>
          <cell r="T406" t="str">
            <v>NON-NPO</v>
          </cell>
          <cell r="AF406">
            <v>97616</v>
          </cell>
          <cell r="AX406">
            <v>3</v>
          </cell>
          <cell r="BV406" t="str">
            <v>665 State Street</v>
          </cell>
          <cell r="JB406">
            <v>0</v>
          </cell>
        </row>
        <row r="407">
          <cell r="B407" t="str">
            <v>Primary</v>
          </cell>
          <cell r="C407" t="str">
            <v>FNRC-0506-5</v>
          </cell>
          <cell r="D407" t="str">
            <v>DP</v>
          </cell>
          <cell r="G407" t="str">
            <v>FNRC</v>
          </cell>
          <cell r="L407" t="str">
            <v>Day Program</v>
          </cell>
          <cell r="N407" t="str">
            <v>New</v>
          </cell>
          <cell r="P407" t="str">
            <v>Discontinued</v>
          </cell>
          <cell r="T407" t="str">
            <v>NON-NPO</v>
          </cell>
          <cell r="AX407">
            <v>0</v>
          </cell>
          <cell r="JB407">
            <v>0</v>
          </cell>
        </row>
        <row r="408">
          <cell r="B408" t="str">
            <v>Primary</v>
          </cell>
          <cell r="C408" t="str">
            <v>FNRC-0506-6</v>
          </cell>
          <cell r="D408" t="str">
            <v>RD</v>
          </cell>
          <cell r="G408" t="str">
            <v>FNRC</v>
          </cell>
          <cell r="L408" t="str">
            <v>Residential (SRF-3bed)</v>
          </cell>
          <cell r="N408" t="str">
            <v>New</v>
          </cell>
          <cell r="P408" t="str">
            <v>Completed</v>
          </cell>
          <cell r="T408" t="str">
            <v>NON-NPO</v>
          </cell>
          <cell r="AF408">
            <v>60700</v>
          </cell>
          <cell r="AX408">
            <v>3</v>
          </cell>
          <cell r="BV408" t="str">
            <v>1671 Cameo Lane</v>
          </cell>
          <cell r="JB408">
            <v>0</v>
          </cell>
        </row>
        <row r="409">
          <cell r="B409" t="str">
            <v>Primary</v>
          </cell>
          <cell r="C409" t="str">
            <v>FNRC-0506-7</v>
          </cell>
          <cell r="D409" t="str">
            <v>DP</v>
          </cell>
          <cell r="G409" t="str">
            <v>FNRC</v>
          </cell>
          <cell r="L409" t="str">
            <v>Day Program</v>
          </cell>
          <cell r="N409" t="str">
            <v>Expanded</v>
          </cell>
          <cell r="P409" t="str">
            <v>Completed</v>
          </cell>
          <cell r="T409" t="str">
            <v>NON-NPO</v>
          </cell>
          <cell r="AF409">
            <v>37400</v>
          </cell>
          <cell r="AX409">
            <v>0</v>
          </cell>
          <cell r="BV409" t="str">
            <v>9552 Crossroad Drive</v>
          </cell>
          <cell r="JB409">
            <v>0</v>
          </cell>
        </row>
        <row r="410">
          <cell r="B410" t="str">
            <v>Primary</v>
          </cell>
          <cell r="C410" t="str">
            <v>FNRC-0506-8</v>
          </cell>
          <cell r="D410" t="str">
            <v>DP</v>
          </cell>
          <cell r="G410" t="str">
            <v>FNRC</v>
          </cell>
          <cell r="L410" t="str">
            <v>Day Program</v>
          </cell>
          <cell r="N410" t="str">
            <v>New</v>
          </cell>
          <cell r="P410" t="str">
            <v>Completed</v>
          </cell>
          <cell r="T410" t="str">
            <v>NON-NPO</v>
          </cell>
          <cell r="AF410">
            <v>40000</v>
          </cell>
          <cell r="AX410">
            <v>0</v>
          </cell>
          <cell r="BV410" t="str">
            <v>2875 Churn Creek Rd. #A</v>
          </cell>
          <cell r="JB410">
            <v>0</v>
          </cell>
        </row>
        <row r="411">
          <cell r="B411" t="str">
            <v>Primary</v>
          </cell>
          <cell r="C411" t="str">
            <v>FNRC-0607-1</v>
          </cell>
          <cell r="D411" t="str">
            <v>RD</v>
          </cell>
          <cell r="G411" t="str">
            <v>FNRC</v>
          </cell>
          <cell r="L411" t="str">
            <v>Residential (SRF-3bed)</v>
          </cell>
          <cell r="N411" t="str">
            <v>New</v>
          </cell>
          <cell r="P411" t="str">
            <v>Completed</v>
          </cell>
          <cell r="T411" t="str">
            <v>NON-NPO</v>
          </cell>
          <cell r="AF411">
            <v>50000</v>
          </cell>
          <cell r="AX411">
            <v>3</v>
          </cell>
          <cell r="BV411" t="str">
            <v>22334 Lupine Rd Redding, CA 96002</v>
          </cell>
          <cell r="JB411">
            <v>0</v>
          </cell>
        </row>
        <row r="412">
          <cell r="B412" t="str">
            <v>Primary</v>
          </cell>
          <cell r="C412" t="str">
            <v>FNRC-0607-2</v>
          </cell>
          <cell r="D412" t="str">
            <v>TD</v>
          </cell>
          <cell r="G412" t="str">
            <v>FNRC</v>
          </cell>
          <cell r="L412" t="str">
            <v>Training</v>
          </cell>
          <cell r="N412" t="str">
            <v>New</v>
          </cell>
          <cell r="P412" t="str">
            <v>Completed</v>
          </cell>
          <cell r="T412" t="str">
            <v>NON-NPO</v>
          </cell>
          <cell r="AF412">
            <v>190000</v>
          </cell>
          <cell r="AX412">
            <v>0</v>
          </cell>
          <cell r="JB412">
            <v>0</v>
          </cell>
        </row>
        <row r="413">
          <cell r="B413" t="str">
            <v>Primary</v>
          </cell>
          <cell r="C413" t="str">
            <v>FNRC-0607-3</v>
          </cell>
          <cell r="D413" t="str">
            <v>DP</v>
          </cell>
          <cell r="G413" t="str">
            <v>FNRC</v>
          </cell>
          <cell r="L413" t="str">
            <v>Day Program</v>
          </cell>
          <cell r="N413" t="str">
            <v>New</v>
          </cell>
          <cell r="P413" t="str">
            <v>Completed</v>
          </cell>
          <cell r="T413" t="str">
            <v>NON-NPO</v>
          </cell>
          <cell r="AF413">
            <v>100000</v>
          </cell>
          <cell r="AX413">
            <v>0</v>
          </cell>
          <cell r="JB413">
            <v>0</v>
          </cell>
        </row>
        <row r="414">
          <cell r="B414" t="str">
            <v>Primary</v>
          </cell>
          <cell r="C414" t="str">
            <v>FNRC-0607-4</v>
          </cell>
          <cell r="D414" t="str">
            <v>RD</v>
          </cell>
          <cell r="G414" t="str">
            <v>FNRC</v>
          </cell>
          <cell r="L414" t="str">
            <v>Residential (SRF-4bed)</v>
          </cell>
          <cell r="N414" t="str">
            <v>New</v>
          </cell>
          <cell r="P414" t="str">
            <v>Completed</v>
          </cell>
          <cell r="T414" t="str">
            <v>NON-NPO</v>
          </cell>
          <cell r="AF414">
            <v>130000</v>
          </cell>
          <cell r="AX414">
            <v>4</v>
          </cell>
          <cell r="BV414" t="str">
            <v>1163 Peregrine Way</v>
          </cell>
          <cell r="JB414">
            <v>0</v>
          </cell>
        </row>
        <row r="415">
          <cell r="B415" t="str">
            <v>Primary</v>
          </cell>
          <cell r="C415" t="str">
            <v>FNRC-0607-5</v>
          </cell>
          <cell r="D415" t="str">
            <v>DP</v>
          </cell>
          <cell r="G415" t="str">
            <v>FNRC</v>
          </cell>
          <cell r="L415" t="str">
            <v>Day Program</v>
          </cell>
          <cell r="N415" t="str">
            <v>New</v>
          </cell>
          <cell r="P415" t="str">
            <v>Completed</v>
          </cell>
          <cell r="T415" t="str">
            <v>NON-NPO</v>
          </cell>
          <cell r="AF415">
            <v>210000</v>
          </cell>
          <cell r="AX415">
            <v>0</v>
          </cell>
          <cell r="JB415">
            <v>0</v>
          </cell>
        </row>
        <row r="416">
          <cell r="B416" t="str">
            <v>Primary</v>
          </cell>
          <cell r="C416" t="str">
            <v>FNRC-0607-6</v>
          </cell>
          <cell r="D416" t="str">
            <v>DP</v>
          </cell>
          <cell r="G416" t="str">
            <v>FNRC</v>
          </cell>
          <cell r="L416" t="str">
            <v>Day Program</v>
          </cell>
          <cell r="N416" t="str">
            <v>New</v>
          </cell>
          <cell r="P416" t="str">
            <v>Completed</v>
          </cell>
          <cell r="T416" t="str">
            <v>NON-NPO</v>
          </cell>
          <cell r="AF416">
            <v>30000</v>
          </cell>
          <cell r="AX416">
            <v>0</v>
          </cell>
          <cell r="BV416" t="str">
            <v>2655 Bechelli Lane</v>
          </cell>
          <cell r="JB416">
            <v>0</v>
          </cell>
        </row>
        <row r="417">
          <cell r="B417" t="str">
            <v>Primary</v>
          </cell>
          <cell r="C417" t="str">
            <v>FNRC-0607-7</v>
          </cell>
          <cell r="D417" t="str">
            <v>SS</v>
          </cell>
          <cell r="G417" t="str">
            <v>FNRC</v>
          </cell>
          <cell r="L417" t="str">
            <v>Psychiatric Treatment</v>
          </cell>
          <cell r="N417" t="str">
            <v>New</v>
          </cell>
          <cell r="P417" t="str">
            <v>Discontinued</v>
          </cell>
          <cell r="T417" t="str">
            <v>NON-NPO</v>
          </cell>
          <cell r="AX417">
            <v>0</v>
          </cell>
          <cell r="JB417">
            <v>0</v>
          </cell>
        </row>
        <row r="418">
          <cell r="B418" t="str">
            <v>Primary</v>
          </cell>
          <cell r="C418" t="str">
            <v>FNRC-0607-8</v>
          </cell>
          <cell r="D418" t="str">
            <v>RD</v>
          </cell>
          <cell r="E418" t="str">
            <v>X018</v>
          </cell>
          <cell r="G418" t="str">
            <v>FNRC</v>
          </cell>
          <cell r="L418" t="str">
            <v>Residential (SRF-5bed)</v>
          </cell>
          <cell r="N418" t="str">
            <v>New</v>
          </cell>
          <cell r="P418" t="str">
            <v>Completed</v>
          </cell>
          <cell r="T418" t="str">
            <v>NPO</v>
          </cell>
          <cell r="AF418">
            <v>181000</v>
          </cell>
          <cell r="AX418">
            <v>5</v>
          </cell>
          <cell r="BV418" t="str">
            <v>12945 Tamera Way</v>
          </cell>
          <cell r="EM418">
            <v>39417</v>
          </cell>
          <cell r="EQ418">
            <v>40717</v>
          </cell>
          <cell r="JB418">
            <v>0</v>
          </cell>
        </row>
        <row r="419">
          <cell r="B419" t="str">
            <v>Primary</v>
          </cell>
          <cell r="C419" t="str">
            <v>FNRC-0607-9</v>
          </cell>
          <cell r="D419" t="str">
            <v>RD</v>
          </cell>
          <cell r="G419" t="str">
            <v>FNRC</v>
          </cell>
          <cell r="L419" t="str">
            <v>Residential (SRF-3bed)</v>
          </cell>
          <cell r="N419" t="str">
            <v>New</v>
          </cell>
          <cell r="P419" t="str">
            <v>Completed</v>
          </cell>
          <cell r="T419" t="str">
            <v>NON-NPO</v>
          </cell>
          <cell r="AF419">
            <v>106500</v>
          </cell>
          <cell r="AX419">
            <v>3</v>
          </cell>
          <cell r="BV419" t="str">
            <v>20064 Live Oak Rd</v>
          </cell>
          <cell r="JB419">
            <v>0</v>
          </cell>
        </row>
        <row r="420">
          <cell r="B420" t="str">
            <v>Primary</v>
          </cell>
          <cell r="C420" t="str">
            <v>FNRC-0607-10</v>
          </cell>
          <cell r="D420" t="str">
            <v>SS</v>
          </cell>
          <cell r="G420" t="str">
            <v>FNRC</v>
          </cell>
          <cell r="L420" t="str">
            <v>Crisis Support Services</v>
          </cell>
          <cell r="N420" t="str">
            <v>New</v>
          </cell>
          <cell r="P420" t="str">
            <v>Completed</v>
          </cell>
          <cell r="T420" t="str">
            <v>NON-NPO</v>
          </cell>
          <cell r="AF420">
            <v>36000</v>
          </cell>
          <cell r="AX420">
            <v>0</v>
          </cell>
          <cell r="JB420">
            <v>0</v>
          </cell>
        </row>
        <row r="421">
          <cell r="B421" t="str">
            <v>Secondary</v>
          </cell>
          <cell r="C421" t="str">
            <v>FNRC-0708-1</v>
          </cell>
          <cell r="D421" t="str">
            <v>RD</v>
          </cell>
          <cell r="E421" t="str">
            <v>X019</v>
          </cell>
          <cell r="G421" t="str">
            <v>FNRC</v>
          </cell>
          <cell r="L421" t="str">
            <v>Residential (SRF-3bed)</v>
          </cell>
          <cell r="N421" t="str">
            <v>New</v>
          </cell>
          <cell r="P421" t="str">
            <v>Completed</v>
          </cell>
          <cell r="T421" t="str">
            <v>NPO</v>
          </cell>
          <cell r="AF421">
            <v>56100</v>
          </cell>
          <cell r="AX421">
            <v>0</v>
          </cell>
          <cell r="BV421" t="str">
            <v>7279 Platinum Way</v>
          </cell>
          <cell r="JB421">
            <v>0</v>
          </cell>
        </row>
        <row r="422">
          <cell r="B422" t="str">
            <v>Secondary</v>
          </cell>
          <cell r="C422" t="str">
            <v>FNRC-0708-2</v>
          </cell>
          <cell r="D422" t="str">
            <v>RD</v>
          </cell>
          <cell r="E422" t="str">
            <v>X020</v>
          </cell>
          <cell r="G422" t="str">
            <v>FNRC</v>
          </cell>
          <cell r="L422" t="str">
            <v>Residential (SRF-4bed)</v>
          </cell>
          <cell r="N422" t="str">
            <v>New</v>
          </cell>
          <cell r="P422" t="str">
            <v>Completed</v>
          </cell>
          <cell r="T422" t="str">
            <v>NPO</v>
          </cell>
          <cell r="AF422">
            <v>91443</v>
          </cell>
          <cell r="AX422">
            <v>0</v>
          </cell>
          <cell r="JB422">
            <v>0</v>
          </cell>
        </row>
        <row r="423">
          <cell r="B423" t="str">
            <v>Primary</v>
          </cell>
          <cell r="C423" t="str">
            <v>FNRC-0708-3</v>
          </cell>
          <cell r="D423" t="str">
            <v>RD</v>
          </cell>
          <cell r="E423" t="str">
            <v>X020</v>
          </cell>
          <cell r="G423" t="str">
            <v>FNRC</v>
          </cell>
          <cell r="L423" t="str">
            <v>Residential (SRF-4bed)</v>
          </cell>
          <cell r="N423" t="str">
            <v>New</v>
          </cell>
          <cell r="P423" t="str">
            <v>Completed</v>
          </cell>
          <cell r="T423" t="str">
            <v>NPO</v>
          </cell>
          <cell r="AF423">
            <v>95928</v>
          </cell>
          <cell r="AX423">
            <v>4</v>
          </cell>
          <cell r="BV423" t="str">
            <v>3388 Middleton Ln</v>
          </cell>
          <cell r="EM423">
            <v>39904</v>
          </cell>
          <cell r="EQ423">
            <v>39995</v>
          </cell>
          <cell r="JB423">
            <v>0</v>
          </cell>
        </row>
        <row r="424">
          <cell r="B424" t="str">
            <v>Primary</v>
          </cell>
          <cell r="C424" t="str">
            <v>FNRC-0708-4</v>
          </cell>
          <cell r="D424" t="str">
            <v>RD</v>
          </cell>
          <cell r="G424" t="str">
            <v>FNRC</v>
          </cell>
          <cell r="L424" t="str">
            <v>Residential (SRF-4bed)</v>
          </cell>
          <cell r="N424" t="str">
            <v>New</v>
          </cell>
          <cell r="P424" t="str">
            <v>Completed</v>
          </cell>
          <cell r="T424" t="str">
            <v>NPO</v>
          </cell>
          <cell r="AF424">
            <v>79108</v>
          </cell>
          <cell r="AX424">
            <v>4</v>
          </cell>
          <cell r="BV424" t="str">
            <v>3860 Cambria Dr</v>
          </cell>
          <cell r="EM424">
            <v>39569</v>
          </cell>
          <cell r="EQ424">
            <v>39629</v>
          </cell>
          <cell r="JB424">
            <v>0</v>
          </cell>
        </row>
        <row r="425">
          <cell r="B425" t="str">
            <v>Secondary</v>
          </cell>
          <cell r="C425" t="str">
            <v>FNRC-0708-5</v>
          </cell>
          <cell r="D425" t="str">
            <v>RD</v>
          </cell>
          <cell r="E425" t="str">
            <v>X021</v>
          </cell>
          <cell r="G425" t="str">
            <v>FNRC</v>
          </cell>
          <cell r="L425" t="str">
            <v>Residential (SLS)</v>
          </cell>
          <cell r="N425" t="str">
            <v>New</v>
          </cell>
          <cell r="P425" t="str">
            <v>Completed</v>
          </cell>
          <cell r="T425" t="str">
            <v>NPO</v>
          </cell>
          <cell r="AF425">
            <v>75000</v>
          </cell>
          <cell r="AX425">
            <v>0</v>
          </cell>
          <cell r="JB425">
            <v>0</v>
          </cell>
        </row>
        <row r="426">
          <cell r="B426" t="str">
            <v>Primary</v>
          </cell>
          <cell r="C426" t="str">
            <v>FNRC-0708-6</v>
          </cell>
          <cell r="D426" t="str">
            <v>DP</v>
          </cell>
          <cell r="G426" t="str">
            <v>FNRC</v>
          </cell>
          <cell r="L426" t="str">
            <v>Day Program</v>
          </cell>
          <cell r="N426" t="str">
            <v>New</v>
          </cell>
          <cell r="P426" t="str">
            <v>Completed</v>
          </cell>
          <cell r="T426" t="str">
            <v>NON-NPO</v>
          </cell>
          <cell r="AF426">
            <v>59973</v>
          </cell>
          <cell r="AX426">
            <v>0</v>
          </cell>
          <cell r="BV426" t="str">
            <v>897 E. 20th St</v>
          </cell>
          <cell r="JB426">
            <v>0</v>
          </cell>
        </row>
        <row r="427">
          <cell r="B427" t="str">
            <v>Primary</v>
          </cell>
          <cell r="C427" t="str">
            <v>FNRC-0708-7</v>
          </cell>
          <cell r="D427" t="str">
            <v>TD</v>
          </cell>
          <cell r="G427" t="str">
            <v>FNRC</v>
          </cell>
          <cell r="L427" t="str">
            <v>Training</v>
          </cell>
          <cell r="N427" t="str">
            <v>New</v>
          </cell>
          <cell r="P427" t="str">
            <v>Completed</v>
          </cell>
          <cell r="T427" t="str">
            <v>NON-NPO</v>
          </cell>
          <cell r="AF427">
            <v>20000</v>
          </cell>
          <cell r="AX427">
            <v>0</v>
          </cell>
          <cell r="JB427">
            <v>0</v>
          </cell>
        </row>
        <row r="428">
          <cell r="B428" t="str">
            <v>Primary</v>
          </cell>
          <cell r="C428" t="str">
            <v>FNRC-0708-8</v>
          </cell>
          <cell r="D428" t="str">
            <v>DP</v>
          </cell>
          <cell r="G428" t="str">
            <v>FNRC</v>
          </cell>
          <cell r="L428" t="str">
            <v>Day Program</v>
          </cell>
          <cell r="N428" t="str">
            <v>New</v>
          </cell>
          <cell r="P428" t="str">
            <v>Discontinued</v>
          </cell>
          <cell r="T428" t="str">
            <v>NON-NPO</v>
          </cell>
          <cell r="AX428">
            <v>0</v>
          </cell>
          <cell r="JB428">
            <v>0</v>
          </cell>
        </row>
        <row r="429">
          <cell r="B429" t="str">
            <v>Primary</v>
          </cell>
          <cell r="C429" t="str">
            <v>FNRC-0708-9</v>
          </cell>
          <cell r="D429" t="str">
            <v>RD</v>
          </cell>
          <cell r="E429" t="str">
            <v>X021</v>
          </cell>
          <cell r="G429" t="str">
            <v>FNRC</v>
          </cell>
          <cell r="L429" t="str">
            <v>Multi Family</v>
          </cell>
          <cell r="N429" t="str">
            <v>New</v>
          </cell>
          <cell r="P429" t="str">
            <v>Completed</v>
          </cell>
          <cell r="T429" t="str">
            <v>NPO</v>
          </cell>
          <cell r="AF429">
            <v>97027</v>
          </cell>
          <cell r="AX429">
            <v>3</v>
          </cell>
          <cell r="BV429" t="str">
            <v>1175 Santana Ct</v>
          </cell>
          <cell r="EM429">
            <v>39508</v>
          </cell>
          <cell r="EQ429">
            <v>39600</v>
          </cell>
        </row>
        <row r="430">
          <cell r="B430" t="str">
            <v>Secondary</v>
          </cell>
          <cell r="C430" t="str">
            <v>FNRC-0708-10</v>
          </cell>
          <cell r="D430" t="str">
            <v>RD</v>
          </cell>
          <cell r="E430" t="str">
            <v>X022</v>
          </cell>
          <cell r="G430" t="str">
            <v>FNRC</v>
          </cell>
          <cell r="L430" t="str">
            <v>Residential (SRF-2bed)</v>
          </cell>
          <cell r="N430" t="str">
            <v>New</v>
          </cell>
          <cell r="P430" t="str">
            <v>Discontinued</v>
          </cell>
          <cell r="T430" t="str">
            <v>NPO</v>
          </cell>
          <cell r="AF430">
            <v>75000</v>
          </cell>
          <cell r="AX430">
            <v>0</v>
          </cell>
          <cell r="JB430">
            <v>0</v>
          </cell>
        </row>
        <row r="431">
          <cell r="B431" t="str">
            <v>Secondary</v>
          </cell>
          <cell r="C431" t="str">
            <v>FNRC-0708-11</v>
          </cell>
          <cell r="D431" t="str">
            <v>RD</v>
          </cell>
          <cell r="E431" t="str">
            <v>X018</v>
          </cell>
          <cell r="G431" t="str">
            <v>FNRC</v>
          </cell>
          <cell r="L431" t="str">
            <v>Residential (SRF-5bed)</v>
          </cell>
          <cell r="N431" t="str">
            <v>Continued</v>
          </cell>
          <cell r="P431" t="str">
            <v>Completed</v>
          </cell>
          <cell r="T431" t="str">
            <v>NPO</v>
          </cell>
          <cell r="AF431">
            <v>168028</v>
          </cell>
          <cell r="AX431">
            <v>0</v>
          </cell>
          <cell r="BV431" t="str">
            <v>4556 Cerro Lane</v>
          </cell>
          <cell r="JB431">
            <v>0</v>
          </cell>
        </row>
        <row r="432">
          <cell r="B432" t="str">
            <v>Primary</v>
          </cell>
          <cell r="C432" t="str">
            <v>FNRC-0708-12</v>
          </cell>
          <cell r="D432" t="str">
            <v>RD</v>
          </cell>
          <cell r="E432" t="str">
            <v>X022</v>
          </cell>
          <cell r="G432" t="str">
            <v>FNRC</v>
          </cell>
          <cell r="L432" t="str">
            <v>Residential (SRF-2bed)</v>
          </cell>
          <cell r="N432" t="str">
            <v>New</v>
          </cell>
          <cell r="P432" t="str">
            <v>Discontinued</v>
          </cell>
          <cell r="T432" t="str">
            <v>NPO</v>
          </cell>
          <cell r="AF432">
            <v>82489</v>
          </cell>
          <cell r="AX432">
            <v>2</v>
          </cell>
          <cell r="BV432" t="str">
            <v>18 Sunland Dr</v>
          </cell>
          <cell r="EM432">
            <v>39600</v>
          </cell>
          <cell r="EQ432">
            <v>39630</v>
          </cell>
          <cell r="JB432">
            <v>0</v>
          </cell>
        </row>
        <row r="433">
          <cell r="B433" t="str">
            <v>Primary</v>
          </cell>
          <cell r="C433" t="str">
            <v>FNRC-0708-13</v>
          </cell>
          <cell r="D433" t="str">
            <v>RD</v>
          </cell>
          <cell r="E433" t="str">
            <v>X019</v>
          </cell>
          <cell r="G433" t="str">
            <v>FNRC</v>
          </cell>
          <cell r="L433" t="str">
            <v>Residential (SRF-3bed)</v>
          </cell>
          <cell r="N433" t="str">
            <v>New</v>
          </cell>
          <cell r="P433" t="str">
            <v>Completed</v>
          </cell>
          <cell r="T433" t="str">
            <v>NPO</v>
          </cell>
          <cell r="AF433">
            <v>71196</v>
          </cell>
          <cell r="AX433">
            <v>3</v>
          </cell>
          <cell r="BV433" t="str">
            <v>7279 Platinum Way</v>
          </cell>
          <cell r="EM433">
            <v>39569</v>
          </cell>
          <cell r="EQ433">
            <v>39600</v>
          </cell>
          <cell r="JB433">
            <v>0</v>
          </cell>
        </row>
        <row r="434">
          <cell r="B434" t="str">
            <v>Secondary</v>
          </cell>
          <cell r="C434" t="str">
            <v>FNRC-0809-1</v>
          </cell>
          <cell r="D434" t="str">
            <v>RD</v>
          </cell>
          <cell r="E434" t="str">
            <v>X023</v>
          </cell>
          <cell r="G434" t="str">
            <v>FNRC</v>
          </cell>
          <cell r="L434" t="str">
            <v>Residential (SRF-3bed)</v>
          </cell>
          <cell r="N434" t="str">
            <v>New</v>
          </cell>
          <cell r="P434" t="str">
            <v>Completed</v>
          </cell>
          <cell r="T434" t="str">
            <v>NPO</v>
          </cell>
          <cell r="AF434">
            <v>94300</v>
          </cell>
          <cell r="AX434">
            <v>0</v>
          </cell>
          <cell r="JB434">
            <v>0</v>
          </cell>
        </row>
        <row r="435">
          <cell r="B435" t="str">
            <v>Primary</v>
          </cell>
          <cell r="C435" t="str">
            <v>FNRC-0809-2</v>
          </cell>
          <cell r="D435" t="str">
            <v>RD</v>
          </cell>
          <cell r="E435" t="str">
            <v>X023</v>
          </cell>
          <cell r="G435" t="str">
            <v>FNRC</v>
          </cell>
          <cell r="L435" t="str">
            <v>Residential (SRF-3bed)</v>
          </cell>
          <cell r="N435" t="str">
            <v>New</v>
          </cell>
          <cell r="P435" t="str">
            <v>Completed</v>
          </cell>
          <cell r="T435" t="str">
            <v>NPO</v>
          </cell>
          <cell r="AF435">
            <v>84725</v>
          </cell>
          <cell r="AX435">
            <v>3</v>
          </cell>
          <cell r="BV435" t="str">
            <v>249 West Lindo Ave</v>
          </cell>
          <cell r="EM435">
            <v>39988</v>
          </cell>
          <cell r="EQ435">
            <v>40087</v>
          </cell>
          <cell r="JB435">
            <v>0</v>
          </cell>
        </row>
        <row r="436">
          <cell r="B436" t="str">
            <v>Primary</v>
          </cell>
          <cell r="C436" t="str">
            <v>FNRC-0809-3</v>
          </cell>
          <cell r="D436" t="str">
            <v>DP</v>
          </cell>
          <cell r="G436" t="str">
            <v>FNRC</v>
          </cell>
          <cell r="L436" t="str">
            <v>Day Program</v>
          </cell>
          <cell r="N436" t="str">
            <v>New</v>
          </cell>
          <cell r="P436" t="str">
            <v>Completed</v>
          </cell>
          <cell r="T436" t="str">
            <v>NON-NPO</v>
          </cell>
          <cell r="AF436">
            <v>100000</v>
          </cell>
          <cell r="AX436">
            <v>0</v>
          </cell>
          <cell r="BV436" t="str">
            <v>971 East Ave</v>
          </cell>
          <cell r="JB436">
            <v>0</v>
          </cell>
        </row>
        <row r="437">
          <cell r="B437" t="str">
            <v>Secondary</v>
          </cell>
          <cell r="C437" t="str">
            <v>FNRC-0809-4</v>
          </cell>
          <cell r="D437" t="str">
            <v>RD</v>
          </cell>
          <cell r="E437" t="str">
            <v>X024</v>
          </cell>
          <cell r="G437" t="str">
            <v>FNRC</v>
          </cell>
          <cell r="L437" t="str">
            <v>Residential (SRF-3bed)</v>
          </cell>
          <cell r="N437" t="str">
            <v>New</v>
          </cell>
          <cell r="P437" t="str">
            <v>Completed</v>
          </cell>
          <cell r="T437" t="str">
            <v>NPO</v>
          </cell>
          <cell r="AF437">
            <v>95000</v>
          </cell>
          <cell r="AX437">
            <v>0</v>
          </cell>
          <cell r="JB437">
            <v>0</v>
          </cell>
        </row>
        <row r="438">
          <cell r="B438" t="str">
            <v>Primary</v>
          </cell>
          <cell r="C438" t="str">
            <v>FNRC-0809-5</v>
          </cell>
          <cell r="D438" t="str">
            <v>RD</v>
          </cell>
          <cell r="E438" t="str">
            <v>X024</v>
          </cell>
          <cell r="G438" t="str">
            <v>FNRC</v>
          </cell>
          <cell r="L438" t="str">
            <v>Residential (SRF-3bed)</v>
          </cell>
          <cell r="N438" t="str">
            <v>New</v>
          </cell>
          <cell r="P438" t="str">
            <v>Completed</v>
          </cell>
          <cell r="T438" t="str">
            <v>NPO</v>
          </cell>
          <cell r="AF438">
            <v>70243</v>
          </cell>
          <cell r="AX438">
            <v>3</v>
          </cell>
          <cell r="BV438" t="str">
            <v>502 Lucknow Dr</v>
          </cell>
          <cell r="EM438">
            <v>40056</v>
          </cell>
          <cell r="EQ438">
            <v>40147</v>
          </cell>
          <cell r="JB438">
            <v>0</v>
          </cell>
        </row>
        <row r="439">
          <cell r="B439" t="str">
            <v>Primary</v>
          </cell>
          <cell r="C439" t="str">
            <v>FNRC-0809-6</v>
          </cell>
          <cell r="D439" t="str">
            <v>RD</v>
          </cell>
          <cell r="G439" t="str">
            <v>FNRC</v>
          </cell>
          <cell r="L439" t="str">
            <v>Residential (SLS)</v>
          </cell>
          <cell r="N439" t="str">
            <v>New</v>
          </cell>
          <cell r="P439" t="str">
            <v>Completed</v>
          </cell>
          <cell r="T439" t="str">
            <v>NON-NPO</v>
          </cell>
          <cell r="AF439">
            <v>60000</v>
          </cell>
          <cell r="AX439">
            <v>2</v>
          </cell>
          <cell r="JB439">
            <v>0</v>
          </cell>
        </row>
        <row r="440">
          <cell r="B440" t="str">
            <v>Secondary</v>
          </cell>
          <cell r="C440" t="str">
            <v>FNRC-0809-7</v>
          </cell>
          <cell r="D440" t="str">
            <v>RD</v>
          </cell>
          <cell r="E440" t="str">
            <v>X025</v>
          </cell>
          <cell r="G440" t="str">
            <v>FNRC</v>
          </cell>
          <cell r="L440" t="str">
            <v>Residential (SRF-4bed)</v>
          </cell>
          <cell r="N440" t="str">
            <v>New</v>
          </cell>
          <cell r="P440" t="str">
            <v>Completed</v>
          </cell>
          <cell r="T440" t="str">
            <v>NPO</v>
          </cell>
          <cell r="AF440">
            <v>88000</v>
          </cell>
          <cell r="AX440">
            <v>0</v>
          </cell>
          <cell r="JB440">
            <v>0</v>
          </cell>
        </row>
        <row r="441">
          <cell r="B441" t="str">
            <v>Primary</v>
          </cell>
          <cell r="C441" t="str">
            <v>FNRC-0809-8</v>
          </cell>
          <cell r="D441" t="str">
            <v>RD</v>
          </cell>
          <cell r="E441" t="str">
            <v>X025</v>
          </cell>
          <cell r="G441" t="str">
            <v>FNRC</v>
          </cell>
          <cell r="L441" t="str">
            <v>Residential (SRF-4bed)</v>
          </cell>
          <cell r="N441" t="str">
            <v>New</v>
          </cell>
          <cell r="P441" t="str">
            <v>Completed</v>
          </cell>
          <cell r="T441" t="str">
            <v>NPO</v>
          </cell>
          <cell r="AF441">
            <v>66095</v>
          </cell>
          <cell r="AX441">
            <v>4</v>
          </cell>
          <cell r="BV441" t="str">
            <v>16993 McCoy Rd</v>
          </cell>
          <cell r="EM441">
            <v>39975</v>
          </cell>
          <cell r="EQ441">
            <v>40040</v>
          </cell>
          <cell r="JB441">
            <v>0</v>
          </cell>
        </row>
        <row r="442">
          <cell r="B442" t="str">
            <v>Primary</v>
          </cell>
          <cell r="C442" t="str">
            <v>FNRC-0809-9</v>
          </cell>
          <cell r="D442" t="str">
            <v>DP</v>
          </cell>
          <cell r="G442" t="str">
            <v>FNRC</v>
          </cell>
          <cell r="L442" t="str">
            <v>Day Program</v>
          </cell>
          <cell r="N442" t="str">
            <v>New</v>
          </cell>
          <cell r="P442" t="str">
            <v>Completed</v>
          </cell>
          <cell r="T442" t="str">
            <v>NON-NPO</v>
          </cell>
          <cell r="AF442">
            <v>100000</v>
          </cell>
          <cell r="AX442">
            <v>0</v>
          </cell>
          <cell r="JB442">
            <v>0</v>
          </cell>
        </row>
        <row r="443">
          <cell r="B443" t="str">
            <v>Primary</v>
          </cell>
          <cell r="C443" t="str">
            <v>FNRC-0809-10</v>
          </cell>
          <cell r="D443" t="str">
            <v>TD</v>
          </cell>
          <cell r="G443" t="str">
            <v>FNRC</v>
          </cell>
          <cell r="L443" t="str">
            <v>Training</v>
          </cell>
          <cell r="N443" t="str">
            <v>New</v>
          </cell>
          <cell r="P443" t="str">
            <v>Completed</v>
          </cell>
          <cell r="T443" t="str">
            <v>NON-NPO</v>
          </cell>
          <cell r="AF443">
            <v>150000</v>
          </cell>
          <cell r="AX443">
            <v>0</v>
          </cell>
          <cell r="JB443">
            <v>0</v>
          </cell>
        </row>
        <row r="444">
          <cell r="B444" t="str">
            <v>Primary</v>
          </cell>
          <cell r="C444" t="str">
            <v>FNRC-0809-11</v>
          </cell>
          <cell r="D444" t="str">
            <v>SS</v>
          </cell>
          <cell r="G444" t="str">
            <v>FNRC</v>
          </cell>
          <cell r="L444" t="str">
            <v>Medical Consultation</v>
          </cell>
          <cell r="N444" t="str">
            <v>New</v>
          </cell>
          <cell r="P444" t="str">
            <v>Completed</v>
          </cell>
          <cell r="T444" t="str">
            <v>NON-NPO</v>
          </cell>
          <cell r="AF444">
            <v>250000</v>
          </cell>
          <cell r="AX444">
            <v>0</v>
          </cell>
          <cell r="JB444">
            <v>0</v>
          </cell>
        </row>
        <row r="445">
          <cell r="B445" t="str">
            <v>Primary</v>
          </cell>
          <cell r="C445" t="str">
            <v>FNRC-0809-12</v>
          </cell>
          <cell r="D445" t="str">
            <v>DP</v>
          </cell>
          <cell r="G445" t="str">
            <v>FNRC</v>
          </cell>
          <cell r="L445" t="str">
            <v>Day Program</v>
          </cell>
          <cell r="N445" t="str">
            <v>New</v>
          </cell>
          <cell r="P445" t="str">
            <v>Completed</v>
          </cell>
          <cell r="T445" t="str">
            <v>NON-NPO</v>
          </cell>
          <cell r="AF445">
            <v>21000</v>
          </cell>
          <cell r="AX445">
            <v>0</v>
          </cell>
          <cell r="BV445" t="str">
            <v>2100 Market St</v>
          </cell>
          <cell r="JB445">
            <v>0</v>
          </cell>
        </row>
        <row r="446">
          <cell r="B446" t="str">
            <v>Primary</v>
          </cell>
          <cell r="C446" t="str">
            <v>FNRC-0809-13</v>
          </cell>
          <cell r="D446" t="str">
            <v>NP</v>
          </cell>
          <cell r="G446" t="str">
            <v>FNRC</v>
          </cell>
          <cell r="L446" t="str">
            <v>NPO Administrative Support</v>
          </cell>
          <cell r="N446" t="str">
            <v>New</v>
          </cell>
          <cell r="P446" t="str">
            <v>Completed</v>
          </cell>
          <cell r="T446" t="str">
            <v>NON-NPO</v>
          </cell>
          <cell r="AF446">
            <v>45000</v>
          </cell>
          <cell r="AX446">
            <v>0</v>
          </cell>
          <cell r="JB446">
            <v>0</v>
          </cell>
        </row>
        <row r="447">
          <cell r="B447" t="str">
            <v>Primary</v>
          </cell>
          <cell r="C447" t="str">
            <v>FNRC-0910-1</v>
          </cell>
          <cell r="D447" t="str">
            <v>RD</v>
          </cell>
          <cell r="E447" t="str">
            <v>X026</v>
          </cell>
          <cell r="G447" t="str">
            <v>FNRC</v>
          </cell>
          <cell r="L447" t="str">
            <v>Multi Family</v>
          </cell>
          <cell r="N447" t="str">
            <v>New</v>
          </cell>
          <cell r="P447" t="str">
            <v>Completed</v>
          </cell>
          <cell r="T447" t="str">
            <v>NPO</v>
          </cell>
          <cell r="AF447">
            <v>110000</v>
          </cell>
          <cell r="AX447">
            <v>3</v>
          </cell>
          <cell r="BV447" t="str">
            <v>4229 Caballo Way</v>
          </cell>
          <cell r="EM447">
            <v>40554</v>
          </cell>
          <cell r="EQ447">
            <v>40678</v>
          </cell>
        </row>
        <row r="448">
          <cell r="B448" t="str">
            <v>Secondary</v>
          </cell>
          <cell r="C448" t="str">
            <v>FNRC-0910-2</v>
          </cell>
          <cell r="D448" t="str">
            <v>RD</v>
          </cell>
          <cell r="E448" t="str">
            <v>X026</v>
          </cell>
          <cell r="G448" t="str">
            <v>FNRC</v>
          </cell>
          <cell r="L448" t="str">
            <v>Residential (SLS)</v>
          </cell>
          <cell r="N448" t="str">
            <v>New</v>
          </cell>
          <cell r="P448" t="str">
            <v>Completed</v>
          </cell>
          <cell r="T448" t="str">
            <v>NPO</v>
          </cell>
          <cell r="AF448">
            <v>110000</v>
          </cell>
          <cell r="AX448">
            <v>0</v>
          </cell>
          <cell r="JB448">
            <v>0</v>
          </cell>
        </row>
        <row r="449">
          <cell r="B449" t="str">
            <v>Primary</v>
          </cell>
          <cell r="C449" t="str">
            <v>FNRC-0910-3</v>
          </cell>
          <cell r="D449" t="str">
            <v>RD</v>
          </cell>
          <cell r="E449" t="str">
            <v>X027</v>
          </cell>
          <cell r="G449" t="str">
            <v>FNRC</v>
          </cell>
          <cell r="L449" t="str">
            <v>Residential (SRF-4bed)</v>
          </cell>
          <cell r="N449" t="str">
            <v>New</v>
          </cell>
          <cell r="P449" t="str">
            <v>Completed</v>
          </cell>
          <cell r="T449" t="str">
            <v>NPO</v>
          </cell>
          <cell r="AF449">
            <v>110000</v>
          </cell>
          <cell r="AX449">
            <v>4</v>
          </cell>
          <cell r="BV449" t="str">
            <v>662 Joaquin Ave</v>
          </cell>
          <cell r="EM449">
            <v>41049</v>
          </cell>
          <cell r="EQ449" t="str">
            <v>X</v>
          </cell>
          <cell r="JB449">
            <v>0</v>
          </cell>
        </row>
        <row r="450">
          <cell r="B450" t="str">
            <v>Secondary</v>
          </cell>
          <cell r="C450" t="str">
            <v>FNRC-0910-4</v>
          </cell>
          <cell r="D450" t="str">
            <v>RD</v>
          </cell>
          <cell r="E450" t="str">
            <v>X027</v>
          </cell>
          <cell r="G450" t="str">
            <v>FNRC</v>
          </cell>
          <cell r="L450" t="str">
            <v>Residential (SRF-4bed)</v>
          </cell>
          <cell r="N450" t="str">
            <v>New</v>
          </cell>
          <cell r="P450" t="str">
            <v>Completed</v>
          </cell>
          <cell r="T450" t="str">
            <v>NPO</v>
          </cell>
          <cell r="AF450">
            <v>50000</v>
          </cell>
          <cell r="AX450">
            <v>0</v>
          </cell>
          <cell r="JB450">
            <v>0</v>
          </cell>
        </row>
        <row r="451">
          <cell r="B451" t="str">
            <v>Primary</v>
          </cell>
          <cell r="C451" t="str">
            <v>FNRC-0910-5</v>
          </cell>
          <cell r="D451" t="str">
            <v>RD</v>
          </cell>
          <cell r="E451" t="str">
            <v>X028</v>
          </cell>
          <cell r="G451" t="str">
            <v>FNRC</v>
          </cell>
          <cell r="L451" t="str">
            <v>Residential (SRF-3bed)</v>
          </cell>
          <cell r="N451" t="str">
            <v>New</v>
          </cell>
          <cell r="P451" t="str">
            <v>Completed</v>
          </cell>
          <cell r="T451" t="str">
            <v>NPO</v>
          </cell>
          <cell r="AF451">
            <v>110000</v>
          </cell>
          <cell r="AX451">
            <v>3</v>
          </cell>
          <cell r="BV451" t="str">
            <v>7224 Granada Dr</v>
          </cell>
          <cell r="EM451">
            <v>41049</v>
          </cell>
          <cell r="EQ451" t="str">
            <v>X</v>
          </cell>
          <cell r="JB451">
            <v>0</v>
          </cell>
        </row>
        <row r="452">
          <cell r="B452" t="str">
            <v>Secondary</v>
          </cell>
          <cell r="C452" t="str">
            <v>FNRC-0910-6</v>
          </cell>
          <cell r="D452" t="str">
            <v>RD</v>
          </cell>
          <cell r="E452" t="str">
            <v>X028</v>
          </cell>
          <cell r="G452" t="str">
            <v>FNRC</v>
          </cell>
          <cell r="L452" t="str">
            <v>Residential (SRF-3bed)</v>
          </cell>
          <cell r="N452" t="str">
            <v>New</v>
          </cell>
          <cell r="P452" t="str">
            <v>Completed</v>
          </cell>
          <cell r="T452" t="str">
            <v>NPO</v>
          </cell>
          <cell r="AF452">
            <v>120000</v>
          </cell>
          <cell r="AX452">
            <v>0</v>
          </cell>
          <cell r="JB452">
            <v>0</v>
          </cell>
        </row>
        <row r="453">
          <cell r="B453" t="str">
            <v>Primary</v>
          </cell>
          <cell r="C453" t="str">
            <v>FNRC-0910-7</v>
          </cell>
          <cell r="D453" t="str">
            <v>RD</v>
          </cell>
          <cell r="E453" t="str">
            <v>X029</v>
          </cell>
          <cell r="G453" t="str">
            <v>FNRC</v>
          </cell>
          <cell r="L453" t="str">
            <v>Residential (SLS)</v>
          </cell>
          <cell r="N453" t="str">
            <v>New</v>
          </cell>
          <cell r="P453" t="str">
            <v>Discontinued</v>
          </cell>
          <cell r="T453" t="str">
            <v>NPO</v>
          </cell>
          <cell r="AF453">
            <v>110000</v>
          </cell>
          <cell r="AX453">
            <v>2</v>
          </cell>
          <cell r="JB453">
            <v>0</v>
          </cell>
        </row>
        <row r="454">
          <cell r="B454" t="str">
            <v>Secondary</v>
          </cell>
          <cell r="C454" t="str">
            <v>FNRC-0910-8</v>
          </cell>
          <cell r="D454" t="str">
            <v>RD</v>
          </cell>
          <cell r="E454" t="str">
            <v>X029</v>
          </cell>
          <cell r="G454" t="str">
            <v>FNRC</v>
          </cell>
          <cell r="L454" t="str">
            <v>Residential (SLS)</v>
          </cell>
          <cell r="N454" t="str">
            <v>New</v>
          </cell>
          <cell r="P454" t="str">
            <v>Discontinued</v>
          </cell>
          <cell r="T454" t="str">
            <v>NPO</v>
          </cell>
          <cell r="AX454">
            <v>0</v>
          </cell>
          <cell r="JB454">
            <v>0</v>
          </cell>
        </row>
        <row r="455">
          <cell r="B455" t="str">
            <v>Primary</v>
          </cell>
          <cell r="C455" t="str">
            <v>FNRC-0910-9</v>
          </cell>
          <cell r="D455" t="str">
            <v>DP</v>
          </cell>
          <cell r="G455" t="str">
            <v>FNRC</v>
          </cell>
          <cell r="L455" t="str">
            <v>Day Program</v>
          </cell>
          <cell r="N455" t="str">
            <v>New</v>
          </cell>
          <cell r="P455" t="str">
            <v>Discontinued</v>
          </cell>
          <cell r="T455" t="str">
            <v>NON-NPO</v>
          </cell>
          <cell r="AX455">
            <v>0</v>
          </cell>
          <cell r="JB455">
            <v>0</v>
          </cell>
        </row>
        <row r="456">
          <cell r="B456" t="str">
            <v>Primary</v>
          </cell>
          <cell r="C456" t="str">
            <v>FNRC-0910-10</v>
          </cell>
          <cell r="D456" t="str">
            <v>DP</v>
          </cell>
          <cell r="G456" t="str">
            <v>FNRC</v>
          </cell>
          <cell r="L456" t="str">
            <v>Day Program</v>
          </cell>
          <cell r="N456" t="str">
            <v>New</v>
          </cell>
          <cell r="P456" t="str">
            <v>Completed</v>
          </cell>
          <cell r="T456" t="str">
            <v>NON-NPO</v>
          </cell>
          <cell r="AF456">
            <v>50000</v>
          </cell>
          <cell r="AX456">
            <v>0</v>
          </cell>
          <cell r="BV456" t="str">
            <v>1400 Oregon St</v>
          </cell>
          <cell r="JB456">
            <v>0</v>
          </cell>
        </row>
        <row r="457">
          <cell r="B457" t="str">
            <v>Primary</v>
          </cell>
          <cell r="C457" t="str">
            <v>FNRC-0910-11</v>
          </cell>
          <cell r="D457" t="str">
            <v>TD</v>
          </cell>
          <cell r="G457" t="str">
            <v>FNRC</v>
          </cell>
          <cell r="L457" t="str">
            <v>Training</v>
          </cell>
          <cell r="N457" t="str">
            <v>New</v>
          </cell>
          <cell r="P457" t="str">
            <v>Completed</v>
          </cell>
          <cell r="T457" t="str">
            <v>NON-NPO</v>
          </cell>
          <cell r="AF457">
            <v>50000</v>
          </cell>
          <cell r="AX457">
            <v>0</v>
          </cell>
          <cell r="JB457">
            <v>0</v>
          </cell>
        </row>
        <row r="458">
          <cell r="B458" t="str">
            <v>Primary</v>
          </cell>
          <cell r="C458" t="str">
            <v>FNRC-0910-12</v>
          </cell>
          <cell r="D458" t="str">
            <v>SS</v>
          </cell>
          <cell r="G458" t="str">
            <v>FNRC</v>
          </cell>
          <cell r="L458" t="str">
            <v>Behavioral Services</v>
          </cell>
          <cell r="N458" t="str">
            <v>New</v>
          </cell>
          <cell r="P458" t="str">
            <v>Completed</v>
          </cell>
          <cell r="T458" t="str">
            <v>NON-NPO</v>
          </cell>
          <cell r="AF458">
            <v>50000</v>
          </cell>
          <cell r="AX458">
            <v>0</v>
          </cell>
          <cell r="JB458">
            <v>0</v>
          </cell>
        </row>
        <row r="459">
          <cell r="B459" t="str">
            <v>Primary</v>
          </cell>
          <cell r="C459" t="str">
            <v>FNRC-0910-13</v>
          </cell>
          <cell r="D459" t="str">
            <v>SS</v>
          </cell>
          <cell r="G459" t="str">
            <v>FNRC</v>
          </cell>
          <cell r="L459" t="str">
            <v>Crisis Support Services</v>
          </cell>
          <cell r="N459" t="str">
            <v>New</v>
          </cell>
          <cell r="P459" t="str">
            <v>Completed</v>
          </cell>
          <cell r="T459" t="str">
            <v>NON-NPO</v>
          </cell>
          <cell r="AF459">
            <v>35000</v>
          </cell>
          <cell r="AX459">
            <v>0</v>
          </cell>
          <cell r="JB459">
            <v>0</v>
          </cell>
        </row>
        <row r="460">
          <cell r="B460" t="str">
            <v>Primary</v>
          </cell>
          <cell r="C460" t="str">
            <v>FNRC-0910-14</v>
          </cell>
          <cell r="D460" t="str">
            <v>NP</v>
          </cell>
          <cell r="G460" t="str">
            <v>FNRC</v>
          </cell>
          <cell r="L460" t="str">
            <v>NPO Administrative Support</v>
          </cell>
          <cell r="N460" t="str">
            <v>New</v>
          </cell>
          <cell r="P460" t="str">
            <v>Completed</v>
          </cell>
          <cell r="T460" t="str">
            <v>NON-NPO</v>
          </cell>
          <cell r="AF460">
            <v>95000</v>
          </cell>
          <cell r="AX460">
            <v>0</v>
          </cell>
          <cell r="JB460">
            <v>0</v>
          </cell>
        </row>
        <row r="461">
          <cell r="B461" t="str">
            <v>Primary</v>
          </cell>
          <cell r="C461" t="str">
            <v>FNRC-1011-1</v>
          </cell>
          <cell r="D461" t="str">
            <v>RD</v>
          </cell>
          <cell r="G461" t="str">
            <v>FNRC</v>
          </cell>
          <cell r="L461" t="str">
            <v>Residential (SLS)</v>
          </cell>
          <cell r="N461" t="str">
            <v>New</v>
          </cell>
          <cell r="P461" t="str">
            <v>Completed</v>
          </cell>
          <cell r="T461" t="str">
            <v>NON-NPO</v>
          </cell>
          <cell r="AF461">
            <v>115000</v>
          </cell>
          <cell r="AX461">
            <v>2</v>
          </cell>
          <cell r="JB461">
            <v>0</v>
          </cell>
        </row>
        <row r="462">
          <cell r="B462" t="str">
            <v>Primary</v>
          </cell>
          <cell r="C462" t="str">
            <v>FNRC-1011-3</v>
          </cell>
          <cell r="D462" t="str">
            <v>RD</v>
          </cell>
          <cell r="G462" t="str">
            <v>FNRC</v>
          </cell>
          <cell r="L462" t="str">
            <v>Residential (SLS)</v>
          </cell>
          <cell r="N462" t="str">
            <v>New</v>
          </cell>
          <cell r="P462" t="str">
            <v>Completed</v>
          </cell>
          <cell r="T462" t="str">
            <v>NON-NPO</v>
          </cell>
          <cell r="AF462">
            <v>75000</v>
          </cell>
          <cell r="AX462">
            <v>2</v>
          </cell>
          <cell r="JB462">
            <v>0</v>
          </cell>
        </row>
        <row r="463">
          <cell r="B463" t="str">
            <v>Primary</v>
          </cell>
          <cell r="C463" t="str">
            <v>FNRC-1011-5</v>
          </cell>
          <cell r="D463" t="str">
            <v>RD</v>
          </cell>
          <cell r="G463" t="str">
            <v>FNRC</v>
          </cell>
          <cell r="L463" t="str">
            <v>Residential (SLS)</v>
          </cell>
          <cell r="N463" t="str">
            <v>New</v>
          </cell>
          <cell r="P463" t="str">
            <v>Completed</v>
          </cell>
          <cell r="T463" t="str">
            <v>NON-NPO</v>
          </cell>
          <cell r="AF463">
            <v>115000</v>
          </cell>
          <cell r="AX463">
            <v>2</v>
          </cell>
          <cell r="JB463">
            <v>0</v>
          </cell>
        </row>
        <row r="464">
          <cell r="B464" t="str">
            <v>Primary</v>
          </cell>
          <cell r="C464" t="str">
            <v>FNRC-1011-7</v>
          </cell>
          <cell r="D464" t="str">
            <v>DP</v>
          </cell>
          <cell r="G464" t="str">
            <v>FNRC</v>
          </cell>
          <cell r="L464" t="str">
            <v>Day Program</v>
          </cell>
          <cell r="N464" t="str">
            <v>New</v>
          </cell>
          <cell r="P464" t="str">
            <v>Completed</v>
          </cell>
          <cell r="T464" t="str">
            <v>NON-NPO</v>
          </cell>
          <cell r="AF464">
            <v>75000</v>
          </cell>
          <cell r="AX464">
            <v>0</v>
          </cell>
          <cell r="BV464" t="str">
            <v>9552 Crossroad Dr</v>
          </cell>
          <cell r="JB464">
            <v>0</v>
          </cell>
        </row>
        <row r="465">
          <cell r="B465" t="str">
            <v>Primary</v>
          </cell>
          <cell r="C465" t="str">
            <v>FNRC-1011-8</v>
          </cell>
          <cell r="D465" t="str">
            <v>DP</v>
          </cell>
          <cell r="G465" t="str">
            <v>FNRC</v>
          </cell>
          <cell r="L465" t="str">
            <v>Day Program</v>
          </cell>
          <cell r="N465" t="str">
            <v>New</v>
          </cell>
          <cell r="P465" t="str">
            <v>Completed</v>
          </cell>
          <cell r="T465" t="str">
            <v>NON-NPO</v>
          </cell>
          <cell r="AF465">
            <v>90000</v>
          </cell>
          <cell r="AX465">
            <v>0</v>
          </cell>
          <cell r="BV465" t="str">
            <v>9552 Crossroad Dr</v>
          </cell>
          <cell r="JB465">
            <v>0</v>
          </cell>
        </row>
        <row r="466">
          <cell r="B466" t="str">
            <v>Primary</v>
          </cell>
          <cell r="C466" t="str">
            <v>FNRC-1011-9</v>
          </cell>
          <cell r="D466" t="str">
            <v>DP</v>
          </cell>
          <cell r="G466" t="str">
            <v>FNRC</v>
          </cell>
          <cell r="L466" t="str">
            <v>Day Program</v>
          </cell>
          <cell r="N466" t="str">
            <v>New</v>
          </cell>
          <cell r="P466" t="str">
            <v>Completed</v>
          </cell>
          <cell r="T466" t="str">
            <v>NON-NPO</v>
          </cell>
          <cell r="AF466">
            <v>90000</v>
          </cell>
          <cell r="AX466">
            <v>0</v>
          </cell>
          <cell r="BV466" t="str">
            <v>9552 Crossroad Dr</v>
          </cell>
          <cell r="JB466">
            <v>0</v>
          </cell>
        </row>
        <row r="467">
          <cell r="B467" t="str">
            <v>Primary</v>
          </cell>
          <cell r="C467" t="str">
            <v>FNRC-1011-10</v>
          </cell>
          <cell r="D467" t="str">
            <v>TD</v>
          </cell>
          <cell r="E467" t="str">
            <v>X139</v>
          </cell>
          <cell r="G467" t="str">
            <v>FNRC</v>
          </cell>
          <cell r="L467" t="str">
            <v>Training</v>
          </cell>
          <cell r="N467" t="str">
            <v>New</v>
          </cell>
          <cell r="P467" t="str">
            <v>Completed</v>
          </cell>
          <cell r="T467" t="str">
            <v>NON-NPO</v>
          </cell>
          <cell r="AF467">
            <v>100000</v>
          </cell>
          <cell r="AX467">
            <v>0</v>
          </cell>
          <cell r="JB467">
            <v>0</v>
          </cell>
        </row>
        <row r="468">
          <cell r="B468" t="str">
            <v>Primary</v>
          </cell>
          <cell r="C468" t="str">
            <v>FNRC-1011-11</v>
          </cell>
          <cell r="D468" t="str">
            <v>RD</v>
          </cell>
          <cell r="G468" t="str">
            <v>FNRC</v>
          </cell>
          <cell r="L468" t="str">
            <v>Residential (SRF-5bed)</v>
          </cell>
          <cell r="N468" t="str">
            <v>New</v>
          </cell>
          <cell r="P468" t="str">
            <v>Completed</v>
          </cell>
          <cell r="T468" t="str">
            <v>NON-NPO</v>
          </cell>
          <cell r="AF468">
            <v>40000</v>
          </cell>
          <cell r="AX468">
            <v>5</v>
          </cell>
          <cell r="BV468" t="str">
            <v>1330 Oakdale Lane Redding, CA 96002</v>
          </cell>
          <cell r="JB468">
            <v>0</v>
          </cell>
        </row>
        <row r="469">
          <cell r="B469" t="str">
            <v>Primary</v>
          </cell>
          <cell r="C469" t="str">
            <v>FNRC-1112-1</v>
          </cell>
          <cell r="D469" t="str">
            <v>DP</v>
          </cell>
          <cell r="G469" t="str">
            <v>FNRC</v>
          </cell>
          <cell r="L469" t="str">
            <v>Day Program</v>
          </cell>
          <cell r="N469" t="str">
            <v>New</v>
          </cell>
          <cell r="P469" t="str">
            <v>Completed</v>
          </cell>
          <cell r="T469" t="str">
            <v>NON-NPO</v>
          </cell>
          <cell r="AF469">
            <v>60000</v>
          </cell>
          <cell r="AX469">
            <v>0</v>
          </cell>
          <cell r="BV469" t="str">
            <v>830 Broadway</v>
          </cell>
          <cell r="JB469">
            <v>0</v>
          </cell>
        </row>
        <row r="470">
          <cell r="B470" t="str">
            <v>Primary</v>
          </cell>
          <cell r="C470" t="str">
            <v>FNRC-1112-2</v>
          </cell>
          <cell r="D470" t="str">
            <v>DP</v>
          </cell>
          <cell r="G470" t="str">
            <v>FNRC</v>
          </cell>
          <cell r="L470" t="str">
            <v>Day Program</v>
          </cell>
          <cell r="N470" t="str">
            <v>New</v>
          </cell>
          <cell r="P470" t="str">
            <v>Completed</v>
          </cell>
          <cell r="T470" t="str">
            <v>NON-NPO</v>
          </cell>
          <cell r="AF470">
            <v>60000</v>
          </cell>
          <cell r="AX470">
            <v>0</v>
          </cell>
          <cell r="BV470" t="str">
            <v>1400 Market St</v>
          </cell>
          <cell r="JB470">
            <v>0</v>
          </cell>
        </row>
        <row r="471">
          <cell r="B471" t="str">
            <v>Primary</v>
          </cell>
          <cell r="C471" t="str">
            <v>FNRC-1112-3</v>
          </cell>
          <cell r="D471" t="str">
            <v>RD</v>
          </cell>
          <cell r="G471" t="str">
            <v>FNRC</v>
          </cell>
          <cell r="L471" t="str">
            <v>Residential (SRF-3bed)</v>
          </cell>
          <cell r="N471" t="str">
            <v>New</v>
          </cell>
          <cell r="P471" t="str">
            <v>Completed</v>
          </cell>
          <cell r="T471" t="str">
            <v>NON-NPO</v>
          </cell>
          <cell r="AF471">
            <v>80000</v>
          </cell>
          <cell r="AX471">
            <v>3</v>
          </cell>
          <cell r="BV471" t="str">
            <v>Mid Valley Providers</v>
          </cell>
          <cell r="JB471">
            <v>0</v>
          </cell>
        </row>
        <row r="472">
          <cell r="B472" t="str">
            <v>Primary</v>
          </cell>
          <cell r="C472" t="str">
            <v>FNRC-1112-4</v>
          </cell>
          <cell r="D472" t="str">
            <v>RD</v>
          </cell>
          <cell r="G472" t="str">
            <v>FNRC</v>
          </cell>
          <cell r="L472" t="str">
            <v>Residential (SRF-3bed)</v>
          </cell>
          <cell r="N472" t="str">
            <v>New</v>
          </cell>
          <cell r="P472" t="str">
            <v>Withdrawn</v>
          </cell>
          <cell r="T472" t="str">
            <v>NON-NPO</v>
          </cell>
          <cell r="AF472">
            <v>80000</v>
          </cell>
          <cell r="AX472">
            <v>3</v>
          </cell>
          <cell r="JB472">
            <v>0</v>
          </cell>
        </row>
        <row r="473">
          <cell r="B473" t="str">
            <v>Primary</v>
          </cell>
          <cell r="C473" t="str">
            <v>FNRC-1112-5</v>
          </cell>
          <cell r="D473" t="str">
            <v>RD</v>
          </cell>
          <cell r="G473" t="str">
            <v>FNRC</v>
          </cell>
          <cell r="L473" t="str">
            <v>Crisis Services Residential (CSR)</v>
          </cell>
          <cell r="N473" t="str">
            <v>New</v>
          </cell>
          <cell r="P473" t="str">
            <v>Completed</v>
          </cell>
          <cell r="T473" t="str">
            <v>NON-NPO</v>
          </cell>
          <cell r="AF473">
            <v>200000</v>
          </cell>
          <cell r="AX473">
            <v>3</v>
          </cell>
          <cell r="JB473">
            <v>0</v>
          </cell>
        </row>
        <row r="474">
          <cell r="B474" t="str">
            <v>Secondary</v>
          </cell>
          <cell r="C474" t="str">
            <v>FNRC-1112-6</v>
          </cell>
          <cell r="D474" t="str">
            <v>TD</v>
          </cell>
          <cell r="E474" t="str">
            <v>X139</v>
          </cell>
          <cell r="G474" t="str">
            <v>FNRC</v>
          </cell>
          <cell r="L474" t="str">
            <v>Training</v>
          </cell>
          <cell r="N474" t="str">
            <v>Continued</v>
          </cell>
          <cell r="P474" t="str">
            <v>Completed</v>
          </cell>
          <cell r="T474" t="str">
            <v>NON-NPO</v>
          </cell>
          <cell r="AF474">
            <v>150000</v>
          </cell>
          <cell r="AX474">
            <v>0</v>
          </cell>
          <cell r="JB474">
            <v>0</v>
          </cell>
        </row>
        <row r="475">
          <cell r="B475" t="str">
            <v>Primary</v>
          </cell>
          <cell r="C475" t="str">
            <v>FNRC-1213-1</v>
          </cell>
          <cell r="D475" t="str">
            <v>RD</v>
          </cell>
          <cell r="G475" t="str">
            <v>FNRC</v>
          </cell>
          <cell r="L475" t="str">
            <v>10bed or Larger Facility (10+LF)</v>
          </cell>
          <cell r="N475" t="str">
            <v>New</v>
          </cell>
          <cell r="P475" t="str">
            <v>Not Approved</v>
          </cell>
          <cell r="T475" t="str">
            <v>NON-NPO</v>
          </cell>
          <cell r="AX475">
            <v>10</v>
          </cell>
          <cell r="JB475">
            <v>0</v>
          </cell>
        </row>
        <row r="476">
          <cell r="B476" t="str">
            <v>Primary</v>
          </cell>
          <cell r="C476" t="str">
            <v>FNRC-1213-2</v>
          </cell>
          <cell r="D476" t="str">
            <v>RD</v>
          </cell>
          <cell r="G476" t="str">
            <v>FNRC</v>
          </cell>
          <cell r="L476" t="str">
            <v>Residential (SRF-6bed)</v>
          </cell>
          <cell r="N476" t="str">
            <v>New</v>
          </cell>
          <cell r="P476" t="str">
            <v>Completed</v>
          </cell>
          <cell r="T476" t="str">
            <v>NPO</v>
          </cell>
          <cell r="AF476">
            <v>350000</v>
          </cell>
          <cell r="AX476">
            <v>6</v>
          </cell>
          <cell r="BV476" t="str">
            <v>1870 Oak Mesa Lane</v>
          </cell>
          <cell r="EI476">
            <v>41616</v>
          </cell>
          <cell r="EK476">
            <v>41670</v>
          </cell>
          <cell r="EM476">
            <v>41653</v>
          </cell>
          <cell r="EQ476">
            <v>41882</v>
          </cell>
          <cell r="EY476">
            <v>41760</v>
          </cell>
          <cell r="JB476">
            <v>0</v>
          </cell>
        </row>
        <row r="477">
          <cell r="B477" t="str">
            <v>Primary</v>
          </cell>
          <cell r="C477" t="str">
            <v>FNRC-1213-3</v>
          </cell>
          <cell r="D477" t="str">
            <v>DP</v>
          </cell>
          <cell r="G477" t="str">
            <v>FNRC</v>
          </cell>
          <cell r="L477" t="str">
            <v>Day Program</v>
          </cell>
          <cell r="N477" t="str">
            <v>New</v>
          </cell>
          <cell r="P477" t="str">
            <v>Completed</v>
          </cell>
          <cell r="T477" t="str">
            <v>NON-NPO</v>
          </cell>
          <cell r="AF477">
            <v>150000</v>
          </cell>
          <cell r="AX477">
            <v>0</v>
          </cell>
          <cell r="BV477" t="str">
            <v>2747 Bechelli Lane</v>
          </cell>
          <cell r="JB477">
            <v>0</v>
          </cell>
        </row>
        <row r="478">
          <cell r="B478" t="str">
            <v>Primary</v>
          </cell>
          <cell r="C478" t="str">
            <v>FNRC-1213-4</v>
          </cell>
          <cell r="D478" t="str">
            <v>SS</v>
          </cell>
          <cell r="G478" t="str">
            <v>FNRC</v>
          </cell>
          <cell r="L478" t="str">
            <v>Psychiatric Treatment</v>
          </cell>
          <cell r="N478" t="str">
            <v>New</v>
          </cell>
          <cell r="P478" t="str">
            <v>Completed</v>
          </cell>
          <cell r="T478" t="str">
            <v>NON-NPO</v>
          </cell>
          <cell r="AF478">
            <v>40000</v>
          </cell>
          <cell r="AX478">
            <v>0</v>
          </cell>
          <cell r="JB478">
            <v>0</v>
          </cell>
        </row>
        <row r="479">
          <cell r="B479" t="str">
            <v>Secondary</v>
          </cell>
          <cell r="C479" t="str">
            <v>FNRC-1213-5</v>
          </cell>
          <cell r="D479" t="str">
            <v>TD</v>
          </cell>
          <cell r="E479" t="str">
            <v>X139</v>
          </cell>
          <cell r="G479" t="str">
            <v>FNRC</v>
          </cell>
          <cell r="L479" t="str">
            <v>Training</v>
          </cell>
          <cell r="N479" t="str">
            <v>Continued</v>
          </cell>
          <cell r="P479" t="str">
            <v>Completed</v>
          </cell>
          <cell r="T479" t="str">
            <v>NON-NPO</v>
          </cell>
          <cell r="AF479">
            <v>15000</v>
          </cell>
          <cell r="AX479">
            <v>0</v>
          </cell>
          <cell r="JB479">
            <v>0</v>
          </cell>
        </row>
        <row r="480">
          <cell r="B480" t="str">
            <v>Primary</v>
          </cell>
          <cell r="C480" t="str">
            <v>FNRC-1314-1</v>
          </cell>
          <cell r="D480" t="str">
            <v>RD</v>
          </cell>
          <cell r="G480" t="str">
            <v>FNRC</v>
          </cell>
          <cell r="L480" t="str">
            <v>Residential (SRF-3bed)</v>
          </cell>
          <cell r="N480" t="str">
            <v>New</v>
          </cell>
          <cell r="P480" t="str">
            <v>Completed</v>
          </cell>
          <cell r="T480" t="str">
            <v>NON-NPO</v>
          </cell>
          <cell r="AF480">
            <v>80000</v>
          </cell>
          <cell r="AX480">
            <v>3</v>
          </cell>
          <cell r="BV480" t="str">
            <v>5245 Woodview Drive Redding, CA 96002</v>
          </cell>
          <cell r="JB480">
            <v>0</v>
          </cell>
        </row>
        <row r="481">
          <cell r="B481" t="str">
            <v>Primary</v>
          </cell>
          <cell r="C481" t="str">
            <v>FNRC-1314-2</v>
          </cell>
          <cell r="D481" t="str">
            <v>RD</v>
          </cell>
          <cell r="G481" t="str">
            <v>FNRC</v>
          </cell>
          <cell r="J481" t="str">
            <v>Regular</v>
          </cell>
          <cell r="L481" t="str">
            <v>Residential (SRF-4bed)</v>
          </cell>
          <cell r="N481" t="str">
            <v>New</v>
          </cell>
          <cell r="P481" t="str">
            <v>Completed</v>
          </cell>
          <cell r="T481" t="str">
            <v>NON-NPO</v>
          </cell>
          <cell r="AF481">
            <v>80000</v>
          </cell>
          <cell r="AX481">
            <v>4</v>
          </cell>
          <cell r="BV481" t="str">
            <v>22030 Gilmore Ranch Road</v>
          </cell>
          <cell r="EI481">
            <v>41823</v>
          </cell>
          <cell r="EK481" t="str">
            <v>X</v>
          </cell>
          <cell r="EM481" t="str">
            <v>X</v>
          </cell>
          <cell r="EQ481" t="str">
            <v>X</v>
          </cell>
          <cell r="EY481" t="str">
            <v>X</v>
          </cell>
          <cell r="JB481">
            <v>0</v>
          </cell>
        </row>
        <row r="482">
          <cell r="B482" t="str">
            <v>Primary</v>
          </cell>
          <cell r="C482" t="str">
            <v>FNRC-1314-3</v>
          </cell>
          <cell r="D482" t="str">
            <v>RD</v>
          </cell>
          <cell r="G482" t="str">
            <v>FNRC</v>
          </cell>
          <cell r="J482" t="str">
            <v>SDC</v>
          </cell>
          <cell r="L482" t="str">
            <v>Residential (SRF-4bed)</v>
          </cell>
          <cell r="N482" t="str">
            <v>New</v>
          </cell>
          <cell r="P482" t="str">
            <v>Completed</v>
          </cell>
          <cell r="T482" t="str">
            <v>NON-NPO</v>
          </cell>
          <cell r="AF482">
            <v>80000</v>
          </cell>
          <cell r="AX482">
            <v>4</v>
          </cell>
          <cell r="BV482" t="str">
            <v xml:space="preserve">1786 Vinson Road </v>
          </cell>
          <cell r="EI482">
            <v>42013</v>
          </cell>
          <cell r="EK482">
            <v>42461</v>
          </cell>
          <cell r="EQ482" t="str">
            <v>X</v>
          </cell>
          <cell r="EY482">
            <v>42736</v>
          </cell>
          <cell r="JB482" t="str">
            <v>Yes</v>
          </cell>
        </row>
        <row r="483">
          <cell r="B483" t="str">
            <v>Primary</v>
          </cell>
          <cell r="C483" t="str">
            <v>FNRC-1314-4</v>
          </cell>
          <cell r="D483" t="str">
            <v>DP</v>
          </cell>
          <cell r="G483" t="str">
            <v>FNRC</v>
          </cell>
          <cell r="L483" t="str">
            <v>Day Program</v>
          </cell>
          <cell r="N483" t="str">
            <v>New</v>
          </cell>
          <cell r="P483" t="str">
            <v>Completed</v>
          </cell>
          <cell r="T483" t="str">
            <v>NON-NPO</v>
          </cell>
          <cell r="AF483">
            <v>60000</v>
          </cell>
          <cell r="AX483">
            <v>0</v>
          </cell>
          <cell r="BV483" t="str">
            <v>3760 Marrow Ln</v>
          </cell>
          <cell r="JB483">
            <v>0</v>
          </cell>
        </row>
        <row r="484">
          <cell r="B484" t="str">
            <v>Primary</v>
          </cell>
          <cell r="C484" t="str">
            <v>FNRC-1314-5</v>
          </cell>
          <cell r="D484" t="str">
            <v>SS</v>
          </cell>
          <cell r="G484" t="str">
            <v>FNRC</v>
          </cell>
          <cell r="L484" t="str">
            <v>Crisis Support Services</v>
          </cell>
          <cell r="N484" t="str">
            <v>New</v>
          </cell>
          <cell r="P484" t="str">
            <v>Completed</v>
          </cell>
          <cell r="T484" t="str">
            <v>NON-NPO</v>
          </cell>
          <cell r="AF484">
            <v>100000</v>
          </cell>
          <cell r="AX484">
            <v>0</v>
          </cell>
          <cell r="EI484">
            <v>42165</v>
          </cell>
          <cell r="JB484">
            <v>0</v>
          </cell>
        </row>
        <row r="485">
          <cell r="B485" t="str">
            <v>Primary</v>
          </cell>
          <cell r="C485" t="str">
            <v>FNRC-1314-6</v>
          </cell>
          <cell r="D485" t="str">
            <v>SS</v>
          </cell>
          <cell r="G485" t="str">
            <v>FNRC</v>
          </cell>
          <cell r="L485" t="str">
            <v>Behavioral Services</v>
          </cell>
          <cell r="N485" t="str">
            <v>New</v>
          </cell>
          <cell r="P485" t="str">
            <v>Completed</v>
          </cell>
          <cell r="T485" t="str">
            <v>NON-NPO</v>
          </cell>
          <cell r="AF485">
            <v>75000</v>
          </cell>
          <cell r="AX485">
            <v>0</v>
          </cell>
          <cell r="EI485">
            <v>42146</v>
          </cell>
          <cell r="JB485">
            <v>0</v>
          </cell>
        </row>
        <row r="486">
          <cell r="B486" t="str">
            <v>Primary</v>
          </cell>
          <cell r="C486" t="str">
            <v>FNRC-1314-7</v>
          </cell>
          <cell r="D486" t="str">
            <v>TD</v>
          </cell>
          <cell r="G486" t="str">
            <v>FNRC</v>
          </cell>
          <cell r="L486" t="str">
            <v>Training</v>
          </cell>
          <cell r="N486" t="str">
            <v>Expanded</v>
          </cell>
          <cell r="P486" t="str">
            <v>Not Approved</v>
          </cell>
          <cell r="T486" t="str">
            <v>NON-NPO</v>
          </cell>
          <cell r="AX486">
            <v>0</v>
          </cell>
          <cell r="JB486">
            <v>0</v>
          </cell>
        </row>
        <row r="487">
          <cell r="B487" t="str">
            <v>Primary</v>
          </cell>
          <cell r="C487" t="str">
            <v>FNRC-1415-1</v>
          </cell>
          <cell r="D487" t="str">
            <v>RD</v>
          </cell>
          <cell r="G487" t="str">
            <v>FNRC</v>
          </cell>
          <cell r="J487" t="str">
            <v>SDC</v>
          </cell>
          <cell r="L487" t="str">
            <v>Residential (SRF-4bed)</v>
          </cell>
          <cell r="N487" t="str">
            <v>New</v>
          </cell>
          <cell r="P487" t="str">
            <v>In Progress</v>
          </cell>
          <cell r="T487" t="str">
            <v>NON-NPO</v>
          </cell>
          <cell r="AF487">
            <v>80000</v>
          </cell>
          <cell r="AX487">
            <v>4</v>
          </cell>
          <cell r="BV487" t="str">
            <v>20374 Pickford Way</v>
          </cell>
          <cell r="EI487">
            <v>42111</v>
          </cell>
          <cell r="EK487">
            <v>42620</v>
          </cell>
          <cell r="EM487">
            <v>42620</v>
          </cell>
          <cell r="EY487">
            <v>42156</v>
          </cell>
          <cell r="JB487" t="str">
            <v>Yes</v>
          </cell>
        </row>
        <row r="488">
          <cell r="B488" t="str">
            <v>Primary</v>
          </cell>
          <cell r="C488" t="str">
            <v>FNRC-1415-2</v>
          </cell>
          <cell r="D488" t="str">
            <v>RD</v>
          </cell>
          <cell r="G488" t="str">
            <v>FNRC</v>
          </cell>
          <cell r="J488" t="str">
            <v>SDC</v>
          </cell>
          <cell r="L488" t="str">
            <v>Residential (SLS)</v>
          </cell>
          <cell r="N488" t="str">
            <v>New</v>
          </cell>
          <cell r="P488" t="str">
            <v>Completed</v>
          </cell>
          <cell r="T488" t="str">
            <v>NPO</v>
          </cell>
          <cell r="AF488">
            <v>330000</v>
          </cell>
          <cell r="AX488">
            <v>4</v>
          </cell>
          <cell r="BV488" t="str">
            <v>3171 Bechelli Lane</v>
          </cell>
          <cell r="EI488">
            <v>42167</v>
          </cell>
          <cell r="EK488" t="str">
            <v>X</v>
          </cell>
          <cell r="EM488" t="str">
            <v>X</v>
          </cell>
          <cell r="EQ488" t="str">
            <v>X</v>
          </cell>
          <cell r="EY488" t="str">
            <v>X</v>
          </cell>
          <cell r="JB488" t="str">
            <v>Yes</v>
          </cell>
        </row>
        <row r="489">
          <cell r="B489" t="str">
            <v>Primary</v>
          </cell>
          <cell r="C489" t="str">
            <v>FNRC-1415-3</v>
          </cell>
          <cell r="D489" t="str">
            <v>DP</v>
          </cell>
          <cell r="G489" t="str">
            <v>FNRC</v>
          </cell>
          <cell r="J489" t="str">
            <v>Regular</v>
          </cell>
          <cell r="L489" t="str">
            <v>Day Program</v>
          </cell>
          <cell r="N489" t="str">
            <v>New</v>
          </cell>
          <cell r="P489" t="str">
            <v>Completed</v>
          </cell>
          <cell r="T489" t="str">
            <v>NON-NPO</v>
          </cell>
          <cell r="AF489">
            <v>60000</v>
          </cell>
          <cell r="AX489">
            <v>0</v>
          </cell>
          <cell r="EI489">
            <v>42146</v>
          </cell>
          <cell r="JB489">
            <v>0</v>
          </cell>
        </row>
        <row r="490">
          <cell r="B490" t="str">
            <v>Primary</v>
          </cell>
          <cell r="C490" t="str">
            <v>FNRC-1415-4</v>
          </cell>
          <cell r="D490" t="str">
            <v>SS</v>
          </cell>
          <cell r="G490" t="str">
            <v>FNRC</v>
          </cell>
          <cell r="L490" t="str">
            <v>Psychiatric Treatment</v>
          </cell>
          <cell r="N490" t="str">
            <v>New</v>
          </cell>
          <cell r="P490" t="str">
            <v>Withdrawn</v>
          </cell>
          <cell r="T490" t="str">
            <v>NON-NPO</v>
          </cell>
          <cell r="AF490">
            <v>40000</v>
          </cell>
          <cell r="AX490">
            <v>0</v>
          </cell>
          <cell r="JB490">
            <v>0</v>
          </cell>
        </row>
        <row r="491">
          <cell r="B491" t="str">
            <v>Primary</v>
          </cell>
          <cell r="C491" t="str">
            <v>FNRC-1415-5</v>
          </cell>
          <cell r="D491" t="str">
            <v>SS</v>
          </cell>
          <cell r="G491" t="str">
            <v>FNRC</v>
          </cell>
          <cell r="L491" t="str">
            <v>Behavioral Services</v>
          </cell>
          <cell r="N491" t="str">
            <v>New</v>
          </cell>
          <cell r="P491" t="str">
            <v>Withdrawn</v>
          </cell>
          <cell r="T491" t="str">
            <v>NON-NPO</v>
          </cell>
          <cell r="AX491">
            <v>0</v>
          </cell>
          <cell r="JB491">
            <v>0</v>
          </cell>
        </row>
        <row r="492">
          <cell r="B492" t="str">
            <v>Primary</v>
          </cell>
          <cell r="C492" t="str">
            <v>FNRC-1415-6</v>
          </cell>
          <cell r="D492" t="str">
            <v>TD</v>
          </cell>
          <cell r="G492" t="str">
            <v>FNRC</v>
          </cell>
          <cell r="L492" t="str">
            <v>Training</v>
          </cell>
          <cell r="N492" t="str">
            <v>New</v>
          </cell>
          <cell r="P492" t="str">
            <v>Completed</v>
          </cell>
          <cell r="T492" t="str">
            <v>NON-NPO</v>
          </cell>
          <cell r="AF492">
            <v>39966.68</v>
          </cell>
          <cell r="AX492">
            <v>0</v>
          </cell>
          <cell r="JB492">
            <v>0</v>
          </cell>
        </row>
        <row r="493">
          <cell r="B493" t="str">
            <v>Primary</v>
          </cell>
          <cell r="C493" t="str">
            <v>FNRC-1516-1</v>
          </cell>
          <cell r="D493" t="str">
            <v>RD</v>
          </cell>
          <cell r="G493" t="str">
            <v>FNRC</v>
          </cell>
          <cell r="J493" t="str">
            <v>SDC</v>
          </cell>
          <cell r="L493" t="str">
            <v>Residential (SRF-4bed)</v>
          </cell>
          <cell r="N493" t="str">
            <v>New</v>
          </cell>
          <cell r="P493" t="str">
            <v>Discontinued</v>
          </cell>
          <cell r="T493" t="str">
            <v>NON-NPO</v>
          </cell>
          <cell r="AX493">
            <v>4</v>
          </cell>
          <cell r="EI493">
            <v>42430</v>
          </cell>
        </row>
        <row r="494">
          <cell r="B494" t="str">
            <v>Primary</v>
          </cell>
          <cell r="C494" t="str">
            <v>FNRC-1516-2</v>
          </cell>
          <cell r="D494" t="str">
            <v>RD</v>
          </cell>
          <cell r="G494" t="str">
            <v>FNRC</v>
          </cell>
          <cell r="J494" t="str">
            <v>Regular</v>
          </cell>
          <cell r="L494" t="str">
            <v>Residential (SRF-4bed)</v>
          </cell>
          <cell r="N494" t="str">
            <v>New</v>
          </cell>
          <cell r="P494" t="str">
            <v>Completed</v>
          </cell>
          <cell r="T494" t="str">
            <v>NON-NPO</v>
          </cell>
          <cell r="AF494">
            <v>100000</v>
          </cell>
          <cell r="AX494">
            <v>4</v>
          </cell>
          <cell r="BV494" t="str">
            <v>18300 Shelter Haven Ct.</v>
          </cell>
          <cell r="EI494">
            <v>42467</v>
          </cell>
          <cell r="EK494" t="str">
            <v>X</v>
          </cell>
        </row>
        <row r="495">
          <cell r="B495" t="str">
            <v>Primary</v>
          </cell>
          <cell r="C495" t="str">
            <v>FNRC-1516-3</v>
          </cell>
          <cell r="D495" t="str">
            <v>DP</v>
          </cell>
          <cell r="G495" t="str">
            <v>FNRC</v>
          </cell>
          <cell r="J495" t="str">
            <v>SDC</v>
          </cell>
          <cell r="L495" t="str">
            <v>Day Program</v>
          </cell>
          <cell r="N495" t="str">
            <v>New</v>
          </cell>
          <cell r="P495" t="str">
            <v>Completed</v>
          </cell>
          <cell r="T495" t="str">
            <v>NON-NPO</v>
          </cell>
          <cell r="AF495">
            <v>80000</v>
          </cell>
          <cell r="BV495" t="str">
            <v xml:space="preserve">966 Maraglia St. </v>
          </cell>
          <cell r="EI495">
            <v>42429</v>
          </cell>
          <cell r="EK495" t="str">
            <v>X</v>
          </cell>
          <cell r="EM495" t="str">
            <v>X</v>
          </cell>
          <cell r="EQ495" t="str">
            <v>X</v>
          </cell>
          <cell r="EY495" t="str">
            <v>X</v>
          </cell>
          <cell r="JB495" t="str">
            <v>Yes</v>
          </cell>
        </row>
        <row r="496">
          <cell r="B496" t="str">
            <v>Primary</v>
          </cell>
          <cell r="C496" t="str">
            <v>FNRC-1516-4</v>
          </cell>
          <cell r="D496" t="str">
            <v>TD</v>
          </cell>
          <cell r="G496" t="str">
            <v>FNRC</v>
          </cell>
          <cell r="J496" t="str">
            <v>SDC</v>
          </cell>
          <cell r="L496" t="str">
            <v>Training</v>
          </cell>
          <cell r="N496" t="str">
            <v>New</v>
          </cell>
          <cell r="P496" t="str">
            <v>Completed</v>
          </cell>
          <cell r="T496" t="str">
            <v>NON-NPO</v>
          </cell>
          <cell r="AF496">
            <v>100000</v>
          </cell>
          <cell r="EI496">
            <v>42501</v>
          </cell>
          <cell r="EY496" t="str">
            <v>X</v>
          </cell>
          <cell r="JB496" t="str">
            <v>Yes</v>
          </cell>
        </row>
        <row r="497">
          <cell r="B497" t="str">
            <v>Primary</v>
          </cell>
          <cell r="C497" t="str">
            <v>FNRC-1516-5</v>
          </cell>
          <cell r="D497" t="str">
            <v>TD</v>
          </cell>
          <cell r="G497" t="str">
            <v>FNRC</v>
          </cell>
          <cell r="J497" t="str">
            <v>SDC</v>
          </cell>
          <cell r="L497" t="str">
            <v>Training</v>
          </cell>
          <cell r="N497" t="str">
            <v>New</v>
          </cell>
          <cell r="P497" t="str">
            <v>Completed</v>
          </cell>
          <cell r="T497" t="str">
            <v>NON-NPO</v>
          </cell>
          <cell r="AF497">
            <v>50000</v>
          </cell>
          <cell r="EI497" t="str">
            <v>X</v>
          </cell>
          <cell r="EY497" t="str">
            <v>X</v>
          </cell>
          <cell r="JB497" t="str">
            <v>Yes</v>
          </cell>
        </row>
        <row r="498">
          <cell r="B498" t="str">
            <v>Primary</v>
          </cell>
          <cell r="C498" t="str">
            <v>FNRC-1516-6</v>
          </cell>
          <cell r="D498" t="str">
            <v>SS</v>
          </cell>
          <cell r="G498" t="str">
            <v>FNRC</v>
          </cell>
          <cell r="J498" t="str">
            <v>SDC</v>
          </cell>
          <cell r="L498" t="str">
            <v>Psychiatric Treatment</v>
          </cell>
          <cell r="N498" t="str">
            <v>New</v>
          </cell>
          <cell r="P498" t="str">
            <v>Discontinued</v>
          </cell>
          <cell r="T498" t="str">
            <v>NON-NPO</v>
          </cell>
          <cell r="AX498">
            <v>0</v>
          </cell>
          <cell r="JB498">
            <v>0</v>
          </cell>
        </row>
        <row r="499">
          <cell r="B499" t="str">
            <v>Primary</v>
          </cell>
          <cell r="C499" t="str">
            <v>FNRC-1516-7</v>
          </cell>
          <cell r="D499" t="str">
            <v>RD</v>
          </cell>
          <cell r="G499" t="str">
            <v>FNRC</v>
          </cell>
          <cell r="J499" t="str">
            <v>SDC</v>
          </cell>
          <cell r="L499" t="str">
            <v>Residential (SLS)</v>
          </cell>
          <cell r="N499" t="str">
            <v>New</v>
          </cell>
          <cell r="P499" t="str">
            <v>Completed</v>
          </cell>
          <cell r="T499" t="str">
            <v>NON-NPO</v>
          </cell>
          <cell r="AF499">
            <v>60000</v>
          </cell>
          <cell r="AX499">
            <v>1</v>
          </cell>
          <cell r="EI499">
            <v>42402</v>
          </cell>
          <cell r="EK499" t="str">
            <v>X</v>
          </cell>
          <cell r="EM499" t="str">
            <v>X</v>
          </cell>
          <cell r="EQ499" t="str">
            <v>X</v>
          </cell>
          <cell r="EY499" t="str">
            <v>X</v>
          </cell>
          <cell r="JB499" t="str">
            <v>Yes</v>
          </cell>
        </row>
        <row r="500">
          <cell r="B500" t="str">
            <v>Primary</v>
          </cell>
          <cell r="C500" t="str">
            <v>FNRC-1516-8</v>
          </cell>
          <cell r="D500" t="str">
            <v>RD</v>
          </cell>
          <cell r="G500" t="str">
            <v>FNRC</v>
          </cell>
          <cell r="J500" t="str">
            <v>SDC</v>
          </cell>
          <cell r="L500" t="str">
            <v>Residential (ARFPSHN-5bed)</v>
          </cell>
          <cell r="N500" t="str">
            <v>New</v>
          </cell>
          <cell r="P500" t="str">
            <v>In Progress</v>
          </cell>
          <cell r="T500" t="str">
            <v>NPO</v>
          </cell>
          <cell r="AF500">
            <v>1043670</v>
          </cell>
          <cell r="AX500">
            <v>5</v>
          </cell>
          <cell r="BV500" t="str">
            <v>20785 Old Alturas Road</v>
          </cell>
          <cell r="EI500">
            <v>42467</v>
          </cell>
          <cell r="EK500">
            <v>42675</v>
          </cell>
          <cell r="EM500">
            <v>42662</v>
          </cell>
          <cell r="JB500" t="str">
            <v>Yes</v>
          </cell>
        </row>
        <row r="501">
          <cell r="B501" t="str">
            <v>Primary</v>
          </cell>
          <cell r="C501" t="str">
            <v>FNRC-1516-9</v>
          </cell>
          <cell r="D501" t="str">
            <v>RD</v>
          </cell>
          <cell r="G501" t="str">
            <v>FNRC</v>
          </cell>
          <cell r="J501" t="str">
            <v>Regular</v>
          </cell>
          <cell r="L501" t="str">
            <v>Residential (SRF-4bed)</v>
          </cell>
          <cell r="N501" t="str">
            <v>New</v>
          </cell>
          <cell r="P501" t="str">
            <v>In Progress</v>
          </cell>
          <cell r="T501" t="str">
            <v>NPO</v>
          </cell>
          <cell r="AF501">
            <v>325000</v>
          </cell>
          <cell r="AX501">
            <v>4</v>
          </cell>
          <cell r="BV501" t="str">
            <v>18850 Oak Creek Court</v>
          </cell>
          <cell r="EI501">
            <v>42544</v>
          </cell>
          <cell r="EK501">
            <v>42871</v>
          </cell>
          <cell r="EM501">
            <v>42871</v>
          </cell>
          <cell r="JB501" t="str">
            <v>Yes</v>
          </cell>
        </row>
        <row r="502">
          <cell r="B502" t="str">
            <v>Primary</v>
          </cell>
          <cell r="C502" t="str">
            <v>FNRC-1516-10</v>
          </cell>
          <cell r="D502" t="str">
            <v>DP</v>
          </cell>
          <cell r="G502" t="str">
            <v>FNRC</v>
          </cell>
          <cell r="J502" t="str">
            <v>SDC</v>
          </cell>
          <cell r="L502" t="str">
            <v>Day Program</v>
          </cell>
          <cell r="N502" t="str">
            <v>New</v>
          </cell>
          <cell r="P502" t="str">
            <v>In Progress</v>
          </cell>
          <cell r="T502" t="str">
            <v>NON-NPO</v>
          </cell>
          <cell r="AF502">
            <v>175000</v>
          </cell>
          <cell r="EI502">
            <v>42521</v>
          </cell>
          <cell r="EY502" t="str">
            <v>X</v>
          </cell>
          <cell r="JB502" t="str">
            <v>Yes</v>
          </cell>
        </row>
        <row r="503">
          <cell r="B503" t="str">
            <v>Primary</v>
          </cell>
          <cell r="C503" t="str">
            <v>FNRC-1516-11</v>
          </cell>
          <cell r="D503" t="str">
            <v>SS</v>
          </cell>
          <cell r="E503" t="str">
            <v>X286</v>
          </cell>
          <cell r="G503" t="str">
            <v>FNRC</v>
          </cell>
          <cell r="J503" t="str">
            <v>SDC</v>
          </cell>
          <cell r="L503" t="str">
            <v>Health Services</v>
          </cell>
          <cell r="N503" t="str">
            <v>New</v>
          </cell>
          <cell r="P503" t="str">
            <v>Completed</v>
          </cell>
          <cell r="T503" t="str">
            <v>NON-NPO</v>
          </cell>
          <cell r="AF503">
            <v>200000</v>
          </cell>
          <cell r="EI503">
            <v>42342</v>
          </cell>
          <cell r="EY503" t="str">
            <v>X</v>
          </cell>
          <cell r="JB503" t="str">
            <v>Yes</v>
          </cell>
        </row>
        <row r="504">
          <cell r="B504" t="str">
            <v>Primary</v>
          </cell>
          <cell r="C504" t="str">
            <v>FNRC-1516-12</v>
          </cell>
          <cell r="D504" t="str">
            <v>TS</v>
          </cell>
          <cell r="G504" t="str">
            <v>FNRC</v>
          </cell>
          <cell r="J504" t="str">
            <v>SDC</v>
          </cell>
          <cell r="L504" t="str">
            <v>Transportation</v>
          </cell>
          <cell r="N504" t="str">
            <v>New</v>
          </cell>
          <cell r="P504" t="str">
            <v>Completed</v>
          </cell>
          <cell r="T504" t="str">
            <v>NON-NPO</v>
          </cell>
          <cell r="AF504">
            <v>250000</v>
          </cell>
          <cell r="EI504">
            <v>42486</v>
          </cell>
          <cell r="EY504" t="str">
            <v>X</v>
          </cell>
          <cell r="JB504" t="str">
            <v>Yes</v>
          </cell>
        </row>
        <row r="505">
          <cell r="B505" t="str">
            <v>Primary</v>
          </cell>
          <cell r="C505" t="str">
            <v>FNRC-1516-13</v>
          </cell>
          <cell r="D505" t="str">
            <v>SS</v>
          </cell>
          <cell r="G505" t="str">
            <v>FNRC</v>
          </cell>
          <cell r="J505" t="str">
            <v>SDC</v>
          </cell>
          <cell r="L505" t="str">
            <v>Dental Services</v>
          </cell>
          <cell r="N505" t="str">
            <v>New</v>
          </cell>
          <cell r="P505" t="str">
            <v>In Progress</v>
          </cell>
          <cell r="T505" t="str">
            <v>NON-NPO</v>
          </cell>
          <cell r="AF505">
            <v>39500</v>
          </cell>
          <cell r="EI505" t="str">
            <v>X</v>
          </cell>
          <cell r="EY505" t="str">
            <v>X</v>
          </cell>
          <cell r="JB505" t="str">
            <v>Yes</v>
          </cell>
        </row>
        <row r="506">
          <cell r="B506" t="str">
            <v>Primary</v>
          </cell>
          <cell r="C506" t="str">
            <v>FNRC-1516-14</v>
          </cell>
          <cell r="D506" t="str">
            <v>DP</v>
          </cell>
          <cell r="G506" t="str">
            <v>FNRC</v>
          </cell>
          <cell r="J506" t="str">
            <v>SDC</v>
          </cell>
          <cell r="L506" t="str">
            <v>Day Program</v>
          </cell>
          <cell r="N506" t="str">
            <v>New</v>
          </cell>
          <cell r="P506" t="str">
            <v>In Progress</v>
          </cell>
          <cell r="T506" t="str">
            <v>NON-NPO</v>
          </cell>
          <cell r="AF506">
            <v>75000</v>
          </cell>
          <cell r="BV506" t="str">
            <v>3880 Morrow Lane</v>
          </cell>
          <cell r="EI506">
            <v>42495</v>
          </cell>
          <cell r="EK506" t="str">
            <v>X</v>
          </cell>
          <cell r="EQ506" t="str">
            <v>X</v>
          </cell>
          <cell r="EY506" t="str">
            <v>X</v>
          </cell>
          <cell r="JB506" t="str">
            <v>Yes</v>
          </cell>
        </row>
        <row r="507">
          <cell r="B507" t="str">
            <v>Primary</v>
          </cell>
          <cell r="C507" t="str">
            <v>FNRC-1617-1</v>
          </cell>
          <cell r="D507" t="str">
            <v>RD</v>
          </cell>
          <cell r="G507" t="str">
            <v>FNRC</v>
          </cell>
          <cell r="J507" t="str">
            <v>Regular</v>
          </cell>
          <cell r="L507" t="str">
            <v>Residential (SRF-4bed)</v>
          </cell>
          <cell r="N507" t="str">
            <v>New</v>
          </cell>
          <cell r="P507" t="str">
            <v>In Progress</v>
          </cell>
          <cell r="T507" t="str">
            <v>NON-NPO</v>
          </cell>
          <cell r="AF507">
            <v>150000</v>
          </cell>
          <cell r="AX507">
            <v>4</v>
          </cell>
          <cell r="EI507">
            <v>42755</v>
          </cell>
        </row>
        <row r="508">
          <cell r="B508" t="str">
            <v>Primary</v>
          </cell>
          <cell r="C508" t="str">
            <v>FNRC-1617-2</v>
          </cell>
          <cell r="D508" t="str">
            <v>TD</v>
          </cell>
          <cell r="G508" t="str">
            <v>FNRC</v>
          </cell>
          <cell r="J508" t="str">
            <v>SDC</v>
          </cell>
          <cell r="L508" t="str">
            <v>Training</v>
          </cell>
          <cell r="N508" t="str">
            <v>New</v>
          </cell>
          <cell r="P508" t="str">
            <v>In Progress</v>
          </cell>
          <cell r="T508" t="str">
            <v>NON-NPO</v>
          </cell>
          <cell r="AF508">
            <v>40000</v>
          </cell>
          <cell r="EI508" t="str">
            <v>X</v>
          </cell>
          <cell r="EY508" t="str">
            <v>X</v>
          </cell>
          <cell r="JB508" t="str">
            <v>Yes</v>
          </cell>
        </row>
        <row r="509">
          <cell r="B509" t="str">
            <v>Primary</v>
          </cell>
          <cell r="C509" t="str">
            <v>FNRC-1617-3</v>
          </cell>
          <cell r="D509" t="str">
            <v>SS</v>
          </cell>
          <cell r="G509" t="str">
            <v>FNRC</v>
          </cell>
          <cell r="J509" t="str">
            <v>SDC</v>
          </cell>
          <cell r="L509" t="str">
            <v>Psychiatric Treatment</v>
          </cell>
          <cell r="N509" t="str">
            <v>New</v>
          </cell>
          <cell r="P509" t="str">
            <v>Completed</v>
          </cell>
          <cell r="T509" t="str">
            <v>NON-NPO</v>
          </cell>
          <cell r="AF509">
            <v>200000</v>
          </cell>
          <cell r="EI509">
            <v>42919</v>
          </cell>
          <cell r="EY509" t="str">
            <v>X</v>
          </cell>
          <cell r="JB509" t="str">
            <v>Yes</v>
          </cell>
        </row>
        <row r="510">
          <cell r="B510" t="str">
            <v>Secondary</v>
          </cell>
          <cell r="C510" t="str">
            <v>FNRC-1617-4</v>
          </cell>
          <cell r="D510" t="str">
            <v>SS</v>
          </cell>
          <cell r="E510" t="str">
            <v>X286</v>
          </cell>
          <cell r="G510" t="str">
            <v>FNRC</v>
          </cell>
          <cell r="L510" t="str">
            <v>Health Services</v>
          </cell>
          <cell r="N510" t="str">
            <v>Continued</v>
          </cell>
          <cell r="P510" t="str">
            <v>In Progress</v>
          </cell>
          <cell r="T510" t="str">
            <v>NON-NPO</v>
          </cell>
          <cell r="AF510">
            <v>250000</v>
          </cell>
        </row>
        <row r="511">
          <cell r="B511" t="str">
            <v>Primary</v>
          </cell>
          <cell r="C511" t="str">
            <v>FNRC-1617-5</v>
          </cell>
          <cell r="D511" t="str">
            <v>SS</v>
          </cell>
          <cell r="G511" t="str">
            <v>FNRC</v>
          </cell>
          <cell r="J511" t="str">
            <v>SDC</v>
          </cell>
          <cell r="L511" t="str">
            <v>Medical Consultation</v>
          </cell>
          <cell r="N511" t="str">
            <v>New</v>
          </cell>
          <cell r="P511" t="str">
            <v>In Progress</v>
          </cell>
          <cell r="T511" t="str">
            <v>NON-NPO</v>
          </cell>
          <cell r="AF511">
            <v>100000</v>
          </cell>
          <cell r="EI511">
            <v>42831</v>
          </cell>
          <cell r="EY511" t="str">
            <v>X</v>
          </cell>
          <cell r="JB511" t="str">
            <v>Yes</v>
          </cell>
        </row>
        <row r="512">
          <cell r="B512" t="str">
            <v>Primary</v>
          </cell>
          <cell r="C512" t="str">
            <v>FNRC-1617-6</v>
          </cell>
          <cell r="D512" t="str">
            <v>RD</v>
          </cell>
          <cell r="G512" t="str">
            <v>FNRC</v>
          </cell>
          <cell r="J512" t="str">
            <v>SDC</v>
          </cell>
          <cell r="L512" t="str">
            <v>Residential (ARFPSHN-5bed)</v>
          </cell>
          <cell r="N512" t="str">
            <v>New</v>
          </cell>
          <cell r="P512" t="str">
            <v>In Progress</v>
          </cell>
          <cell r="T512" t="str">
            <v>NPO</v>
          </cell>
          <cell r="AF512">
            <v>750000</v>
          </cell>
          <cell r="AX512">
            <v>5</v>
          </cell>
          <cell r="BV512" t="str">
            <v>4220 Vista Oaks Court</v>
          </cell>
          <cell r="EI512">
            <v>42625</v>
          </cell>
          <cell r="EK512">
            <v>42814</v>
          </cell>
          <cell r="EM512">
            <v>42816</v>
          </cell>
          <cell r="JB512" t="str">
            <v>Yes</v>
          </cell>
        </row>
        <row r="513">
          <cell r="B513" t="str">
            <v>Primary</v>
          </cell>
          <cell r="C513" t="str">
            <v>FNRC-1617-7</v>
          </cell>
          <cell r="D513" t="str">
            <v>RD</v>
          </cell>
          <cell r="G513" t="str">
            <v>FNRC</v>
          </cell>
          <cell r="L513" t="str">
            <v>Residential (ARFPSHN-5bed)</v>
          </cell>
          <cell r="N513" t="str">
            <v>New</v>
          </cell>
          <cell r="P513" t="str">
            <v>Discontinued</v>
          </cell>
          <cell r="T513" t="str">
            <v>NPO</v>
          </cell>
          <cell r="AX513">
            <v>5</v>
          </cell>
          <cell r="EI513">
            <v>42625</v>
          </cell>
        </row>
        <row r="514">
          <cell r="B514" t="str">
            <v>Primary</v>
          </cell>
          <cell r="C514" t="str">
            <v>GGRC-0506-1</v>
          </cell>
          <cell r="D514" t="str">
            <v>RD</v>
          </cell>
          <cell r="G514" t="str">
            <v>GGRC</v>
          </cell>
          <cell r="L514" t="str">
            <v>Residential (ICF-DDN)</v>
          </cell>
          <cell r="N514" t="str">
            <v>New</v>
          </cell>
          <cell r="P514" t="str">
            <v>Completed</v>
          </cell>
          <cell r="T514" t="str">
            <v>NON-NPO</v>
          </cell>
          <cell r="AF514">
            <v>65000</v>
          </cell>
          <cell r="AX514">
            <v>6</v>
          </cell>
          <cell r="JB514">
            <v>0</v>
          </cell>
        </row>
        <row r="515">
          <cell r="B515" t="str">
            <v>Primary</v>
          </cell>
          <cell r="C515" t="str">
            <v>GGRC-0506-2</v>
          </cell>
          <cell r="D515" t="str">
            <v>RD</v>
          </cell>
          <cell r="G515" t="str">
            <v>GGRC</v>
          </cell>
          <cell r="L515" t="str">
            <v>Residential (ICF-DDN)</v>
          </cell>
          <cell r="N515" t="str">
            <v>New</v>
          </cell>
          <cell r="P515" t="str">
            <v>Completed</v>
          </cell>
          <cell r="T515" t="str">
            <v>NON-NPO</v>
          </cell>
          <cell r="AF515">
            <v>65000</v>
          </cell>
          <cell r="AX515">
            <v>6</v>
          </cell>
          <cell r="JB515">
            <v>0</v>
          </cell>
        </row>
        <row r="516">
          <cell r="B516" t="str">
            <v>Primary</v>
          </cell>
          <cell r="C516" t="str">
            <v>GGRC-0506-3</v>
          </cell>
          <cell r="D516" t="str">
            <v>RD</v>
          </cell>
          <cell r="E516" t="str">
            <v>X030</v>
          </cell>
          <cell r="G516" t="str">
            <v>GGRC</v>
          </cell>
          <cell r="L516" t="str">
            <v>Residential (SRF-3bed)</v>
          </cell>
          <cell r="N516" t="str">
            <v>New</v>
          </cell>
          <cell r="P516" t="str">
            <v>Completed</v>
          </cell>
          <cell r="T516" t="str">
            <v>NON-NPO</v>
          </cell>
          <cell r="AF516">
            <v>100000</v>
          </cell>
          <cell r="AX516">
            <v>3</v>
          </cell>
          <cell r="JB516">
            <v>0</v>
          </cell>
        </row>
        <row r="517">
          <cell r="B517" t="str">
            <v>Primary</v>
          </cell>
          <cell r="C517" t="str">
            <v>GGRC-0506-4</v>
          </cell>
          <cell r="D517" t="str">
            <v>RD</v>
          </cell>
          <cell r="E517" t="str">
            <v>X031</v>
          </cell>
          <cell r="G517" t="str">
            <v>GGRC</v>
          </cell>
          <cell r="L517" t="str">
            <v>Residential (SRF-3bed)</v>
          </cell>
          <cell r="N517" t="str">
            <v>New</v>
          </cell>
          <cell r="P517" t="str">
            <v>Completed</v>
          </cell>
          <cell r="T517" t="str">
            <v>NON-NPO</v>
          </cell>
          <cell r="AF517">
            <v>100000</v>
          </cell>
          <cell r="AX517">
            <v>3</v>
          </cell>
          <cell r="BV517" t="str">
            <v>1706 Borden Ave</v>
          </cell>
          <cell r="EM517">
            <v>40051</v>
          </cell>
          <cell r="EQ517">
            <v>40469</v>
          </cell>
          <cell r="JB517">
            <v>0</v>
          </cell>
        </row>
        <row r="518">
          <cell r="B518" t="str">
            <v>Primary</v>
          </cell>
          <cell r="C518" t="str">
            <v>GGRC-0506-5</v>
          </cell>
          <cell r="D518" t="str">
            <v>RD</v>
          </cell>
          <cell r="E518" t="str">
            <v>X033</v>
          </cell>
          <cell r="G518" t="str">
            <v>GGRC</v>
          </cell>
          <cell r="L518" t="str">
            <v>Residential (SRF-3bed)</v>
          </cell>
          <cell r="N518" t="str">
            <v>New</v>
          </cell>
          <cell r="P518" t="str">
            <v>Completed</v>
          </cell>
          <cell r="T518" t="str">
            <v>NON-NPO</v>
          </cell>
          <cell r="AF518">
            <v>100000</v>
          </cell>
          <cell r="AX518">
            <v>3</v>
          </cell>
          <cell r="JB518">
            <v>0</v>
          </cell>
        </row>
        <row r="519">
          <cell r="B519" t="str">
            <v>Primary</v>
          </cell>
          <cell r="C519" t="str">
            <v>GGRC-0506-6</v>
          </cell>
          <cell r="D519" t="str">
            <v>RD</v>
          </cell>
          <cell r="G519" t="str">
            <v>GGRC</v>
          </cell>
          <cell r="L519" t="str">
            <v>Residential (SLS)</v>
          </cell>
          <cell r="N519" t="str">
            <v>New</v>
          </cell>
          <cell r="P519" t="str">
            <v>Completed</v>
          </cell>
          <cell r="T519" t="str">
            <v>NON-NPO</v>
          </cell>
          <cell r="AF519">
            <v>15000</v>
          </cell>
          <cell r="AX519">
            <v>1</v>
          </cell>
          <cell r="JB519">
            <v>0</v>
          </cell>
        </row>
        <row r="520">
          <cell r="B520" t="str">
            <v>Primary</v>
          </cell>
          <cell r="C520" t="str">
            <v>GGRC-0506-7</v>
          </cell>
          <cell r="D520" t="str">
            <v>RD</v>
          </cell>
          <cell r="E520" t="str">
            <v>X034</v>
          </cell>
          <cell r="G520" t="str">
            <v>GGRC</v>
          </cell>
          <cell r="L520" t="str">
            <v>Crisis Services Residential (CSR)</v>
          </cell>
          <cell r="N520" t="str">
            <v>New</v>
          </cell>
          <cell r="P520" t="str">
            <v>Completed</v>
          </cell>
          <cell r="T520" t="str">
            <v>NON-NPO</v>
          </cell>
          <cell r="AF520">
            <v>190000</v>
          </cell>
          <cell r="AX520">
            <v>5</v>
          </cell>
          <cell r="JB520">
            <v>0</v>
          </cell>
        </row>
        <row r="521">
          <cell r="B521" t="str">
            <v>Primary</v>
          </cell>
          <cell r="C521" t="str">
            <v>GGRC-0506-8</v>
          </cell>
          <cell r="D521" t="str">
            <v>NP</v>
          </cell>
          <cell r="G521" t="str">
            <v>GGRC</v>
          </cell>
          <cell r="L521" t="str">
            <v>NPO Administrative Support</v>
          </cell>
          <cell r="N521" t="str">
            <v>New</v>
          </cell>
          <cell r="P521" t="str">
            <v>Completed</v>
          </cell>
          <cell r="T521" t="str">
            <v>NON-NPO</v>
          </cell>
          <cell r="AF521">
            <v>75000</v>
          </cell>
          <cell r="AX521">
            <v>0</v>
          </cell>
          <cell r="JB521">
            <v>0</v>
          </cell>
        </row>
        <row r="522">
          <cell r="B522" t="str">
            <v>Primary</v>
          </cell>
          <cell r="C522" t="str">
            <v>GGRC-0506-9</v>
          </cell>
          <cell r="D522" t="str">
            <v>RD</v>
          </cell>
          <cell r="G522" t="str">
            <v>GGRC</v>
          </cell>
          <cell r="L522" t="str">
            <v>Residential (SRF-4bed)</v>
          </cell>
          <cell r="N522" t="str">
            <v>New</v>
          </cell>
          <cell r="P522" t="str">
            <v>Completed</v>
          </cell>
          <cell r="T522" t="str">
            <v>NON-NPO</v>
          </cell>
          <cell r="AF522">
            <v>100000</v>
          </cell>
          <cell r="AX522">
            <v>4</v>
          </cell>
          <cell r="JB522">
            <v>0</v>
          </cell>
        </row>
        <row r="523">
          <cell r="B523" t="str">
            <v>Primary</v>
          </cell>
          <cell r="C523" t="str">
            <v>GGRC-0607-1</v>
          </cell>
          <cell r="D523" t="str">
            <v>RD</v>
          </cell>
          <cell r="E523" t="str">
            <v>X035</v>
          </cell>
          <cell r="G523" t="str">
            <v>GGRC</v>
          </cell>
          <cell r="L523" t="str">
            <v>Residential (SRF-4bed)</v>
          </cell>
          <cell r="N523" t="str">
            <v>New</v>
          </cell>
          <cell r="P523" t="str">
            <v>Completed</v>
          </cell>
          <cell r="T523" t="str">
            <v>NON-NPO</v>
          </cell>
          <cell r="AF523">
            <v>100000</v>
          </cell>
          <cell r="AX523">
            <v>4</v>
          </cell>
          <cell r="JB523">
            <v>0</v>
          </cell>
        </row>
        <row r="524">
          <cell r="B524" t="str">
            <v>Primary</v>
          </cell>
          <cell r="C524" t="str">
            <v>GGRC-0607-2</v>
          </cell>
          <cell r="D524" t="str">
            <v>RD</v>
          </cell>
          <cell r="G524" t="str">
            <v>GGRC</v>
          </cell>
          <cell r="L524" t="str">
            <v>Residential (SRF-4bed)</v>
          </cell>
          <cell r="N524" t="str">
            <v>New</v>
          </cell>
          <cell r="P524" t="str">
            <v>Completed</v>
          </cell>
          <cell r="T524" t="str">
            <v>NON-NPO</v>
          </cell>
          <cell r="AF524">
            <v>100000</v>
          </cell>
          <cell r="AX524">
            <v>4</v>
          </cell>
          <cell r="JB524">
            <v>0</v>
          </cell>
        </row>
        <row r="525">
          <cell r="B525" t="str">
            <v>Primary</v>
          </cell>
          <cell r="C525" t="str">
            <v>GGRC-0607-3</v>
          </cell>
          <cell r="D525" t="str">
            <v>RD</v>
          </cell>
          <cell r="G525" t="str">
            <v>GGRC</v>
          </cell>
          <cell r="L525" t="str">
            <v>Residential (ICF-DDN)</v>
          </cell>
          <cell r="N525" t="str">
            <v>New</v>
          </cell>
          <cell r="P525" t="str">
            <v>Completed</v>
          </cell>
          <cell r="T525" t="str">
            <v>NON-NPO</v>
          </cell>
          <cell r="AF525">
            <v>150000</v>
          </cell>
          <cell r="AX525">
            <v>6</v>
          </cell>
          <cell r="JB525">
            <v>0</v>
          </cell>
        </row>
        <row r="526">
          <cell r="B526" t="str">
            <v>Primary</v>
          </cell>
          <cell r="C526" t="str">
            <v>GGRC-0607-4</v>
          </cell>
          <cell r="D526" t="str">
            <v>RD</v>
          </cell>
          <cell r="E526" t="str">
            <v>X036</v>
          </cell>
          <cell r="G526" t="str">
            <v>GGRC</v>
          </cell>
          <cell r="L526" t="str">
            <v>Residential (SRF-3bed)</v>
          </cell>
          <cell r="N526" t="str">
            <v>New</v>
          </cell>
          <cell r="P526" t="str">
            <v>Completed</v>
          </cell>
          <cell r="T526" t="str">
            <v>NON-NPO</v>
          </cell>
          <cell r="AF526">
            <v>100000</v>
          </cell>
          <cell r="AX526">
            <v>3</v>
          </cell>
          <cell r="JB526">
            <v>0</v>
          </cell>
        </row>
        <row r="527">
          <cell r="B527" t="str">
            <v>Primary</v>
          </cell>
          <cell r="C527" t="str">
            <v>GGRC-0607-5</v>
          </cell>
          <cell r="D527" t="str">
            <v>DP</v>
          </cell>
          <cell r="G527" t="str">
            <v>GGRC</v>
          </cell>
          <cell r="L527" t="str">
            <v>Day Program</v>
          </cell>
          <cell r="N527" t="str">
            <v>Expanded</v>
          </cell>
          <cell r="P527" t="str">
            <v>Completed</v>
          </cell>
          <cell r="T527" t="str">
            <v>NON-NPO</v>
          </cell>
          <cell r="AF527">
            <v>7000</v>
          </cell>
          <cell r="AX527">
            <v>0</v>
          </cell>
          <cell r="JB527">
            <v>0</v>
          </cell>
        </row>
        <row r="528">
          <cell r="B528" t="str">
            <v>Primary</v>
          </cell>
          <cell r="C528" t="str">
            <v>GGRC-0607-6</v>
          </cell>
          <cell r="D528" t="str">
            <v>RD</v>
          </cell>
          <cell r="G528" t="str">
            <v>GGRC</v>
          </cell>
          <cell r="L528" t="str">
            <v>Residential (ICF-DDH)</v>
          </cell>
          <cell r="N528" t="str">
            <v>New</v>
          </cell>
          <cell r="P528" t="str">
            <v>Completed</v>
          </cell>
          <cell r="T528" t="str">
            <v>NON-NPO</v>
          </cell>
          <cell r="AF528">
            <v>12000</v>
          </cell>
          <cell r="AX528">
            <v>6</v>
          </cell>
          <cell r="JB528">
            <v>0</v>
          </cell>
        </row>
        <row r="529">
          <cell r="B529" t="str">
            <v>Primary</v>
          </cell>
          <cell r="C529" t="str">
            <v>GGRC-0607-7</v>
          </cell>
          <cell r="D529" t="str">
            <v>RD</v>
          </cell>
          <cell r="E529" t="str">
            <v>X032</v>
          </cell>
          <cell r="G529" t="str">
            <v>GGRC</v>
          </cell>
          <cell r="L529" t="str">
            <v>Residential (ICF-DDN)</v>
          </cell>
          <cell r="N529" t="str">
            <v>New</v>
          </cell>
          <cell r="P529" t="str">
            <v>Completed</v>
          </cell>
          <cell r="T529" t="str">
            <v>NON-NPO</v>
          </cell>
          <cell r="AF529">
            <v>50000</v>
          </cell>
          <cell r="AX529">
            <v>6</v>
          </cell>
          <cell r="JB529">
            <v>0</v>
          </cell>
        </row>
        <row r="530">
          <cell r="B530" t="str">
            <v>Primary</v>
          </cell>
          <cell r="C530" t="str">
            <v>GGRC-BAHP-0607-7</v>
          </cell>
          <cell r="D530" t="str">
            <v>RD</v>
          </cell>
          <cell r="G530" t="str">
            <v>GGRC</v>
          </cell>
          <cell r="J530" t="str">
            <v>ADC</v>
          </cell>
          <cell r="L530" t="str">
            <v>Residential (SRF-3bed)</v>
          </cell>
          <cell r="N530" t="str">
            <v>New</v>
          </cell>
          <cell r="P530" t="str">
            <v>Completed</v>
          </cell>
          <cell r="T530" t="str">
            <v>NPO</v>
          </cell>
          <cell r="AF530">
            <v>1223473</v>
          </cell>
          <cell r="AX530">
            <v>3</v>
          </cell>
          <cell r="BV530" t="str">
            <v>227 Prague St</v>
          </cell>
          <cell r="EI530" t="str">
            <v>X</v>
          </cell>
          <cell r="EK530" t="str">
            <v>X</v>
          </cell>
          <cell r="EM530">
            <v>38908</v>
          </cell>
          <cell r="EQ530" t="str">
            <v>X</v>
          </cell>
          <cell r="EY530" t="str">
            <v>X</v>
          </cell>
          <cell r="JB530">
            <v>0</v>
          </cell>
        </row>
        <row r="531">
          <cell r="B531" t="str">
            <v>Secondary</v>
          </cell>
          <cell r="C531" t="str">
            <v>GGRC-0607-8</v>
          </cell>
          <cell r="D531" t="str">
            <v>RD</v>
          </cell>
          <cell r="E531" t="str">
            <v>X032</v>
          </cell>
          <cell r="G531" t="str">
            <v>GGRC</v>
          </cell>
          <cell r="L531" t="str">
            <v>Residential (ICF-DDN)</v>
          </cell>
          <cell r="N531" t="str">
            <v>New</v>
          </cell>
          <cell r="P531" t="str">
            <v>Completed</v>
          </cell>
          <cell r="T531" t="str">
            <v>NON-NPO</v>
          </cell>
          <cell r="AF531">
            <v>16000</v>
          </cell>
          <cell r="AX531">
            <v>0</v>
          </cell>
          <cell r="JB531">
            <v>0</v>
          </cell>
        </row>
        <row r="532">
          <cell r="B532" t="str">
            <v>Primary</v>
          </cell>
          <cell r="C532" t="str">
            <v>GGRC-BAHP-0607-8</v>
          </cell>
          <cell r="D532" t="str">
            <v>RD</v>
          </cell>
          <cell r="G532" t="str">
            <v>GGRC</v>
          </cell>
          <cell r="J532" t="str">
            <v>ADC</v>
          </cell>
          <cell r="L532" t="str">
            <v>Residential (SRF-3bed)</v>
          </cell>
          <cell r="N532" t="str">
            <v>New</v>
          </cell>
          <cell r="P532" t="str">
            <v>Completed</v>
          </cell>
          <cell r="T532" t="str">
            <v>NPO</v>
          </cell>
          <cell r="AF532">
            <v>1223473</v>
          </cell>
          <cell r="AX532">
            <v>3</v>
          </cell>
          <cell r="BV532" t="str">
            <v>1720 Pierce St</v>
          </cell>
          <cell r="EM532">
            <v>38947</v>
          </cell>
          <cell r="JB532">
            <v>0</v>
          </cell>
        </row>
        <row r="533">
          <cell r="B533" t="str">
            <v>Secondary</v>
          </cell>
          <cell r="C533" t="str">
            <v>GGRC-0607-9</v>
          </cell>
          <cell r="D533" t="str">
            <v>RD</v>
          </cell>
          <cell r="E533" t="str">
            <v>X030</v>
          </cell>
          <cell r="G533" t="str">
            <v>GGRC</v>
          </cell>
          <cell r="L533" t="str">
            <v>Residential (SRF-3bed)</v>
          </cell>
          <cell r="N533" t="str">
            <v>Expanded</v>
          </cell>
          <cell r="P533" t="str">
            <v>Completed</v>
          </cell>
          <cell r="T533" t="str">
            <v>NON-NPO</v>
          </cell>
          <cell r="AF533">
            <v>10000</v>
          </cell>
          <cell r="AX533">
            <v>0</v>
          </cell>
          <cell r="JB533">
            <v>0</v>
          </cell>
        </row>
        <row r="534">
          <cell r="B534" t="str">
            <v>Secondary</v>
          </cell>
          <cell r="C534" t="str">
            <v>GGRC-0607-10</v>
          </cell>
          <cell r="D534" t="str">
            <v>RD</v>
          </cell>
          <cell r="E534" t="str">
            <v>X031</v>
          </cell>
          <cell r="G534" t="str">
            <v>GGRC</v>
          </cell>
          <cell r="L534" t="str">
            <v>Residential (SRF-3bed)</v>
          </cell>
          <cell r="N534" t="str">
            <v>Expanded</v>
          </cell>
          <cell r="P534" t="str">
            <v>Completed</v>
          </cell>
          <cell r="T534" t="str">
            <v>NON-NPO</v>
          </cell>
          <cell r="AF534">
            <v>20000</v>
          </cell>
          <cell r="AX534">
            <v>0</v>
          </cell>
          <cell r="JB534">
            <v>0</v>
          </cell>
        </row>
        <row r="535">
          <cell r="B535" t="str">
            <v>Primary</v>
          </cell>
          <cell r="C535" t="str">
            <v>GGRC-0607-11</v>
          </cell>
          <cell r="D535" t="str">
            <v>RD</v>
          </cell>
          <cell r="G535" t="str">
            <v>GGRC</v>
          </cell>
          <cell r="L535" t="str">
            <v>Residential (SLS)</v>
          </cell>
          <cell r="N535" t="str">
            <v>New</v>
          </cell>
          <cell r="P535" t="str">
            <v>Completed</v>
          </cell>
          <cell r="T535" t="str">
            <v>NON-NPO</v>
          </cell>
          <cell r="AF535">
            <v>65000</v>
          </cell>
          <cell r="AX535">
            <v>4</v>
          </cell>
          <cell r="JB535">
            <v>0</v>
          </cell>
        </row>
        <row r="536">
          <cell r="B536" t="str">
            <v>Primary</v>
          </cell>
          <cell r="C536" t="str">
            <v>GGRC-0607-12</v>
          </cell>
          <cell r="D536" t="str">
            <v>TD</v>
          </cell>
          <cell r="G536" t="str">
            <v>GGRC</v>
          </cell>
          <cell r="L536" t="str">
            <v>Training</v>
          </cell>
          <cell r="N536" t="str">
            <v>New</v>
          </cell>
          <cell r="P536" t="str">
            <v>Completed</v>
          </cell>
          <cell r="T536" t="str">
            <v>NON-NPO</v>
          </cell>
          <cell r="AF536">
            <v>50000</v>
          </cell>
          <cell r="AX536">
            <v>0</v>
          </cell>
          <cell r="JB536">
            <v>0</v>
          </cell>
        </row>
        <row r="537">
          <cell r="B537" t="str">
            <v>Primary</v>
          </cell>
          <cell r="C537" t="str">
            <v>GGRC-0607-13</v>
          </cell>
          <cell r="D537" t="str">
            <v>NP</v>
          </cell>
          <cell r="G537" t="str">
            <v>GGRC</v>
          </cell>
          <cell r="L537" t="str">
            <v>NPO Administrative Support</v>
          </cell>
          <cell r="N537" t="str">
            <v>New</v>
          </cell>
          <cell r="P537" t="str">
            <v>Completed</v>
          </cell>
          <cell r="T537" t="str">
            <v>NON-NPO</v>
          </cell>
          <cell r="AF537">
            <v>100000</v>
          </cell>
          <cell r="AX537">
            <v>0</v>
          </cell>
          <cell r="JB537">
            <v>0</v>
          </cell>
        </row>
        <row r="538">
          <cell r="B538" t="str">
            <v>Primary</v>
          </cell>
          <cell r="C538" t="str">
            <v>GGRC-BAHP-0607-18</v>
          </cell>
          <cell r="D538" t="str">
            <v>RD</v>
          </cell>
          <cell r="G538" t="str">
            <v>GGRC</v>
          </cell>
          <cell r="J538" t="str">
            <v>ADC</v>
          </cell>
          <cell r="L538" t="str">
            <v>Residential (SRF-3bed)</v>
          </cell>
          <cell r="N538" t="str">
            <v>New</v>
          </cell>
          <cell r="P538" t="str">
            <v>Completed</v>
          </cell>
          <cell r="T538" t="str">
            <v>NPO</v>
          </cell>
          <cell r="AF538">
            <v>1223473</v>
          </cell>
          <cell r="AX538">
            <v>3</v>
          </cell>
          <cell r="BV538" t="str">
            <v>1112 Sunnyside Dr</v>
          </cell>
          <cell r="EI538" t="str">
            <v>X</v>
          </cell>
          <cell r="EK538" t="str">
            <v>X</v>
          </cell>
          <cell r="EM538">
            <v>39002</v>
          </cell>
          <cell r="EQ538" t="str">
            <v>X</v>
          </cell>
          <cell r="EY538" t="str">
            <v>X</v>
          </cell>
          <cell r="JB538">
            <v>0</v>
          </cell>
        </row>
        <row r="539">
          <cell r="B539" t="str">
            <v>Primary</v>
          </cell>
          <cell r="C539" t="str">
            <v>GGRC-BAHP-0607-19</v>
          </cell>
          <cell r="D539" t="str">
            <v>RD</v>
          </cell>
          <cell r="G539" t="str">
            <v>GGRC</v>
          </cell>
          <cell r="J539" t="str">
            <v>ADC</v>
          </cell>
          <cell r="L539" t="str">
            <v>Residential (ARFPSHN-4bed)</v>
          </cell>
          <cell r="N539" t="str">
            <v>New</v>
          </cell>
          <cell r="P539" t="str">
            <v>Completed</v>
          </cell>
          <cell r="T539" t="str">
            <v>NPO</v>
          </cell>
          <cell r="AF539">
            <v>1610753</v>
          </cell>
          <cell r="AX539">
            <v>4</v>
          </cell>
          <cell r="BV539" t="str">
            <v>680 Edna Way</v>
          </cell>
          <cell r="EI539" t="str">
            <v>X</v>
          </cell>
          <cell r="EK539" t="str">
            <v>X</v>
          </cell>
          <cell r="EM539">
            <v>39027</v>
          </cell>
          <cell r="EQ539" t="str">
            <v>X</v>
          </cell>
          <cell r="EY539" t="str">
            <v>X</v>
          </cell>
          <cell r="JB539">
            <v>0</v>
          </cell>
        </row>
        <row r="540">
          <cell r="B540" t="str">
            <v>Primary</v>
          </cell>
          <cell r="C540" t="str">
            <v>GGRC-BAHP-0607-21</v>
          </cell>
          <cell r="D540" t="str">
            <v>RD</v>
          </cell>
          <cell r="G540" t="str">
            <v>GGRC</v>
          </cell>
          <cell r="J540" t="str">
            <v>ADC</v>
          </cell>
          <cell r="L540" t="str">
            <v>Residential (ARFPSHN-4bed)</v>
          </cell>
          <cell r="N540" t="str">
            <v>New</v>
          </cell>
          <cell r="P540" t="str">
            <v>Completed</v>
          </cell>
          <cell r="T540" t="str">
            <v>NPO</v>
          </cell>
          <cell r="AF540">
            <v>1628795</v>
          </cell>
          <cell r="AX540">
            <v>4</v>
          </cell>
          <cell r="BV540" t="str">
            <v>2830 Medina Dr</v>
          </cell>
          <cell r="EI540" t="str">
            <v>X</v>
          </cell>
          <cell r="EK540" t="str">
            <v>X</v>
          </cell>
          <cell r="EM540">
            <v>39171</v>
          </cell>
          <cell r="EQ540" t="str">
            <v>X</v>
          </cell>
          <cell r="EY540" t="str">
            <v>X</v>
          </cell>
          <cell r="JB540">
            <v>0</v>
          </cell>
        </row>
        <row r="541">
          <cell r="B541" t="str">
            <v>Primary</v>
          </cell>
          <cell r="C541" t="str">
            <v>GGRC-BAHP-0607-25</v>
          </cell>
          <cell r="D541" t="str">
            <v>RD</v>
          </cell>
          <cell r="G541" t="str">
            <v>GGRC</v>
          </cell>
          <cell r="J541" t="str">
            <v>ADC</v>
          </cell>
          <cell r="L541" t="str">
            <v>Residential (SRF-3bed)</v>
          </cell>
          <cell r="N541" t="str">
            <v>New</v>
          </cell>
          <cell r="P541" t="str">
            <v>Completed</v>
          </cell>
          <cell r="T541" t="str">
            <v>NPO</v>
          </cell>
          <cell r="AF541">
            <v>1223473</v>
          </cell>
          <cell r="AX541">
            <v>3</v>
          </cell>
          <cell r="BV541" t="str">
            <v>633 Vanessa Dr</v>
          </cell>
          <cell r="EM541">
            <v>39001</v>
          </cell>
          <cell r="JB541">
            <v>0</v>
          </cell>
        </row>
        <row r="542">
          <cell r="B542" t="str">
            <v>Primary</v>
          </cell>
          <cell r="C542" t="str">
            <v>GGRC-BAHP-0607-35</v>
          </cell>
          <cell r="D542" t="str">
            <v>RD</v>
          </cell>
          <cell r="G542" t="str">
            <v>GGRC</v>
          </cell>
          <cell r="J542" t="str">
            <v>ADC</v>
          </cell>
          <cell r="L542" t="str">
            <v>Residential (SRF-3bed)</v>
          </cell>
          <cell r="N542" t="str">
            <v>New</v>
          </cell>
          <cell r="P542" t="str">
            <v>Completed</v>
          </cell>
          <cell r="T542" t="str">
            <v>NPO</v>
          </cell>
          <cell r="AF542">
            <v>1223473</v>
          </cell>
          <cell r="AX542">
            <v>3</v>
          </cell>
          <cell r="BV542" t="str">
            <v>740 Palm Ave</v>
          </cell>
          <cell r="EM542">
            <v>39030</v>
          </cell>
          <cell r="JB542">
            <v>0</v>
          </cell>
        </row>
        <row r="543">
          <cell r="B543" t="str">
            <v>Primary</v>
          </cell>
          <cell r="C543" t="str">
            <v>GGRC-BAHP-0607-36</v>
          </cell>
          <cell r="D543" t="str">
            <v>RD</v>
          </cell>
          <cell r="G543" t="str">
            <v>GGRC</v>
          </cell>
          <cell r="J543" t="str">
            <v>ADC</v>
          </cell>
          <cell r="L543" t="str">
            <v>Residential (SRF-3bed)</v>
          </cell>
          <cell r="N543" t="str">
            <v>New</v>
          </cell>
          <cell r="P543" t="str">
            <v>Completed</v>
          </cell>
          <cell r="T543" t="str">
            <v>NPO</v>
          </cell>
          <cell r="AF543">
            <v>1272880</v>
          </cell>
          <cell r="AX543">
            <v>3</v>
          </cell>
          <cell r="BV543" t="str">
            <v>3508 Martin Dr</v>
          </cell>
          <cell r="EM543">
            <v>39189</v>
          </cell>
          <cell r="JB543">
            <v>0</v>
          </cell>
        </row>
        <row r="544">
          <cell r="B544" t="str">
            <v>Primary</v>
          </cell>
          <cell r="C544" t="str">
            <v>GGRC-BAHP-0607-37</v>
          </cell>
          <cell r="D544" t="str">
            <v>RD</v>
          </cell>
          <cell r="G544" t="str">
            <v>GGRC</v>
          </cell>
          <cell r="J544" t="str">
            <v>ADC</v>
          </cell>
          <cell r="L544" t="str">
            <v>Residential (SRF-3bed)</v>
          </cell>
          <cell r="N544" t="str">
            <v>New</v>
          </cell>
          <cell r="P544" t="str">
            <v>Completed</v>
          </cell>
          <cell r="T544" t="str">
            <v>NPO</v>
          </cell>
          <cell r="AF544">
            <v>1272880</v>
          </cell>
          <cell r="AX544">
            <v>3</v>
          </cell>
          <cell r="BV544" t="str">
            <v>1219 Sabrina Ct</v>
          </cell>
          <cell r="EM544">
            <v>39247</v>
          </cell>
          <cell r="JB544">
            <v>0</v>
          </cell>
        </row>
        <row r="545">
          <cell r="B545" t="str">
            <v>Secondary</v>
          </cell>
          <cell r="C545" t="str">
            <v>GGRC-0708-1</v>
          </cell>
          <cell r="D545" t="str">
            <v>RD</v>
          </cell>
          <cell r="E545" t="str">
            <v>X033</v>
          </cell>
          <cell r="G545" t="str">
            <v>GGRC</v>
          </cell>
          <cell r="L545" t="str">
            <v>Residential (SRF-3bed)</v>
          </cell>
          <cell r="N545" t="str">
            <v>Expanded</v>
          </cell>
          <cell r="P545" t="str">
            <v>Completed</v>
          </cell>
          <cell r="T545" t="str">
            <v>NON-NPO</v>
          </cell>
          <cell r="AF545">
            <v>13000</v>
          </cell>
          <cell r="AX545">
            <v>0</v>
          </cell>
          <cell r="JB545">
            <v>0</v>
          </cell>
        </row>
        <row r="546">
          <cell r="B546" t="str">
            <v>Secondary</v>
          </cell>
          <cell r="C546" t="str">
            <v>GGRC-0708-2</v>
          </cell>
          <cell r="D546" t="str">
            <v>RD</v>
          </cell>
          <cell r="E546" t="str">
            <v>X031</v>
          </cell>
          <cell r="G546" t="str">
            <v>GGRC</v>
          </cell>
          <cell r="L546" t="str">
            <v>Residential (SRF-3bed)</v>
          </cell>
          <cell r="N546" t="str">
            <v>Expanded</v>
          </cell>
          <cell r="P546" t="str">
            <v>Completed</v>
          </cell>
          <cell r="T546" t="str">
            <v>NON-NPO</v>
          </cell>
          <cell r="AF546">
            <v>15000</v>
          </cell>
          <cell r="AX546">
            <v>0</v>
          </cell>
          <cell r="JB546">
            <v>0</v>
          </cell>
        </row>
        <row r="547">
          <cell r="B547" t="str">
            <v>Secondary</v>
          </cell>
          <cell r="C547" t="str">
            <v>GGRC-0708-3</v>
          </cell>
          <cell r="D547" t="str">
            <v>RD</v>
          </cell>
          <cell r="E547" t="str">
            <v>X032</v>
          </cell>
          <cell r="G547" t="str">
            <v>GGRC</v>
          </cell>
          <cell r="L547" t="str">
            <v>Residential (ICF-DDN)</v>
          </cell>
          <cell r="N547" t="str">
            <v>Continued</v>
          </cell>
          <cell r="P547" t="str">
            <v>Completed</v>
          </cell>
          <cell r="T547" t="str">
            <v>NON-NPO</v>
          </cell>
          <cell r="AF547">
            <v>7000</v>
          </cell>
          <cell r="AX547">
            <v>0</v>
          </cell>
          <cell r="JB547">
            <v>0</v>
          </cell>
        </row>
        <row r="548">
          <cell r="B548" t="str">
            <v>Primary</v>
          </cell>
          <cell r="C548" t="str">
            <v>GGRC-0708-4</v>
          </cell>
          <cell r="D548" t="str">
            <v>RD</v>
          </cell>
          <cell r="G548" t="str">
            <v>GGRC</v>
          </cell>
          <cell r="L548" t="str">
            <v>Residential (SRF-4bed)</v>
          </cell>
          <cell r="N548" t="str">
            <v>New</v>
          </cell>
          <cell r="P548" t="str">
            <v>Completed</v>
          </cell>
          <cell r="T548" t="str">
            <v>NON-NPO</v>
          </cell>
          <cell r="AF548">
            <v>100000</v>
          </cell>
          <cell r="AX548">
            <v>4</v>
          </cell>
          <cell r="JB548">
            <v>0</v>
          </cell>
        </row>
        <row r="549">
          <cell r="B549" t="str">
            <v>Primary</v>
          </cell>
          <cell r="C549" t="str">
            <v>GGRC-0708-5</v>
          </cell>
          <cell r="D549" t="str">
            <v>RD</v>
          </cell>
          <cell r="E549" t="str">
            <v>X037</v>
          </cell>
          <cell r="G549" t="str">
            <v>GGRC</v>
          </cell>
          <cell r="L549" t="str">
            <v>Residential (SRF-3bed)</v>
          </cell>
          <cell r="N549" t="str">
            <v>New</v>
          </cell>
          <cell r="P549" t="str">
            <v>Completed</v>
          </cell>
          <cell r="T549" t="str">
            <v>NON-NPO</v>
          </cell>
          <cell r="AF549">
            <v>100000</v>
          </cell>
          <cell r="AX549">
            <v>3</v>
          </cell>
          <cell r="EI549" t="str">
            <v>X</v>
          </cell>
          <cell r="EK549" t="str">
            <v>X</v>
          </cell>
          <cell r="EM549" t="str">
            <v>X</v>
          </cell>
          <cell r="EQ549" t="str">
            <v>X</v>
          </cell>
          <cell r="EY549" t="str">
            <v>X</v>
          </cell>
        </row>
        <row r="550">
          <cell r="B550" t="str">
            <v>Primary</v>
          </cell>
          <cell r="C550" t="str">
            <v>GGRC-0708-6</v>
          </cell>
          <cell r="D550" t="str">
            <v>RD</v>
          </cell>
          <cell r="G550" t="str">
            <v>GGRC</v>
          </cell>
          <cell r="L550" t="str">
            <v>Residential (SRF-4bed)</v>
          </cell>
          <cell r="N550" t="str">
            <v>New</v>
          </cell>
          <cell r="P550" t="str">
            <v>Discontinued</v>
          </cell>
          <cell r="T550" t="str">
            <v>NON-NPO</v>
          </cell>
          <cell r="AX550">
            <v>4</v>
          </cell>
          <cell r="JB550">
            <v>0</v>
          </cell>
        </row>
        <row r="551">
          <cell r="B551" t="str">
            <v>Primary</v>
          </cell>
          <cell r="C551" t="str">
            <v>GGRC-0708-7</v>
          </cell>
          <cell r="D551" t="str">
            <v>RD</v>
          </cell>
          <cell r="G551" t="str">
            <v>GGRC</v>
          </cell>
          <cell r="L551" t="str">
            <v>Residential (SRF-4bed)</v>
          </cell>
          <cell r="N551" t="str">
            <v>New</v>
          </cell>
          <cell r="P551" t="str">
            <v>Completed</v>
          </cell>
          <cell r="T551" t="str">
            <v>NON-NPO</v>
          </cell>
          <cell r="AF551">
            <v>2505</v>
          </cell>
          <cell r="AX551">
            <v>4</v>
          </cell>
          <cell r="JB551">
            <v>0</v>
          </cell>
        </row>
        <row r="552">
          <cell r="B552" t="str">
            <v>Primary</v>
          </cell>
          <cell r="C552" t="str">
            <v>GGRC-0708-8</v>
          </cell>
          <cell r="D552" t="str">
            <v>RD</v>
          </cell>
          <cell r="G552" t="str">
            <v>GGRC</v>
          </cell>
          <cell r="L552" t="str">
            <v>Residential (ICF-DDN)</v>
          </cell>
          <cell r="N552" t="str">
            <v>New</v>
          </cell>
          <cell r="P552" t="str">
            <v>Completed</v>
          </cell>
          <cell r="T552" t="str">
            <v>NON-NPO</v>
          </cell>
          <cell r="AF552">
            <v>125000</v>
          </cell>
          <cell r="AX552">
            <v>6</v>
          </cell>
          <cell r="JB552">
            <v>0</v>
          </cell>
        </row>
        <row r="553">
          <cell r="B553" t="str">
            <v>Primary</v>
          </cell>
          <cell r="C553" t="str">
            <v>GGRC-0708-9</v>
          </cell>
          <cell r="D553" t="str">
            <v>RD</v>
          </cell>
          <cell r="E553" t="str">
            <v>X038</v>
          </cell>
          <cell r="G553" t="str">
            <v>GGRC</v>
          </cell>
          <cell r="L553" t="str">
            <v>Residential (SRF-4bed)</v>
          </cell>
          <cell r="N553" t="str">
            <v>New</v>
          </cell>
          <cell r="P553" t="str">
            <v>Completed</v>
          </cell>
          <cell r="T553" t="str">
            <v>NON-NPO</v>
          </cell>
          <cell r="AF553">
            <v>100000</v>
          </cell>
          <cell r="AX553">
            <v>4</v>
          </cell>
          <cell r="JB553">
            <v>0</v>
          </cell>
        </row>
        <row r="554">
          <cell r="B554" t="str">
            <v>Primary</v>
          </cell>
          <cell r="C554" t="str">
            <v>GGRC-0708-10</v>
          </cell>
          <cell r="D554" t="str">
            <v>RD</v>
          </cell>
          <cell r="E554" t="str">
            <v>X165</v>
          </cell>
          <cell r="G554" t="str">
            <v>GGRC</v>
          </cell>
          <cell r="L554" t="str">
            <v>Residential (SLS)</v>
          </cell>
          <cell r="N554" t="str">
            <v>New</v>
          </cell>
          <cell r="P554" t="str">
            <v>Completed</v>
          </cell>
          <cell r="T554" t="str">
            <v>NON-NPO</v>
          </cell>
          <cell r="AF554">
            <v>15000</v>
          </cell>
          <cell r="AX554">
            <v>1</v>
          </cell>
          <cell r="JB554">
            <v>0</v>
          </cell>
        </row>
        <row r="555">
          <cell r="B555" t="str">
            <v>Primary</v>
          </cell>
          <cell r="C555" t="str">
            <v>GGRC-0708-11</v>
          </cell>
          <cell r="D555" t="str">
            <v>SS</v>
          </cell>
          <cell r="G555" t="str">
            <v>GGRC</v>
          </cell>
          <cell r="L555" t="str">
            <v>Behavioral Services</v>
          </cell>
          <cell r="N555" t="str">
            <v>New</v>
          </cell>
          <cell r="P555" t="str">
            <v>Completed</v>
          </cell>
          <cell r="T555" t="str">
            <v>NON-NPO</v>
          </cell>
          <cell r="AF555">
            <v>15000</v>
          </cell>
          <cell r="AX555">
            <v>0</v>
          </cell>
          <cell r="JB555">
            <v>0</v>
          </cell>
        </row>
        <row r="556">
          <cell r="B556" t="str">
            <v>Primary</v>
          </cell>
          <cell r="C556" t="str">
            <v>GGRC-0708-12</v>
          </cell>
          <cell r="D556" t="str">
            <v>DP</v>
          </cell>
          <cell r="E556" t="str">
            <v>X039</v>
          </cell>
          <cell r="G556" t="str">
            <v>GGRC</v>
          </cell>
          <cell r="L556" t="str">
            <v>Day Program</v>
          </cell>
          <cell r="N556" t="str">
            <v>New</v>
          </cell>
          <cell r="P556" t="str">
            <v>Completed</v>
          </cell>
          <cell r="T556" t="str">
            <v>NON-NPO</v>
          </cell>
          <cell r="AF556">
            <v>75000</v>
          </cell>
          <cell r="AX556">
            <v>0</v>
          </cell>
          <cell r="JB556">
            <v>0</v>
          </cell>
        </row>
        <row r="557">
          <cell r="B557" t="str">
            <v>Primary</v>
          </cell>
          <cell r="C557" t="str">
            <v>GGRC-0708-13</v>
          </cell>
          <cell r="D557" t="str">
            <v>SS</v>
          </cell>
          <cell r="G557" t="str">
            <v>GGRC</v>
          </cell>
          <cell r="L557" t="str">
            <v>Crisis Support Services</v>
          </cell>
          <cell r="N557" t="str">
            <v>New</v>
          </cell>
          <cell r="P557" t="str">
            <v>Completed</v>
          </cell>
          <cell r="T557" t="str">
            <v>NON-NPO</v>
          </cell>
          <cell r="AF557">
            <v>30000</v>
          </cell>
          <cell r="AX557">
            <v>0</v>
          </cell>
          <cell r="JB557">
            <v>0</v>
          </cell>
        </row>
        <row r="558">
          <cell r="B558" t="str">
            <v>Primary</v>
          </cell>
          <cell r="C558" t="str">
            <v>GGRC-0708-14</v>
          </cell>
          <cell r="D558" t="str">
            <v>NP</v>
          </cell>
          <cell r="E558" t="str">
            <v>X157</v>
          </cell>
          <cell r="G558" t="str">
            <v>GGRC</v>
          </cell>
          <cell r="L558" t="str">
            <v>NPO Administrative Support</v>
          </cell>
          <cell r="N558" t="str">
            <v>New</v>
          </cell>
          <cell r="P558" t="str">
            <v>Completed</v>
          </cell>
          <cell r="T558" t="str">
            <v>NON-NPO</v>
          </cell>
          <cell r="AF558">
            <v>82000</v>
          </cell>
          <cell r="AX558">
            <v>0</v>
          </cell>
          <cell r="JB558">
            <v>0</v>
          </cell>
        </row>
        <row r="559">
          <cell r="B559" t="str">
            <v>Primary</v>
          </cell>
          <cell r="C559" t="str">
            <v>GGRC-BAHP-0708-34</v>
          </cell>
          <cell r="D559" t="str">
            <v>RD</v>
          </cell>
          <cell r="G559" t="str">
            <v>GGRC</v>
          </cell>
          <cell r="J559" t="str">
            <v>ADC</v>
          </cell>
          <cell r="L559" t="str">
            <v>Residential (ARFPSHN-5bed)</v>
          </cell>
          <cell r="N559" t="str">
            <v>New</v>
          </cell>
          <cell r="P559" t="str">
            <v>Completed</v>
          </cell>
          <cell r="T559" t="str">
            <v>NPO</v>
          </cell>
          <cell r="AF559">
            <v>1588610</v>
          </cell>
          <cell r="AX559">
            <v>5</v>
          </cell>
          <cell r="BV559" t="str">
            <v>1415 Gordon St</v>
          </cell>
          <cell r="EM559">
            <v>39273</v>
          </cell>
          <cell r="JB559">
            <v>0</v>
          </cell>
        </row>
        <row r="560">
          <cell r="B560" t="str">
            <v>Primary</v>
          </cell>
          <cell r="C560" t="str">
            <v>GGRC-BAHP-0708-51</v>
          </cell>
          <cell r="D560" t="str">
            <v>RD</v>
          </cell>
          <cell r="G560" t="str">
            <v>GGRC</v>
          </cell>
          <cell r="J560" t="str">
            <v>ADC</v>
          </cell>
          <cell r="L560" t="str">
            <v>Residential (SRF-3bed)</v>
          </cell>
          <cell r="N560" t="str">
            <v>New</v>
          </cell>
          <cell r="P560" t="str">
            <v>Completed</v>
          </cell>
          <cell r="T560" t="str">
            <v>NPO</v>
          </cell>
          <cell r="AF560">
            <v>1272880</v>
          </cell>
          <cell r="AX560">
            <v>3</v>
          </cell>
          <cell r="BV560" t="str">
            <v>445 Sequoia Ave</v>
          </cell>
          <cell r="EM560">
            <v>39317</v>
          </cell>
          <cell r="JB560">
            <v>0</v>
          </cell>
        </row>
        <row r="561">
          <cell r="B561" t="str">
            <v>Primary</v>
          </cell>
          <cell r="C561" t="str">
            <v>GGRC-BAHP-0708-60</v>
          </cell>
          <cell r="D561" t="str">
            <v>RD</v>
          </cell>
          <cell r="G561" t="str">
            <v>GGRC</v>
          </cell>
          <cell r="J561" t="str">
            <v>ADC</v>
          </cell>
          <cell r="L561" t="str">
            <v>Residential (SRF-3bed)</v>
          </cell>
          <cell r="N561" t="str">
            <v>New</v>
          </cell>
          <cell r="P561" t="str">
            <v>Completed</v>
          </cell>
          <cell r="T561" t="str">
            <v>NPO</v>
          </cell>
          <cell r="AF561">
            <v>1272880</v>
          </cell>
          <cell r="AX561">
            <v>3</v>
          </cell>
          <cell r="BV561" t="str">
            <v>460 Bodega St</v>
          </cell>
          <cell r="EM561">
            <v>39317</v>
          </cell>
          <cell r="JB561">
            <v>0</v>
          </cell>
        </row>
        <row r="562">
          <cell r="B562" t="str">
            <v>Secondary</v>
          </cell>
          <cell r="C562" t="str">
            <v>GGRC-0809-1</v>
          </cell>
          <cell r="D562" t="str">
            <v>DP</v>
          </cell>
          <cell r="E562" t="str">
            <v>X039</v>
          </cell>
          <cell r="G562" t="str">
            <v>GGRC</v>
          </cell>
          <cell r="L562" t="str">
            <v>Day Program</v>
          </cell>
          <cell r="N562" t="str">
            <v>Expanded</v>
          </cell>
          <cell r="P562" t="str">
            <v>Completed</v>
          </cell>
          <cell r="T562" t="str">
            <v>NON-NPO</v>
          </cell>
          <cell r="AF562">
            <v>75000</v>
          </cell>
          <cell r="AX562">
            <v>0</v>
          </cell>
          <cell r="JB562">
            <v>0</v>
          </cell>
        </row>
        <row r="563">
          <cell r="B563" t="str">
            <v>Primary</v>
          </cell>
          <cell r="C563" t="str">
            <v>GGRC-0809-2</v>
          </cell>
          <cell r="D563" t="str">
            <v>RD</v>
          </cell>
          <cell r="E563" t="str">
            <v>X040</v>
          </cell>
          <cell r="G563" t="str">
            <v>GGRC</v>
          </cell>
          <cell r="L563" t="str">
            <v>Residential (SRF-4bed)</v>
          </cell>
          <cell r="N563" t="str">
            <v>New</v>
          </cell>
          <cell r="P563" t="str">
            <v>Completed</v>
          </cell>
          <cell r="T563" t="str">
            <v>NON-NPO</v>
          </cell>
          <cell r="AF563">
            <v>120000</v>
          </cell>
          <cell r="AX563">
            <v>4</v>
          </cell>
          <cell r="JB563">
            <v>0</v>
          </cell>
        </row>
        <row r="564">
          <cell r="B564" t="str">
            <v>Primary</v>
          </cell>
          <cell r="C564" t="str">
            <v>GGRC-0809-3</v>
          </cell>
          <cell r="D564" t="str">
            <v>RD</v>
          </cell>
          <cell r="G564" t="str">
            <v>GGRC</v>
          </cell>
          <cell r="L564" t="str">
            <v>Residential (SRF-6bed)</v>
          </cell>
          <cell r="N564" t="str">
            <v>New</v>
          </cell>
          <cell r="P564" t="str">
            <v>Completed</v>
          </cell>
          <cell r="T564" t="str">
            <v>NON-NPO</v>
          </cell>
          <cell r="AF564">
            <v>150000</v>
          </cell>
          <cell r="AX564">
            <v>6</v>
          </cell>
          <cell r="JB564">
            <v>0</v>
          </cell>
        </row>
        <row r="565">
          <cell r="B565" t="str">
            <v>Primary</v>
          </cell>
          <cell r="C565" t="str">
            <v>GGRC-0809-4</v>
          </cell>
          <cell r="D565" t="str">
            <v>RD</v>
          </cell>
          <cell r="G565" t="str">
            <v>GGRC</v>
          </cell>
          <cell r="L565" t="str">
            <v>Residential (SRF-4bed)</v>
          </cell>
          <cell r="N565" t="str">
            <v>New</v>
          </cell>
          <cell r="P565" t="str">
            <v>Discontinued</v>
          </cell>
          <cell r="T565" t="str">
            <v>NON-NPO</v>
          </cell>
          <cell r="AX565">
            <v>4</v>
          </cell>
          <cell r="JB565">
            <v>0</v>
          </cell>
        </row>
        <row r="566">
          <cell r="B566" t="str">
            <v>Primary</v>
          </cell>
          <cell r="C566" t="str">
            <v>GGRC-0809-5</v>
          </cell>
          <cell r="D566" t="str">
            <v>RD</v>
          </cell>
          <cell r="E566" t="str">
            <v>X042</v>
          </cell>
          <cell r="G566" t="str">
            <v>GGRC</v>
          </cell>
          <cell r="L566" t="str">
            <v>Residential (SRF-4bed)</v>
          </cell>
          <cell r="N566" t="str">
            <v>New</v>
          </cell>
          <cell r="P566" t="str">
            <v>Completed</v>
          </cell>
          <cell r="T566" t="str">
            <v>NON-NPO</v>
          </cell>
          <cell r="AF566">
            <v>120000</v>
          </cell>
          <cell r="AX566">
            <v>4</v>
          </cell>
          <cell r="JB566">
            <v>0</v>
          </cell>
        </row>
        <row r="567">
          <cell r="B567" t="str">
            <v>Secondary</v>
          </cell>
          <cell r="C567" t="str">
            <v>GGRC-0809-6</v>
          </cell>
          <cell r="D567" t="str">
            <v>RD</v>
          </cell>
          <cell r="E567" t="str">
            <v>X035</v>
          </cell>
          <cell r="G567" t="str">
            <v>GGRC</v>
          </cell>
          <cell r="L567" t="str">
            <v>Residential (SRF-4bed)</v>
          </cell>
          <cell r="N567" t="str">
            <v>Continued</v>
          </cell>
          <cell r="P567" t="str">
            <v>Completed</v>
          </cell>
          <cell r="T567" t="str">
            <v>NON-NPO</v>
          </cell>
          <cell r="AF567">
            <v>10000</v>
          </cell>
          <cell r="AX567">
            <v>0</v>
          </cell>
          <cell r="JB567">
            <v>0</v>
          </cell>
        </row>
        <row r="568">
          <cell r="B568" t="str">
            <v>Primary</v>
          </cell>
          <cell r="C568" t="str">
            <v>GGRC-0809-7</v>
          </cell>
          <cell r="D568" t="str">
            <v>RD</v>
          </cell>
          <cell r="G568" t="str">
            <v>GGRC</v>
          </cell>
          <cell r="L568" t="str">
            <v>Residential (SRF-6bed)</v>
          </cell>
          <cell r="N568" t="str">
            <v>New</v>
          </cell>
          <cell r="P568" t="str">
            <v>Completed</v>
          </cell>
          <cell r="T568" t="str">
            <v>NON-NPO</v>
          </cell>
          <cell r="AF568">
            <v>38000</v>
          </cell>
          <cell r="AX568">
            <v>6</v>
          </cell>
          <cell r="JB568">
            <v>0</v>
          </cell>
        </row>
        <row r="569">
          <cell r="B569" t="str">
            <v>Secondary</v>
          </cell>
          <cell r="C569" t="str">
            <v>GGRC-0809-8</v>
          </cell>
          <cell r="D569" t="str">
            <v>RD</v>
          </cell>
          <cell r="E569" t="str">
            <v>X036</v>
          </cell>
          <cell r="G569" t="str">
            <v>GGRC</v>
          </cell>
          <cell r="L569" t="str">
            <v>Residential (SRF-3bed)</v>
          </cell>
          <cell r="N569" t="str">
            <v>Continued</v>
          </cell>
          <cell r="P569" t="str">
            <v>Completed</v>
          </cell>
          <cell r="T569" t="str">
            <v>NON-NPO</v>
          </cell>
          <cell r="AF569">
            <v>15200</v>
          </cell>
          <cell r="AX569">
            <v>0</v>
          </cell>
          <cell r="JB569">
            <v>0</v>
          </cell>
        </row>
        <row r="570">
          <cell r="B570" t="str">
            <v>Secondary</v>
          </cell>
          <cell r="C570" t="str">
            <v>GGRC-0809-9</v>
          </cell>
          <cell r="D570" t="str">
            <v>RD</v>
          </cell>
          <cell r="E570" t="str">
            <v>X031</v>
          </cell>
          <cell r="G570" t="str">
            <v>GGRC</v>
          </cell>
          <cell r="L570" t="str">
            <v>Residential (SRF-3bed)</v>
          </cell>
          <cell r="N570" t="str">
            <v>Expanded</v>
          </cell>
          <cell r="P570" t="str">
            <v>Completed</v>
          </cell>
          <cell r="T570" t="str">
            <v>NON-NPO</v>
          </cell>
          <cell r="AF570">
            <v>1600</v>
          </cell>
          <cell r="AX570">
            <v>0</v>
          </cell>
          <cell r="JB570">
            <v>0</v>
          </cell>
        </row>
        <row r="571">
          <cell r="B571" t="str">
            <v>Primary</v>
          </cell>
          <cell r="C571" t="str">
            <v>GGRC-0809-10</v>
          </cell>
          <cell r="D571" t="str">
            <v>RD</v>
          </cell>
          <cell r="G571" t="str">
            <v>GGRC</v>
          </cell>
          <cell r="L571" t="str">
            <v>Residential (SRF-6bed)</v>
          </cell>
          <cell r="N571" t="str">
            <v>New</v>
          </cell>
          <cell r="P571" t="str">
            <v>Completed</v>
          </cell>
          <cell r="T571" t="str">
            <v>NON-NPO</v>
          </cell>
          <cell r="AF571">
            <v>7300</v>
          </cell>
          <cell r="AX571">
            <v>6</v>
          </cell>
          <cell r="JB571">
            <v>0</v>
          </cell>
        </row>
        <row r="572">
          <cell r="B572" t="str">
            <v>Primary</v>
          </cell>
          <cell r="C572" t="str">
            <v>GGRC-0809-11</v>
          </cell>
          <cell r="D572" t="str">
            <v>RD</v>
          </cell>
          <cell r="G572" t="str">
            <v>GGRC</v>
          </cell>
          <cell r="L572" t="str">
            <v>Residential (SRF-4bed)</v>
          </cell>
          <cell r="N572" t="str">
            <v>New</v>
          </cell>
          <cell r="P572" t="str">
            <v>Completed</v>
          </cell>
          <cell r="T572" t="str">
            <v>NON-NPO</v>
          </cell>
          <cell r="AF572">
            <v>70000</v>
          </cell>
          <cell r="AX572">
            <v>4</v>
          </cell>
          <cell r="EI572" t="str">
            <v>X</v>
          </cell>
          <cell r="EK572" t="str">
            <v>X</v>
          </cell>
          <cell r="EM572" t="str">
            <v>X</v>
          </cell>
          <cell r="EQ572" t="str">
            <v>X</v>
          </cell>
          <cell r="EY572" t="str">
            <v>X</v>
          </cell>
          <cell r="JB572" t="str">
            <v>Yes</v>
          </cell>
        </row>
        <row r="573">
          <cell r="B573" t="str">
            <v>Primary</v>
          </cell>
          <cell r="C573" t="str">
            <v>GGRC-0809-12</v>
          </cell>
          <cell r="D573" t="str">
            <v>DP</v>
          </cell>
          <cell r="E573" t="str">
            <v>X041</v>
          </cell>
          <cell r="G573" t="str">
            <v>GGRC</v>
          </cell>
          <cell r="L573" t="str">
            <v>Day Program</v>
          </cell>
          <cell r="N573" t="str">
            <v>New</v>
          </cell>
          <cell r="P573" t="str">
            <v>Completed</v>
          </cell>
          <cell r="T573" t="str">
            <v>NON-NPO</v>
          </cell>
          <cell r="AF573">
            <v>100000</v>
          </cell>
          <cell r="AX573">
            <v>0</v>
          </cell>
          <cell r="EM573">
            <v>39917</v>
          </cell>
          <cell r="JB573">
            <v>0</v>
          </cell>
        </row>
        <row r="574">
          <cell r="B574" t="str">
            <v>Primary</v>
          </cell>
          <cell r="C574" t="str">
            <v>GGRC-0809-13</v>
          </cell>
          <cell r="D574" t="str">
            <v>RD</v>
          </cell>
          <cell r="G574" t="str">
            <v>GGRC</v>
          </cell>
          <cell r="L574" t="str">
            <v>Residential (SRF-6bed)</v>
          </cell>
          <cell r="N574" t="str">
            <v>New</v>
          </cell>
          <cell r="P574" t="str">
            <v>Completed</v>
          </cell>
          <cell r="T574" t="str">
            <v>NPO</v>
          </cell>
          <cell r="AF574">
            <v>533200</v>
          </cell>
          <cell r="AX574">
            <v>6</v>
          </cell>
          <cell r="BV574" t="str">
            <v>1340 Portola Drive</v>
          </cell>
          <cell r="EM574">
            <v>39840</v>
          </cell>
          <cell r="JB574">
            <v>0</v>
          </cell>
        </row>
        <row r="575">
          <cell r="B575" t="str">
            <v>Secondary</v>
          </cell>
          <cell r="C575" t="str">
            <v>GGRC-0809-14</v>
          </cell>
          <cell r="D575" t="str">
            <v>NP</v>
          </cell>
          <cell r="E575" t="str">
            <v>X157</v>
          </cell>
          <cell r="G575" t="str">
            <v>GGRC</v>
          </cell>
          <cell r="L575" t="str">
            <v>NPO Administrative Support</v>
          </cell>
          <cell r="N575" t="str">
            <v>Expanded</v>
          </cell>
          <cell r="P575" t="str">
            <v>Completed</v>
          </cell>
          <cell r="T575" t="str">
            <v>NON-NPO</v>
          </cell>
          <cell r="AF575">
            <v>188975</v>
          </cell>
          <cell r="AX575">
            <v>0</v>
          </cell>
          <cell r="JB575">
            <v>0</v>
          </cell>
        </row>
        <row r="576">
          <cell r="B576" t="str">
            <v>Primary</v>
          </cell>
          <cell r="C576" t="str">
            <v>GGRC-0809-15</v>
          </cell>
          <cell r="D576" t="str">
            <v>SS</v>
          </cell>
          <cell r="G576" t="str">
            <v>GGRC</v>
          </cell>
          <cell r="L576" t="str">
            <v>Behavioral Services</v>
          </cell>
          <cell r="N576" t="str">
            <v>New</v>
          </cell>
          <cell r="P576" t="str">
            <v>Completed</v>
          </cell>
          <cell r="T576" t="str">
            <v>NON-NPO</v>
          </cell>
          <cell r="AF576">
            <v>31225</v>
          </cell>
          <cell r="AX576">
            <v>0</v>
          </cell>
          <cell r="JB576">
            <v>0</v>
          </cell>
        </row>
        <row r="577">
          <cell r="B577" t="str">
            <v>Secondary</v>
          </cell>
          <cell r="C577" t="str">
            <v>GGRC-0809-16</v>
          </cell>
          <cell r="D577" t="str">
            <v>RD</v>
          </cell>
          <cell r="E577" t="str">
            <v>X034</v>
          </cell>
          <cell r="G577" t="str">
            <v>GGRC</v>
          </cell>
          <cell r="L577" t="str">
            <v>Crisis Services Residential (CSR)</v>
          </cell>
          <cell r="N577" t="str">
            <v>Continued</v>
          </cell>
          <cell r="P577" t="str">
            <v>Completed</v>
          </cell>
          <cell r="T577" t="str">
            <v>NON-NPO</v>
          </cell>
          <cell r="AF577">
            <v>200000</v>
          </cell>
          <cell r="AX577">
            <v>0</v>
          </cell>
          <cell r="JB577">
            <v>0</v>
          </cell>
        </row>
        <row r="578">
          <cell r="B578" t="str">
            <v>Primary</v>
          </cell>
          <cell r="C578" t="str">
            <v>GGRC-0809-17</v>
          </cell>
          <cell r="D578" t="str">
            <v>DP</v>
          </cell>
          <cell r="E578" t="str">
            <v>X164</v>
          </cell>
          <cell r="G578" t="str">
            <v>GGRC</v>
          </cell>
          <cell r="L578" t="str">
            <v>Day Program</v>
          </cell>
          <cell r="N578" t="str">
            <v>New</v>
          </cell>
          <cell r="P578" t="str">
            <v>Completed</v>
          </cell>
          <cell r="T578" t="str">
            <v>NON-NPO</v>
          </cell>
          <cell r="AF578">
            <v>30000</v>
          </cell>
          <cell r="AX578">
            <v>0</v>
          </cell>
          <cell r="JB578">
            <v>0</v>
          </cell>
        </row>
        <row r="579">
          <cell r="B579" t="str">
            <v>Primary</v>
          </cell>
          <cell r="C579" t="str">
            <v>GGRC-0809-18</v>
          </cell>
          <cell r="D579" t="str">
            <v>RD</v>
          </cell>
          <cell r="G579" t="str">
            <v>GGRC</v>
          </cell>
          <cell r="L579" t="str">
            <v>Residential (SRF-4bed)</v>
          </cell>
          <cell r="N579" t="str">
            <v>New</v>
          </cell>
          <cell r="P579" t="str">
            <v>Completed</v>
          </cell>
          <cell r="T579" t="str">
            <v>NPO</v>
          </cell>
          <cell r="AF579">
            <v>267000</v>
          </cell>
          <cell r="AX579">
            <v>4</v>
          </cell>
          <cell r="BV579" t="str">
            <v>2033 Oregon Street</v>
          </cell>
          <cell r="EM579">
            <v>39917</v>
          </cell>
          <cell r="EQ579">
            <v>40122</v>
          </cell>
          <cell r="JB579">
            <v>0</v>
          </cell>
        </row>
        <row r="580">
          <cell r="B580" t="str">
            <v>Primary</v>
          </cell>
          <cell r="C580" t="str">
            <v>GGRC-BAHP-0809-40</v>
          </cell>
          <cell r="D580" t="str">
            <v>RD</v>
          </cell>
          <cell r="G580" t="str">
            <v>GGRC</v>
          </cell>
          <cell r="J580" t="str">
            <v>ADC</v>
          </cell>
          <cell r="L580" t="str">
            <v>Residential (ARFPSHN-4bed)</v>
          </cell>
          <cell r="N580" t="str">
            <v>New</v>
          </cell>
          <cell r="P580" t="str">
            <v>Completed</v>
          </cell>
          <cell r="T580" t="str">
            <v>NPO</v>
          </cell>
          <cell r="AF580">
            <v>1610753</v>
          </cell>
          <cell r="AX580">
            <v>4</v>
          </cell>
          <cell r="BV580" t="str">
            <v>2990 St Cloud Dr</v>
          </cell>
          <cell r="EM580">
            <v>39794</v>
          </cell>
          <cell r="JB580">
            <v>0</v>
          </cell>
        </row>
        <row r="581">
          <cell r="B581" t="str">
            <v>Primary</v>
          </cell>
          <cell r="C581" t="str">
            <v>GGRC-0910-1</v>
          </cell>
          <cell r="D581" t="str">
            <v>RD</v>
          </cell>
          <cell r="G581" t="str">
            <v>GGRC</v>
          </cell>
          <cell r="L581" t="str">
            <v>Residential (SRF-4bed)</v>
          </cell>
          <cell r="N581" t="str">
            <v>New</v>
          </cell>
          <cell r="P581" t="str">
            <v>Completed</v>
          </cell>
          <cell r="T581" t="str">
            <v>NON-NPO</v>
          </cell>
          <cell r="AF581">
            <v>150000</v>
          </cell>
          <cell r="AX581">
            <v>4</v>
          </cell>
          <cell r="JB581">
            <v>0</v>
          </cell>
        </row>
        <row r="582">
          <cell r="B582" t="str">
            <v>Primary</v>
          </cell>
          <cell r="C582" t="str">
            <v>GGRC-0910-2</v>
          </cell>
          <cell r="D582" t="str">
            <v>RD</v>
          </cell>
          <cell r="G582" t="str">
            <v>GGRC</v>
          </cell>
          <cell r="L582" t="str">
            <v>Residential (SRF-4bed)</v>
          </cell>
          <cell r="N582" t="str">
            <v>New</v>
          </cell>
          <cell r="P582" t="str">
            <v>Completed</v>
          </cell>
          <cell r="T582" t="str">
            <v>NON-NPO</v>
          </cell>
          <cell r="AF582">
            <v>150000</v>
          </cell>
          <cell r="AX582">
            <v>4</v>
          </cell>
          <cell r="JB582">
            <v>0</v>
          </cell>
        </row>
        <row r="583">
          <cell r="B583" t="str">
            <v>Primary</v>
          </cell>
          <cell r="C583" t="str">
            <v>GGRC-0910-3</v>
          </cell>
          <cell r="D583" t="str">
            <v>RD</v>
          </cell>
          <cell r="G583" t="str">
            <v>GGRC</v>
          </cell>
          <cell r="L583" t="str">
            <v>Residential (SRF-4bed)</v>
          </cell>
          <cell r="N583" t="str">
            <v>New</v>
          </cell>
          <cell r="P583" t="str">
            <v>Completed</v>
          </cell>
          <cell r="T583" t="str">
            <v>NON-NPO</v>
          </cell>
          <cell r="AF583">
            <v>150000</v>
          </cell>
          <cell r="AX583">
            <v>4</v>
          </cell>
          <cell r="JB583">
            <v>0</v>
          </cell>
        </row>
        <row r="584">
          <cell r="B584" t="str">
            <v>Primary</v>
          </cell>
          <cell r="C584" t="str">
            <v>GGRC-0910-4</v>
          </cell>
          <cell r="D584" t="str">
            <v>RD</v>
          </cell>
          <cell r="G584" t="str">
            <v>GGRC</v>
          </cell>
          <cell r="L584" t="str">
            <v>Residential (SRF-4bed)</v>
          </cell>
          <cell r="N584" t="str">
            <v>New</v>
          </cell>
          <cell r="P584" t="str">
            <v>Completed</v>
          </cell>
          <cell r="T584" t="str">
            <v>NON-NPO</v>
          </cell>
          <cell r="AF584">
            <v>150000</v>
          </cell>
          <cell r="AX584">
            <v>4</v>
          </cell>
          <cell r="JB584">
            <v>0</v>
          </cell>
        </row>
        <row r="585">
          <cell r="B585" t="str">
            <v>Primary</v>
          </cell>
          <cell r="C585" t="str">
            <v>GGRC-0910-5</v>
          </cell>
          <cell r="D585" t="str">
            <v>RD</v>
          </cell>
          <cell r="G585" t="str">
            <v>GGRC</v>
          </cell>
          <cell r="L585" t="str">
            <v>Residential (SLS)</v>
          </cell>
          <cell r="N585" t="str">
            <v>New</v>
          </cell>
          <cell r="P585" t="str">
            <v>Completed</v>
          </cell>
          <cell r="T585" t="str">
            <v>NON-NPO</v>
          </cell>
          <cell r="AF585">
            <v>35000</v>
          </cell>
          <cell r="AX585">
            <v>3</v>
          </cell>
          <cell r="JB585">
            <v>0</v>
          </cell>
        </row>
        <row r="586">
          <cell r="B586" t="str">
            <v>Primary</v>
          </cell>
          <cell r="C586" t="str">
            <v>GGRC-0910-6</v>
          </cell>
          <cell r="D586" t="str">
            <v>SS</v>
          </cell>
          <cell r="G586" t="str">
            <v>GGRC</v>
          </cell>
          <cell r="L586" t="str">
            <v>Behavioral Services</v>
          </cell>
          <cell r="N586" t="str">
            <v>New</v>
          </cell>
          <cell r="P586" t="str">
            <v>Discontinued</v>
          </cell>
          <cell r="T586" t="str">
            <v>NON-NPO</v>
          </cell>
          <cell r="AX586">
            <v>0</v>
          </cell>
          <cell r="JB586">
            <v>0</v>
          </cell>
        </row>
        <row r="587">
          <cell r="B587" t="str">
            <v>Secondary</v>
          </cell>
          <cell r="C587" t="str">
            <v>GGRC-0910-7</v>
          </cell>
          <cell r="D587" t="str">
            <v>DP</v>
          </cell>
          <cell r="E587" t="str">
            <v>X039</v>
          </cell>
          <cell r="G587" t="str">
            <v>GGRC</v>
          </cell>
          <cell r="L587" t="str">
            <v>Day Program</v>
          </cell>
          <cell r="N587" t="str">
            <v>Expanded</v>
          </cell>
          <cell r="P587" t="str">
            <v>Completed</v>
          </cell>
          <cell r="T587" t="str">
            <v>NON-NPO</v>
          </cell>
          <cell r="AF587">
            <v>60000</v>
          </cell>
          <cell r="AX587">
            <v>0</v>
          </cell>
          <cell r="JB587">
            <v>0</v>
          </cell>
        </row>
        <row r="588">
          <cell r="B588" t="str">
            <v>Primary</v>
          </cell>
          <cell r="C588" t="str">
            <v>GGRC-0910-8</v>
          </cell>
          <cell r="D588" t="str">
            <v>MS</v>
          </cell>
          <cell r="G588" t="str">
            <v>GGRC</v>
          </cell>
          <cell r="L588" t="str">
            <v>Other</v>
          </cell>
          <cell r="N588" t="str">
            <v>New</v>
          </cell>
          <cell r="P588" t="str">
            <v>Completed</v>
          </cell>
          <cell r="T588" t="str">
            <v>NON-NPO</v>
          </cell>
          <cell r="AF588">
            <v>40000</v>
          </cell>
          <cell r="AX588">
            <v>0</v>
          </cell>
          <cell r="JB588">
            <v>0</v>
          </cell>
        </row>
        <row r="589">
          <cell r="B589" t="str">
            <v>Primary</v>
          </cell>
          <cell r="C589" t="str">
            <v>GGRC-0910-9</v>
          </cell>
          <cell r="D589" t="str">
            <v>RD</v>
          </cell>
          <cell r="G589" t="str">
            <v>GGRC</v>
          </cell>
          <cell r="L589" t="str">
            <v>Residential (SLS)</v>
          </cell>
          <cell r="N589" t="str">
            <v>New</v>
          </cell>
          <cell r="P589" t="str">
            <v>Completed</v>
          </cell>
          <cell r="T589" t="str">
            <v>NON-NPO</v>
          </cell>
          <cell r="AF589">
            <v>40000</v>
          </cell>
          <cell r="AX589">
            <v>5</v>
          </cell>
          <cell r="JB589">
            <v>0</v>
          </cell>
        </row>
        <row r="590">
          <cell r="B590" t="str">
            <v>Secondary</v>
          </cell>
          <cell r="C590" t="str">
            <v>GGRC-0910-10</v>
          </cell>
          <cell r="D590" t="str">
            <v>RD</v>
          </cell>
          <cell r="E590" t="str">
            <v>X165</v>
          </cell>
          <cell r="G590" t="str">
            <v>GGRC</v>
          </cell>
          <cell r="L590" t="str">
            <v>Residential (SLS)</v>
          </cell>
          <cell r="N590" t="str">
            <v>Expanded</v>
          </cell>
          <cell r="P590" t="str">
            <v>Completed</v>
          </cell>
          <cell r="T590" t="str">
            <v>NON-NPO</v>
          </cell>
          <cell r="AF590">
            <v>160000</v>
          </cell>
          <cell r="AX590">
            <v>0</v>
          </cell>
          <cell r="JB590">
            <v>0</v>
          </cell>
        </row>
        <row r="591">
          <cell r="B591" t="str">
            <v>Primary</v>
          </cell>
          <cell r="C591" t="str">
            <v>GGRC-0910-11</v>
          </cell>
          <cell r="D591" t="str">
            <v>SS</v>
          </cell>
          <cell r="G591" t="str">
            <v>GGRC</v>
          </cell>
          <cell r="L591" t="str">
            <v>Psychiatric Treatment</v>
          </cell>
          <cell r="N591" t="str">
            <v>New</v>
          </cell>
          <cell r="P591" t="str">
            <v>Discontinued</v>
          </cell>
          <cell r="T591" t="str">
            <v>NON-NPO</v>
          </cell>
          <cell r="AX591">
            <v>0</v>
          </cell>
          <cell r="JB591">
            <v>0</v>
          </cell>
        </row>
        <row r="592">
          <cell r="B592" t="str">
            <v>Primary</v>
          </cell>
          <cell r="C592" t="str">
            <v>GGRC-0910-12</v>
          </cell>
          <cell r="D592" t="str">
            <v>NP</v>
          </cell>
          <cell r="G592" t="str">
            <v>GGRC</v>
          </cell>
          <cell r="L592" t="str">
            <v>NPO Administrative Support</v>
          </cell>
          <cell r="N592" t="str">
            <v>New</v>
          </cell>
          <cell r="P592" t="str">
            <v>Not Approved</v>
          </cell>
          <cell r="T592" t="str">
            <v>NON-NPO</v>
          </cell>
          <cell r="AX592">
            <v>0</v>
          </cell>
          <cell r="JB592">
            <v>0</v>
          </cell>
        </row>
        <row r="593">
          <cell r="B593" t="str">
            <v>Secondary</v>
          </cell>
          <cell r="C593" t="str">
            <v>GGRC-0910-13</v>
          </cell>
          <cell r="D593" t="str">
            <v>DP</v>
          </cell>
          <cell r="E593" t="str">
            <v>X041</v>
          </cell>
          <cell r="G593" t="str">
            <v>GGRC</v>
          </cell>
          <cell r="L593" t="str">
            <v>Day Program</v>
          </cell>
          <cell r="N593" t="str">
            <v>Continued</v>
          </cell>
          <cell r="P593" t="str">
            <v>Completed</v>
          </cell>
          <cell r="T593" t="str">
            <v>NON-NPO</v>
          </cell>
          <cell r="AF593">
            <v>60000</v>
          </cell>
          <cell r="AX593">
            <v>0</v>
          </cell>
          <cell r="JB593">
            <v>0</v>
          </cell>
        </row>
        <row r="594">
          <cell r="B594" t="str">
            <v>Secondary</v>
          </cell>
          <cell r="C594" t="str">
            <v>GGRC-0910-14</v>
          </cell>
          <cell r="D594" t="str">
            <v>RD</v>
          </cell>
          <cell r="E594" t="str">
            <v>X037</v>
          </cell>
          <cell r="G594" t="str">
            <v>GGRC</v>
          </cell>
          <cell r="L594" t="str">
            <v>Residential (SRF-3bed)</v>
          </cell>
          <cell r="N594" t="str">
            <v>Continued</v>
          </cell>
          <cell r="P594" t="str">
            <v>Completed</v>
          </cell>
          <cell r="T594" t="str">
            <v>NON-NPO</v>
          </cell>
          <cell r="AF594">
            <v>4450</v>
          </cell>
          <cell r="AX594">
            <v>0</v>
          </cell>
          <cell r="JB594">
            <v>0</v>
          </cell>
        </row>
        <row r="595">
          <cell r="B595" t="str">
            <v>Secondary</v>
          </cell>
          <cell r="C595" t="str">
            <v>GGRC-0910-15</v>
          </cell>
          <cell r="D595" t="str">
            <v>DP</v>
          </cell>
          <cell r="E595" t="str">
            <v>X164</v>
          </cell>
          <cell r="G595" t="str">
            <v>GGRC</v>
          </cell>
          <cell r="L595" t="str">
            <v>Day Program</v>
          </cell>
          <cell r="N595" t="str">
            <v>Continued</v>
          </cell>
          <cell r="P595" t="str">
            <v>Completed</v>
          </cell>
          <cell r="T595" t="str">
            <v>NON-NPO</v>
          </cell>
          <cell r="AF595">
            <v>550</v>
          </cell>
          <cell r="AX595">
            <v>0</v>
          </cell>
          <cell r="JB595">
            <v>0</v>
          </cell>
        </row>
        <row r="596">
          <cell r="B596" t="str">
            <v>Secondary</v>
          </cell>
          <cell r="C596" t="str">
            <v>GGRC-0910-16</v>
          </cell>
          <cell r="D596" t="str">
            <v>RD</v>
          </cell>
          <cell r="E596" t="str">
            <v>X038</v>
          </cell>
          <cell r="G596" t="str">
            <v>GGRC</v>
          </cell>
          <cell r="L596" t="str">
            <v>Residential (SRF-4bed)</v>
          </cell>
          <cell r="N596" t="str">
            <v>Continued</v>
          </cell>
          <cell r="P596" t="str">
            <v>Completed</v>
          </cell>
          <cell r="T596" t="str">
            <v>NON-NPO</v>
          </cell>
          <cell r="AF596">
            <v>20000</v>
          </cell>
          <cell r="AX596">
            <v>0</v>
          </cell>
          <cell r="JB596">
            <v>0</v>
          </cell>
        </row>
        <row r="597">
          <cell r="B597" t="str">
            <v>Secondary</v>
          </cell>
          <cell r="C597" t="str">
            <v>GGRC-0910-17</v>
          </cell>
          <cell r="D597" t="str">
            <v>RD</v>
          </cell>
          <cell r="E597" t="str">
            <v>X042</v>
          </cell>
          <cell r="G597" t="str">
            <v>GGRC</v>
          </cell>
          <cell r="L597" t="str">
            <v>Residential (SRF-4bed)</v>
          </cell>
          <cell r="N597" t="str">
            <v>Continued</v>
          </cell>
          <cell r="P597" t="str">
            <v>Completed</v>
          </cell>
          <cell r="T597" t="str">
            <v>NON-NPO</v>
          </cell>
          <cell r="AF597">
            <v>30000</v>
          </cell>
          <cell r="AX597">
            <v>0</v>
          </cell>
          <cell r="JB597">
            <v>0</v>
          </cell>
        </row>
        <row r="598">
          <cell r="B598" t="str">
            <v>Secondary</v>
          </cell>
          <cell r="C598" t="str">
            <v>GGRC-0910-18</v>
          </cell>
          <cell r="D598" t="str">
            <v>RD</v>
          </cell>
          <cell r="E598" t="str">
            <v>X040</v>
          </cell>
          <cell r="G598" t="str">
            <v>GGRC</v>
          </cell>
          <cell r="L598" t="str">
            <v>Residential (SRF-4bed)</v>
          </cell>
          <cell r="N598" t="str">
            <v>Continued</v>
          </cell>
          <cell r="P598" t="str">
            <v>Completed</v>
          </cell>
          <cell r="T598" t="str">
            <v>NON-NPO</v>
          </cell>
          <cell r="AF598">
            <v>25000</v>
          </cell>
          <cell r="AX598">
            <v>0</v>
          </cell>
          <cell r="JB598">
            <v>0</v>
          </cell>
        </row>
        <row r="599">
          <cell r="B599" t="str">
            <v>Primary</v>
          </cell>
          <cell r="C599" t="str">
            <v>GGRC-1011-1</v>
          </cell>
          <cell r="D599" t="str">
            <v>RD</v>
          </cell>
          <cell r="G599" t="str">
            <v>GGRC</v>
          </cell>
          <cell r="L599" t="str">
            <v>Residential (SRF-4bed)</v>
          </cell>
          <cell r="N599" t="str">
            <v>New</v>
          </cell>
          <cell r="P599" t="str">
            <v>Completed</v>
          </cell>
          <cell r="T599" t="str">
            <v>NPO</v>
          </cell>
          <cell r="AF599">
            <v>336667</v>
          </cell>
          <cell r="AX599">
            <v>4</v>
          </cell>
          <cell r="EM599">
            <v>40752</v>
          </cell>
          <cell r="EQ599">
            <v>40905</v>
          </cell>
          <cell r="JB599">
            <v>0</v>
          </cell>
        </row>
        <row r="600">
          <cell r="B600" t="str">
            <v>Primary</v>
          </cell>
          <cell r="C600" t="str">
            <v>GGRC-1011-2</v>
          </cell>
          <cell r="D600" t="str">
            <v>RD</v>
          </cell>
          <cell r="G600" t="str">
            <v>GGRC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F600">
            <v>200000</v>
          </cell>
          <cell r="AX600">
            <v>4</v>
          </cell>
          <cell r="JB600">
            <v>0</v>
          </cell>
        </row>
        <row r="601">
          <cell r="B601" t="str">
            <v>Primary</v>
          </cell>
          <cell r="C601" t="str">
            <v>GGRC-1011-3</v>
          </cell>
          <cell r="D601" t="str">
            <v>RD</v>
          </cell>
          <cell r="G601" t="str">
            <v>GGRC</v>
          </cell>
          <cell r="L601" t="str">
            <v>Residential (SRF-4bed)</v>
          </cell>
          <cell r="N601" t="str">
            <v>New</v>
          </cell>
          <cell r="P601" t="str">
            <v>Completed</v>
          </cell>
          <cell r="T601" t="str">
            <v>NPO</v>
          </cell>
          <cell r="AF601">
            <v>303237</v>
          </cell>
          <cell r="AX601">
            <v>4</v>
          </cell>
          <cell r="BV601" t="str">
            <v>624 Vanessa Dr</v>
          </cell>
          <cell r="EM601">
            <v>40806</v>
          </cell>
          <cell r="EQ601">
            <v>40987</v>
          </cell>
          <cell r="JB601">
            <v>0</v>
          </cell>
        </row>
        <row r="602">
          <cell r="B602" t="str">
            <v>Primary</v>
          </cell>
          <cell r="C602" t="str">
            <v>GGRC-1011-4</v>
          </cell>
          <cell r="D602" t="str">
            <v>RD</v>
          </cell>
          <cell r="G602" t="str">
            <v>GGRC</v>
          </cell>
          <cell r="L602" t="str">
            <v>Residential (SRF-4bed)</v>
          </cell>
          <cell r="N602" t="str">
            <v>New</v>
          </cell>
          <cell r="P602" t="str">
            <v>Completed</v>
          </cell>
          <cell r="T602" t="str">
            <v>NPO</v>
          </cell>
          <cell r="AF602">
            <v>186667</v>
          </cell>
          <cell r="AX602">
            <v>4</v>
          </cell>
          <cell r="BV602" t="str">
            <v>4 Odessa Ct</v>
          </cell>
          <cell r="EM602">
            <v>40991</v>
          </cell>
          <cell r="EQ602">
            <v>41190</v>
          </cell>
          <cell r="JB602">
            <v>0</v>
          </cell>
        </row>
        <row r="603">
          <cell r="B603" t="str">
            <v>Primary</v>
          </cell>
          <cell r="C603" t="str">
            <v>GGRC-1011-5</v>
          </cell>
          <cell r="D603" t="str">
            <v>NP</v>
          </cell>
          <cell r="G603" t="str">
            <v>GGRC</v>
          </cell>
          <cell r="L603" t="str">
            <v>NPO Administrative Support</v>
          </cell>
          <cell r="N603" t="str">
            <v>Continued</v>
          </cell>
          <cell r="P603" t="str">
            <v>Discontinued</v>
          </cell>
          <cell r="T603" t="str">
            <v>NON-NPO</v>
          </cell>
          <cell r="AX603">
            <v>0</v>
          </cell>
          <cell r="JB603">
            <v>0</v>
          </cell>
        </row>
        <row r="604">
          <cell r="B604" t="str">
            <v>Primary</v>
          </cell>
          <cell r="C604" t="str">
            <v>GGRC-1011-6</v>
          </cell>
          <cell r="D604" t="str">
            <v>RD</v>
          </cell>
          <cell r="G604" t="str">
            <v>GGRC</v>
          </cell>
          <cell r="L604" t="str">
            <v>Residential (SRF-4bed)</v>
          </cell>
          <cell r="N604" t="str">
            <v>New</v>
          </cell>
          <cell r="P604" t="str">
            <v>Not Approved</v>
          </cell>
          <cell r="T604" t="str">
            <v>NON-NPO</v>
          </cell>
          <cell r="AX604">
            <v>4</v>
          </cell>
          <cell r="JB604">
            <v>0</v>
          </cell>
        </row>
        <row r="605">
          <cell r="B605" t="str">
            <v>Primary</v>
          </cell>
          <cell r="C605" t="str">
            <v>GGRC-1011-7</v>
          </cell>
          <cell r="D605" t="str">
            <v>RD</v>
          </cell>
          <cell r="G605" t="str">
            <v>GGRC</v>
          </cell>
          <cell r="L605" t="str">
            <v>Residential (SRF-4bed)</v>
          </cell>
          <cell r="N605" t="str">
            <v>New</v>
          </cell>
          <cell r="P605" t="str">
            <v>Not Approved</v>
          </cell>
          <cell r="T605" t="str">
            <v>NON-NPO</v>
          </cell>
          <cell r="AX605">
            <v>4</v>
          </cell>
          <cell r="JB605">
            <v>0</v>
          </cell>
        </row>
        <row r="606">
          <cell r="B606" t="str">
            <v>Primary</v>
          </cell>
          <cell r="C606" t="str">
            <v>GGRC-1011-8</v>
          </cell>
          <cell r="D606" t="str">
            <v>DP</v>
          </cell>
          <cell r="G606" t="str">
            <v>GGRC</v>
          </cell>
          <cell r="L606" t="str">
            <v>Day Program</v>
          </cell>
          <cell r="N606" t="str">
            <v>New</v>
          </cell>
          <cell r="P606" t="str">
            <v>Completed</v>
          </cell>
          <cell r="T606" t="str">
            <v>NON-NPO</v>
          </cell>
          <cell r="AF606">
            <v>140000</v>
          </cell>
          <cell r="AX606">
            <v>0</v>
          </cell>
          <cell r="JB606">
            <v>0</v>
          </cell>
        </row>
        <row r="607">
          <cell r="B607" t="str">
            <v>Primary</v>
          </cell>
          <cell r="C607" t="str">
            <v>GGRC-1011-9</v>
          </cell>
          <cell r="D607" t="str">
            <v>SS</v>
          </cell>
          <cell r="G607" t="str">
            <v>GGRC</v>
          </cell>
          <cell r="L607" t="str">
            <v>Crisis Support Services</v>
          </cell>
          <cell r="N607" t="str">
            <v>New</v>
          </cell>
          <cell r="P607" t="str">
            <v>Discontinued</v>
          </cell>
          <cell r="T607" t="str">
            <v>NON-NPO</v>
          </cell>
          <cell r="AX607">
            <v>0</v>
          </cell>
          <cell r="JB607">
            <v>0</v>
          </cell>
        </row>
        <row r="608">
          <cell r="B608" t="str">
            <v>Primary</v>
          </cell>
          <cell r="C608" t="str">
            <v>GGRC-1011-10</v>
          </cell>
          <cell r="D608" t="str">
            <v>TD</v>
          </cell>
          <cell r="G608" t="str">
            <v>GGRC</v>
          </cell>
          <cell r="L608" t="str">
            <v>Training</v>
          </cell>
          <cell r="N608" t="str">
            <v>New</v>
          </cell>
          <cell r="P608" t="str">
            <v>Discontinued</v>
          </cell>
          <cell r="T608" t="str">
            <v>NON-NPO</v>
          </cell>
          <cell r="AX608">
            <v>0</v>
          </cell>
          <cell r="JB608">
            <v>0</v>
          </cell>
        </row>
        <row r="609">
          <cell r="B609" t="str">
            <v>Primary</v>
          </cell>
          <cell r="C609" t="str">
            <v>GGRC-1011-11</v>
          </cell>
          <cell r="D609" t="str">
            <v>SS</v>
          </cell>
          <cell r="G609" t="str">
            <v>GGRC</v>
          </cell>
          <cell r="L609" t="str">
            <v>Behavioral Services</v>
          </cell>
          <cell r="N609" t="str">
            <v>New</v>
          </cell>
          <cell r="P609" t="str">
            <v>Discontinued</v>
          </cell>
          <cell r="T609" t="str">
            <v>NON-NPO</v>
          </cell>
          <cell r="AX609">
            <v>0</v>
          </cell>
          <cell r="JB609">
            <v>0</v>
          </cell>
        </row>
        <row r="610">
          <cell r="B610" t="str">
            <v>Secondary</v>
          </cell>
          <cell r="C610" t="str">
            <v>GGRC-1011-12</v>
          </cell>
          <cell r="D610" t="str">
            <v>RD</v>
          </cell>
          <cell r="E610" t="str">
            <v>X043</v>
          </cell>
          <cell r="G610" t="str">
            <v>GGRC</v>
          </cell>
          <cell r="L610" t="str">
            <v>Residential (ICF-DDN)</v>
          </cell>
          <cell r="N610" t="str">
            <v>New</v>
          </cell>
          <cell r="P610" t="str">
            <v>Completed</v>
          </cell>
          <cell r="T610" t="str">
            <v>NON-NPO</v>
          </cell>
          <cell r="AF610">
            <v>200000</v>
          </cell>
          <cell r="AX610">
            <v>0</v>
          </cell>
          <cell r="JB610">
            <v>0</v>
          </cell>
        </row>
        <row r="611">
          <cell r="B611" t="str">
            <v>Primary</v>
          </cell>
          <cell r="C611" t="str">
            <v>GGRC-1011-13</v>
          </cell>
          <cell r="D611" t="str">
            <v>DP</v>
          </cell>
          <cell r="G611" t="str">
            <v>GGRC</v>
          </cell>
          <cell r="L611" t="str">
            <v>Day Program</v>
          </cell>
          <cell r="N611" t="str">
            <v>New</v>
          </cell>
          <cell r="P611" t="str">
            <v>Completed</v>
          </cell>
          <cell r="T611" t="str">
            <v>NON-NPO</v>
          </cell>
          <cell r="AF611">
            <v>122748</v>
          </cell>
          <cell r="AX611">
            <v>0</v>
          </cell>
          <cell r="JB611">
            <v>0</v>
          </cell>
        </row>
        <row r="612">
          <cell r="B612" t="str">
            <v>Primary</v>
          </cell>
          <cell r="C612" t="str">
            <v>GGRC-1011-14</v>
          </cell>
          <cell r="D612" t="str">
            <v>RD</v>
          </cell>
          <cell r="G612" t="str">
            <v>GGRC</v>
          </cell>
          <cell r="L612" t="str">
            <v>Residential (SLS)</v>
          </cell>
          <cell r="N612" t="str">
            <v>New</v>
          </cell>
          <cell r="P612" t="str">
            <v>Completed</v>
          </cell>
          <cell r="T612" t="str">
            <v>NON-NPO</v>
          </cell>
          <cell r="AF612">
            <v>5682</v>
          </cell>
          <cell r="AX612">
            <v>2</v>
          </cell>
          <cell r="JB612">
            <v>0</v>
          </cell>
        </row>
        <row r="613">
          <cell r="B613" t="str">
            <v>Primary</v>
          </cell>
          <cell r="C613" t="str">
            <v>GGRC-1011-15</v>
          </cell>
          <cell r="D613" t="str">
            <v>RD</v>
          </cell>
          <cell r="G613" t="str">
            <v>GGRC</v>
          </cell>
          <cell r="L613" t="str">
            <v>Residential (SRF-4bed)</v>
          </cell>
          <cell r="N613" t="str">
            <v>New</v>
          </cell>
          <cell r="P613" t="str">
            <v>Completed</v>
          </cell>
          <cell r="T613" t="str">
            <v>NON-NPO</v>
          </cell>
          <cell r="AF613">
            <v>200000</v>
          </cell>
          <cell r="AX613">
            <v>4</v>
          </cell>
          <cell r="JB613">
            <v>0</v>
          </cell>
        </row>
        <row r="614">
          <cell r="B614" t="str">
            <v>Primary</v>
          </cell>
          <cell r="C614" t="str">
            <v>GGRC-1112-1</v>
          </cell>
          <cell r="D614" t="str">
            <v>RD</v>
          </cell>
          <cell r="G614" t="str">
            <v>GGRC</v>
          </cell>
          <cell r="L614" t="str">
            <v>Residential (SRF-4bed)</v>
          </cell>
          <cell r="N614" t="str">
            <v>New</v>
          </cell>
          <cell r="P614" t="str">
            <v>Not Approved</v>
          </cell>
          <cell r="T614" t="str">
            <v>NON-NPO</v>
          </cell>
          <cell r="AX614">
            <v>0</v>
          </cell>
          <cell r="JB614">
            <v>0</v>
          </cell>
        </row>
        <row r="615">
          <cell r="B615" t="str">
            <v>Primary</v>
          </cell>
          <cell r="C615" t="str">
            <v>GGRC-1112-2</v>
          </cell>
          <cell r="D615" t="str">
            <v>RD</v>
          </cell>
          <cell r="G615" t="str">
            <v>GGRC</v>
          </cell>
          <cell r="L615" t="str">
            <v>Residential (SRF-4bed)</v>
          </cell>
          <cell r="N615" t="str">
            <v>New</v>
          </cell>
          <cell r="P615" t="str">
            <v>Completed</v>
          </cell>
          <cell r="T615" t="str">
            <v>NON-NPO</v>
          </cell>
          <cell r="AF615">
            <v>327282</v>
          </cell>
          <cell r="AX615">
            <v>4</v>
          </cell>
          <cell r="JB615">
            <v>0</v>
          </cell>
        </row>
        <row r="616">
          <cell r="B616" t="str">
            <v>Primary</v>
          </cell>
          <cell r="C616" t="str">
            <v>GGRC-1112-3</v>
          </cell>
          <cell r="D616" t="str">
            <v>RD</v>
          </cell>
          <cell r="G616" t="str">
            <v>GGRC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NON-NPO</v>
          </cell>
          <cell r="AF616">
            <v>175000</v>
          </cell>
          <cell r="AX616">
            <v>4</v>
          </cell>
          <cell r="JB616">
            <v>0</v>
          </cell>
        </row>
        <row r="617">
          <cell r="B617" t="str">
            <v>Primary</v>
          </cell>
          <cell r="C617" t="str">
            <v>GGRC-1112-4</v>
          </cell>
          <cell r="D617" t="str">
            <v>RD</v>
          </cell>
          <cell r="G617" t="str">
            <v>GGRC</v>
          </cell>
          <cell r="L617" t="str">
            <v>Residential (ICF-DDN)</v>
          </cell>
          <cell r="N617" t="str">
            <v>New</v>
          </cell>
          <cell r="P617" t="str">
            <v>Discontinued</v>
          </cell>
          <cell r="T617" t="str">
            <v>NON-NPO</v>
          </cell>
          <cell r="AX617">
            <v>6</v>
          </cell>
          <cell r="JB617">
            <v>0</v>
          </cell>
        </row>
        <row r="618">
          <cell r="B618" t="str">
            <v>Primary</v>
          </cell>
          <cell r="C618" t="str">
            <v>GGRC-1112-5</v>
          </cell>
          <cell r="D618" t="str">
            <v>RD</v>
          </cell>
          <cell r="G618" t="str">
            <v>GGRC</v>
          </cell>
          <cell r="L618" t="str">
            <v>Residential (SLS)</v>
          </cell>
          <cell r="N618" t="str">
            <v>New</v>
          </cell>
          <cell r="P618" t="str">
            <v>Discontinued</v>
          </cell>
          <cell r="T618" t="str">
            <v>NON-NPO</v>
          </cell>
          <cell r="AX618">
            <v>2</v>
          </cell>
          <cell r="JB618">
            <v>0</v>
          </cell>
        </row>
        <row r="619">
          <cell r="B619" t="str">
            <v>Primary</v>
          </cell>
          <cell r="C619" t="str">
            <v>GGRC-1112-6</v>
          </cell>
          <cell r="D619" t="str">
            <v>DP</v>
          </cell>
          <cell r="G619" t="str">
            <v>GGRC</v>
          </cell>
          <cell r="L619" t="str">
            <v>Day Program</v>
          </cell>
          <cell r="N619" t="str">
            <v>New</v>
          </cell>
          <cell r="P619" t="str">
            <v>Completed</v>
          </cell>
          <cell r="T619" t="str">
            <v>NON-NPO</v>
          </cell>
          <cell r="AF619">
            <v>65000</v>
          </cell>
          <cell r="AX619">
            <v>0</v>
          </cell>
          <cell r="JB619">
            <v>0</v>
          </cell>
        </row>
        <row r="620">
          <cell r="B620" t="str">
            <v>Primary</v>
          </cell>
          <cell r="C620" t="str">
            <v>GGRC-1112-7</v>
          </cell>
          <cell r="D620" t="str">
            <v>SS</v>
          </cell>
          <cell r="G620" t="str">
            <v>GGRC</v>
          </cell>
          <cell r="L620" t="str">
            <v>Behavioral Services</v>
          </cell>
          <cell r="N620" t="str">
            <v>New</v>
          </cell>
          <cell r="P620" t="str">
            <v>Discontinued</v>
          </cell>
          <cell r="T620" t="str">
            <v>NON-NPO</v>
          </cell>
          <cell r="AX620">
            <v>0</v>
          </cell>
          <cell r="JB620">
            <v>0</v>
          </cell>
        </row>
        <row r="621">
          <cell r="B621" t="str">
            <v>Secondary</v>
          </cell>
          <cell r="C621" t="str">
            <v>GGRC-1112-8</v>
          </cell>
          <cell r="D621" t="str">
            <v>RD</v>
          </cell>
          <cell r="E621" t="str">
            <v>X043</v>
          </cell>
          <cell r="G621" t="str">
            <v>GGRC</v>
          </cell>
          <cell r="L621" t="str">
            <v>Residential (ARFPSHN-4bed)</v>
          </cell>
          <cell r="N621" t="str">
            <v>Continued</v>
          </cell>
          <cell r="P621" t="str">
            <v>Completed</v>
          </cell>
          <cell r="T621" t="str">
            <v>NON-NPO</v>
          </cell>
          <cell r="AF621">
            <v>125000</v>
          </cell>
          <cell r="AX621">
            <v>0</v>
          </cell>
          <cell r="JB621">
            <v>0</v>
          </cell>
        </row>
        <row r="622">
          <cell r="B622" t="str">
            <v>Primary</v>
          </cell>
          <cell r="C622" t="str">
            <v>GGRC-1112-9</v>
          </cell>
          <cell r="D622" t="str">
            <v>RD</v>
          </cell>
          <cell r="G622" t="str">
            <v>GGRC</v>
          </cell>
          <cell r="L622" t="str">
            <v>Residential (SRF-6bed)</v>
          </cell>
          <cell r="N622" t="str">
            <v>New</v>
          </cell>
          <cell r="P622" t="str">
            <v>Withdrawn</v>
          </cell>
          <cell r="T622" t="str">
            <v>NON-NPO</v>
          </cell>
          <cell r="AX622">
            <v>6</v>
          </cell>
          <cell r="JB622">
            <v>0</v>
          </cell>
        </row>
        <row r="623">
          <cell r="B623" t="str">
            <v>Primary</v>
          </cell>
          <cell r="C623" t="str">
            <v>GGRC-1112-10</v>
          </cell>
          <cell r="D623" t="str">
            <v>DP</v>
          </cell>
          <cell r="G623" t="str">
            <v>GGRC</v>
          </cell>
          <cell r="L623" t="str">
            <v>Day Program</v>
          </cell>
          <cell r="N623" t="str">
            <v>New</v>
          </cell>
          <cell r="P623" t="str">
            <v>Discontinued</v>
          </cell>
          <cell r="T623" t="str">
            <v>NON-NPO</v>
          </cell>
          <cell r="AX623">
            <v>0</v>
          </cell>
          <cell r="JB623">
            <v>0</v>
          </cell>
        </row>
        <row r="624">
          <cell r="B624" t="str">
            <v>Primary</v>
          </cell>
          <cell r="C624" t="str">
            <v>GGRC-1112-11</v>
          </cell>
          <cell r="D624" t="str">
            <v>SS</v>
          </cell>
          <cell r="G624" t="str">
            <v>GGRC</v>
          </cell>
          <cell r="L624" t="str">
            <v>Crisis Support Services</v>
          </cell>
          <cell r="N624" t="str">
            <v>New</v>
          </cell>
          <cell r="P624" t="str">
            <v>Completed</v>
          </cell>
          <cell r="T624" t="str">
            <v>NON-NPO</v>
          </cell>
          <cell r="AF624">
            <v>20000</v>
          </cell>
          <cell r="AX624">
            <v>0</v>
          </cell>
          <cell r="JB624">
            <v>0</v>
          </cell>
        </row>
        <row r="625">
          <cell r="B625" t="str">
            <v>Secondary</v>
          </cell>
          <cell r="C625" t="str">
            <v>GGRC-1112-12</v>
          </cell>
          <cell r="D625" t="str">
            <v>DP</v>
          </cell>
          <cell r="E625" t="str">
            <v>X041</v>
          </cell>
          <cell r="G625" t="str">
            <v>GGRC</v>
          </cell>
          <cell r="L625" t="str">
            <v>Day Program</v>
          </cell>
          <cell r="N625" t="str">
            <v>Expanded</v>
          </cell>
          <cell r="P625" t="str">
            <v>Completed</v>
          </cell>
          <cell r="T625" t="str">
            <v>NON-NPO</v>
          </cell>
          <cell r="AF625">
            <v>40000</v>
          </cell>
          <cell r="AX625">
            <v>0</v>
          </cell>
          <cell r="JB625">
            <v>0</v>
          </cell>
        </row>
        <row r="626">
          <cell r="B626" t="str">
            <v>Primary</v>
          </cell>
          <cell r="C626" t="str">
            <v>GGRC-1213-1</v>
          </cell>
          <cell r="D626" t="str">
            <v>RD</v>
          </cell>
          <cell r="G626" t="str">
            <v>GGRC</v>
          </cell>
          <cell r="L626" t="str">
            <v>Residential (SRF-4bed)</v>
          </cell>
          <cell r="N626" t="str">
            <v>New</v>
          </cell>
          <cell r="P626" t="str">
            <v>Completed</v>
          </cell>
          <cell r="T626" t="str">
            <v>NPO</v>
          </cell>
          <cell r="AF626">
            <v>500000</v>
          </cell>
          <cell r="AX626">
            <v>4</v>
          </cell>
          <cell r="BV626" t="str">
            <v>537 Cypress St</v>
          </cell>
          <cell r="EI626">
            <v>41485</v>
          </cell>
          <cell r="EK626">
            <v>41463</v>
          </cell>
          <cell r="EM626">
            <v>41506</v>
          </cell>
          <cell r="EQ626">
            <v>41802</v>
          </cell>
          <cell r="EY626">
            <v>41873</v>
          </cell>
        </row>
        <row r="627">
          <cell r="B627" t="str">
            <v>Primary</v>
          </cell>
          <cell r="C627" t="str">
            <v>GGRC-1213-2</v>
          </cell>
          <cell r="D627" t="str">
            <v>RD</v>
          </cell>
          <cell r="E627" t="str">
            <v>X207</v>
          </cell>
          <cell r="G627" t="str">
            <v>GGRC</v>
          </cell>
          <cell r="L627" t="str">
            <v>Residential (SRF-4bed)</v>
          </cell>
          <cell r="N627" t="str">
            <v>New</v>
          </cell>
          <cell r="P627" t="str">
            <v>Completed</v>
          </cell>
          <cell r="T627" t="str">
            <v>NPO</v>
          </cell>
          <cell r="AF627">
            <v>500000</v>
          </cell>
          <cell r="AX627">
            <v>4</v>
          </cell>
          <cell r="BV627" t="str">
            <v>1702 Echo Ave</v>
          </cell>
          <cell r="EI627">
            <v>41683</v>
          </cell>
          <cell r="EK627">
            <v>41667</v>
          </cell>
          <cell r="EM627">
            <v>41703</v>
          </cell>
          <cell r="EQ627">
            <v>42065</v>
          </cell>
          <cell r="EY627">
            <v>41703</v>
          </cell>
          <cell r="JB627">
            <v>0</v>
          </cell>
        </row>
        <row r="628">
          <cell r="B628" t="str">
            <v>Primary</v>
          </cell>
          <cell r="C628" t="str">
            <v>GGRC-1213-3</v>
          </cell>
          <cell r="D628" t="str">
            <v>RD</v>
          </cell>
          <cell r="G628" t="str">
            <v>GGRC</v>
          </cell>
          <cell r="L628" t="str">
            <v>Residential (SRF-4bed)</v>
          </cell>
          <cell r="N628" t="str">
            <v>New</v>
          </cell>
          <cell r="P628" t="str">
            <v>Completed</v>
          </cell>
          <cell r="T628" t="str">
            <v>NPO</v>
          </cell>
          <cell r="AF628">
            <v>500000</v>
          </cell>
          <cell r="AX628">
            <v>4</v>
          </cell>
          <cell r="BV628" t="str">
            <v>527 Orange Ave</v>
          </cell>
          <cell r="EI628">
            <v>41782</v>
          </cell>
          <cell r="EK628">
            <v>42137</v>
          </cell>
          <cell r="EM628">
            <v>41808</v>
          </cell>
          <cell r="EQ628">
            <v>42182</v>
          </cell>
          <cell r="EY628">
            <v>41808</v>
          </cell>
          <cell r="JB628">
            <v>0</v>
          </cell>
        </row>
        <row r="629">
          <cell r="B629" t="str">
            <v>Primary</v>
          </cell>
          <cell r="C629" t="str">
            <v>GGRC-1213-4</v>
          </cell>
          <cell r="D629" t="str">
            <v>RD</v>
          </cell>
          <cell r="E629" t="str">
            <v>X043</v>
          </cell>
          <cell r="G629" t="str">
            <v>GGRC</v>
          </cell>
          <cell r="J629" t="str">
            <v>SDC</v>
          </cell>
          <cell r="L629" t="str">
            <v>Residential (ARFPSHN-4bed)</v>
          </cell>
          <cell r="N629" t="str">
            <v>Continued</v>
          </cell>
          <cell r="P629" t="str">
            <v>Completed</v>
          </cell>
          <cell r="T629" t="str">
            <v>NON-NPO</v>
          </cell>
          <cell r="AF629">
            <v>100000</v>
          </cell>
          <cell r="AX629">
            <v>4</v>
          </cell>
          <cell r="BV629" t="str">
            <v>2790 Cottonwood Drive</v>
          </cell>
          <cell r="EI629" t="str">
            <v>X</v>
          </cell>
          <cell r="EK629" t="str">
            <v>X</v>
          </cell>
          <cell r="EM629" t="str">
            <v>X</v>
          </cell>
          <cell r="EQ629" t="str">
            <v>X</v>
          </cell>
          <cell r="JB629" t="str">
            <v>Yes</v>
          </cell>
        </row>
        <row r="630">
          <cell r="B630" t="str">
            <v>Primary</v>
          </cell>
          <cell r="C630" t="str">
            <v>GGRC-1213-5</v>
          </cell>
          <cell r="D630" t="str">
            <v>RD</v>
          </cell>
          <cell r="E630" t="str">
            <v>X158</v>
          </cell>
          <cell r="G630" t="str">
            <v>GGRC</v>
          </cell>
          <cell r="L630" t="str">
            <v>Residential (SRF-4bed)</v>
          </cell>
          <cell r="N630" t="str">
            <v>New</v>
          </cell>
          <cell r="P630" t="str">
            <v>Completed</v>
          </cell>
          <cell r="T630" t="str">
            <v>NON-NPO</v>
          </cell>
          <cell r="AF630">
            <v>150000</v>
          </cell>
          <cell r="AX630">
            <v>4</v>
          </cell>
          <cell r="BV630" t="str">
            <v>612 Rand St</v>
          </cell>
          <cell r="JB630">
            <v>0</v>
          </cell>
        </row>
        <row r="631">
          <cell r="B631" t="str">
            <v>Primary</v>
          </cell>
          <cell r="C631" t="str">
            <v>GGRC-1213-6</v>
          </cell>
          <cell r="D631" t="str">
            <v>DP</v>
          </cell>
          <cell r="G631" t="str">
            <v>GGRC</v>
          </cell>
          <cell r="J631" t="str">
            <v>Regular</v>
          </cell>
          <cell r="L631" t="str">
            <v>Day Program</v>
          </cell>
          <cell r="N631" t="str">
            <v>New</v>
          </cell>
          <cell r="P631" t="str">
            <v>Completed</v>
          </cell>
          <cell r="T631" t="str">
            <v>NON-NPO</v>
          </cell>
          <cell r="AF631">
            <v>130000</v>
          </cell>
          <cell r="AX631">
            <v>0</v>
          </cell>
          <cell r="BV631" t="str">
            <v>3650 Callan Blvd</v>
          </cell>
          <cell r="EI631" t="str">
            <v>x</v>
          </cell>
          <cell r="EM631" t="str">
            <v>x</v>
          </cell>
          <cell r="EY631">
            <v>41395</v>
          </cell>
          <cell r="JB631">
            <v>0</v>
          </cell>
        </row>
        <row r="632">
          <cell r="B632" t="str">
            <v>Secondary</v>
          </cell>
          <cell r="C632" t="str">
            <v>GGRC-1213-7</v>
          </cell>
          <cell r="D632" t="str">
            <v>RD</v>
          </cell>
          <cell r="E632" t="str">
            <v>X149</v>
          </cell>
          <cell r="G632" t="str">
            <v>GGRC</v>
          </cell>
          <cell r="L632" t="str">
            <v>10bed or Larger Facility (10+LF)</v>
          </cell>
          <cell r="N632" t="str">
            <v>New</v>
          </cell>
          <cell r="P632" t="str">
            <v>Discontinued</v>
          </cell>
          <cell r="T632" t="str">
            <v>NON-NPO</v>
          </cell>
          <cell r="AX632">
            <v>5</v>
          </cell>
          <cell r="JB632">
            <v>0</v>
          </cell>
        </row>
        <row r="633">
          <cell r="B633" t="str">
            <v>Primary</v>
          </cell>
          <cell r="C633" t="str">
            <v>GGRC-1213-8</v>
          </cell>
          <cell r="D633" t="str">
            <v>RD</v>
          </cell>
          <cell r="G633" t="str">
            <v>GGRC</v>
          </cell>
          <cell r="L633" t="str">
            <v>Residential (SRF-6bed)</v>
          </cell>
          <cell r="N633" t="str">
            <v>New</v>
          </cell>
          <cell r="P633" t="str">
            <v>Completed</v>
          </cell>
          <cell r="T633" t="str">
            <v>NON-NPO</v>
          </cell>
          <cell r="AF633">
            <v>25000</v>
          </cell>
          <cell r="AX633">
            <v>6</v>
          </cell>
          <cell r="BV633" t="str">
            <v>2158 McGarvey Ave</v>
          </cell>
          <cell r="JB633">
            <v>0</v>
          </cell>
        </row>
        <row r="634">
          <cell r="B634" t="str">
            <v>Secondary</v>
          </cell>
          <cell r="C634" t="str">
            <v>GGRC-1213-9</v>
          </cell>
          <cell r="D634" t="str">
            <v>RD</v>
          </cell>
          <cell r="E634" t="str">
            <v>X035</v>
          </cell>
          <cell r="G634" t="str">
            <v>GGRC</v>
          </cell>
          <cell r="L634" t="str">
            <v>Residential (SRF-4bed)</v>
          </cell>
          <cell r="N634" t="str">
            <v>Continued</v>
          </cell>
          <cell r="P634" t="str">
            <v>Completed</v>
          </cell>
          <cell r="T634" t="str">
            <v>NON-NPO</v>
          </cell>
          <cell r="AF634">
            <v>25000</v>
          </cell>
          <cell r="AX634">
            <v>0</v>
          </cell>
          <cell r="JB634">
            <v>0</v>
          </cell>
        </row>
        <row r="635">
          <cell r="B635" t="str">
            <v>Primary</v>
          </cell>
          <cell r="C635" t="str">
            <v>GGRC-1213-10</v>
          </cell>
          <cell r="D635" t="str">
            <v>MS</v>
          </cell>
          <cell r="G635" t="str">
            <v>GGRC</v>
          </cell>
          <cell r="L635" t="str">
            <v>Other</v>
          </cell>
          <cell r="N635" t="str">
            <v>New</v>
          </cell>
          <cell r="P635" t="str">
            <v>Completed</v>
          </cell>
          <cell r="T635" t="str">
            <v>NON-NPO</v>
          </cell>
          <cell r="AF635">
            <v>27250</v>
          </cell>
          <cell r="AX635">
            <v>0</v>
          </cell>
          <cell r="JB635">
            <v>0</v>
          </cell>
        </row>
        <row r="636">
          <cell r="B636" t="str">
            <v>Primary</v>
          </cell>
          <cell r="C636" t="str">
            <v>GGRC-1314-1</v>
          </cell>
          <cell r="D636" t="str">
            <v>RD</v>
          </cell>
          <cell r="G636" t="str">
            <v>GGRC</v>
          </cell>
          <cell r="L636" t="str">
            <v>Residential (ARFPSHN-4bed)</v>
          </cell>
          <cell r="N636" t="str">
            <v>New</v>
          </cell>
          <cell r="P636" t="str">
            <v>Not Approved</v>
          </cell>
          <cell r="T636" t="str">
            <v>NON-NPO</v>
          </cell>
          <cell r="AX636">
            <v>4</v>
          </cell>
          <cell r="JB636">
            <v>0</v>
          </cell>
        </row>
        <row r="637">
          <cell r="B637" t="str">
            <v>Primary</v>
          </cell>
          <cell r="C637" t="str">
            <v>GGRC-1314-2</v>
          </cell>
          <cell r="D637" t="str">
            <v>RD</v>
          </cell>
          <cell r="G637" t="str">
            <v>GGRC</v>
          </cell>
          <cell r="L637" t="str">
            <v>Residential (SRF-4bed)</v>
          </cell>
          <cell r="N637" t="str">
            <v>New</v>
          </cell>
          <cell r="P637" t="str">
            <v>Not Approved</v>
          </cell>
          <cell r="T637" t="str">
            <v>NON-NPO</v>
          </cell>
          <cell r="AX637">
            <v>4</v>
          </cell>
          <cell r="JB637">
            <v>0</v>
          </cell>
        </row>
        <row r="638">
          <cell r="B638" t="str">
            <v>Primary</v>
          </cell>
          <cell r="C638" t="str">
            <v>GGRC-1314-3</v>
          </cell>
          <cell r="D638" t="str">
            <v>RD</v>
          </cell>
          <cell r="G638" t="str">
            <v>GGRC</v>
          </cell>
          <cell r="J638" t="str">
            <v>SDC</v>
          </cell>
          <cell r="L638" t="str">
            <v>Residential (SRF-4bed)</v>
          </cell>
          <cell r="N638" t="str">
            <v>New</v>
          </cell>
          <cell r="P638" t="str">
            <v>In Progress</v>
          </cell>
          <cell r="T638" t="str">
            <v>NON-NPO</v>
          </cell>
          <cell r="AF638">
            <v>225000</v>
          </cell>
          <cell r="AX638">
            <v>4</v>
          </cell>
          <cell r="BV638" t="str">
            <v>451 Third Ave</v>
          </cell>
          <cell r="EI638">
            <v>41803</v>
          </cell>
          <cell r="EK638">
            <v>42023</v>
          </cell>
          <cell r="EM638">
            <v>42017</v>
          </cell>
          <cell r="JB638" t="str">
            <v>Yes</v>
          </cell>
        </row>
        <row r="639">
          <cell r="B639" t="str">
            <v>Primary</v>
          </cell>
          <cell r="C639" t="str">
            <v>GGRC-1314-4</v>
          </cell>
          <cell r="D639" t="str">
            <v>RD</v>
          </cell>
          <cell r="G639" t="str">
            <v>GGRC</v>
          </cell>
          <cell r="J639" t="str">
            <v>SDC</v>
          </cell>
          <cell r="L639" t="str">
            <v>Residential (SRF-4bed)</v>
          </cell>
          <cell r="N639" t="str">
            <v>New</v>
          </cell>
          <cell r="P639" t="str">
            <v>Completed</v>
          </cell>
          <cell r="T639" t="str">
            <v>NON-NPO</v>
          </cell>
          <cell r="AF639">
            <v>225000</v>
          </cell>
          <cell r="AX639">
            <v>4</v>
          </cell>
          <cell r="BV639" t="str">
            <v>3498 Crestmoor Drive</v>
          </cell>
          <cell r="EI639">
            <v>41803</v>
          </cell>
          <cell r="EK639">
            <v>42111</v>
          </cell>
          <cell r="EM639">
            <v>42111</v>
          </cell>
          <cell r="EQ639" t="str">
            <v>X</v>
          </cell>
          <cell r="EY639">
            <v>41820</v>
          </cell>
          <cell r="JB639" t="str">
            <v>Yes</v>
          </cell>
        </row>
        <row r="640">
          <cell r="B640" t="str">
            <v>Primary</v>
          </cell>
          <cell r="C640" t="str">
            <v>GGRC-1314-5</v>
          </cell>
          <cell r="D640" t="str">
            <v>DP</v>
          </cell>
          <cell r="G640" t="str">
            <v>GGRC</v>
          </cell>
          <cell r="L640" t="str">
            <v>Day Program</v>
          </cell>
          <cell r="N640" t="str">
            <v>New</v>
          </cell>
          <cell r="P640" t="str">
            <v>Completed</v>
          </cell>
          <cell r="T640" t="str">
            <v>NON-NPO</v>
          </cell>
          <cell r="AF640">
            <v>50000</v>
          </cell>
          <cell r="AX640">
            <v>0</v>
          </cell>
          <cell r="EI640">
            <v>41803</v>
          </cell>
          <cell r="JB640">
            <v>0</v>
          </cell>
        </row>
        <row r="641">
          <cell r="B641" t="str">
            <v>Primary</v>
          </cell>
          <cell r="C641" t="str">
            <v>GGRC-1314-6</v>
          </cell>
          <cell r="D641" t="str">
            <v>DP</v>
          </cell>
          <cell r="G641" t="str">
            <v>GGRC</v>
          </cell>
          <cell r="L641" t="str">
            <v>Day Program</v>
          </cell>
          <cell r="N641" t="str">
            <v>New</v>
          </cell>
          <cell r="P641" t="str">
            <v>Not Approved</v>
          </cell>
          <cell r="T641" t="str">
            <v>NON-NPO</v>
          </cell>
          <cell r="AX641">
            <v>0</v>
          </cell>
          <cell r="JB641">
            <v>0</v>
          </cell>
        </row>
        <row r="642">
          <cell r="B642" t="str">
            <v>Secondary</v>
          </cell>
          <cell r="C642" t="str">
            <v>GGRC-1314-7</v>
          </cell>
          <cell r="D642" t="str">
            <v>RD</v>
          </cell>
          <cell r="E642" t="str">
            <v>X158</v>
          </cell>
          <cell r="G642" t="str">
            <v>GGRC</v>
          </cell>
          <cell r="L642" t="str">
            <v>Residential (SRF-4bed)</v>
          </cell>
          <cell r="N642" t="str">
            <v>Continued</v>
          </cell>
          <cell r="P642" t="str">
            <v>Completed</v>
          </cell>
          <cell r="T642" t="str">
            <v>NON-NPO</v>
          </cell>
          <cell r="AF642">
            <v>25000</v>
          </cell>
          <cell r="AX642">
            <v>0</v>
          </cell>
          <cell r="JB642">
            <v>0</v>
          </cell>
        </row>
        <row r="643">
          <cell r="B643" t="str">
            <v>Primary</v>
          </cell>
          <cell r="C643" t="str">
            <v>GGRC-1314-8</v>
          </cell>
          <cell r="D643" t="str">
            <v>RD</v>
          </cell>
          <cell r="G643" t="str">
            <v>GGRC</v>
          </cell>
          <cell r="L643" t="str">
            <v>Residential (ARFPSHN-5bed)</v>
          </cell>
          <cell r="N643" t="str">
            <v>Continued</v>
          </cell>
          <cell r="P643" t="str">
            <v>Not Approved</v>
          </cell>
          <cell r="T643" t="str">
            <v>NON-NPO</v>
          </cell>
          <cell r="AX643">
            <v>0</v>
          </cell>
          <cell r="JB643">
            <v>0</v>
          </cell>
        </row>
        <row r="644">
          <cell r="B644" t="str">
            <v>Secondary</v>
          </cell>
          <cell r="C644" t="str">
            <v>GGRC-1314-9</v>
          </cell>
          <cell r="D644" t="str">
            <v>RD</v>
          </cell>
          <cell r="E644" t="str">
            <v>X149</v>
          </cell>
          <cell r="G644" t="str">
            <v>GGRC</v>
          </cell>
          <cell r="L644" t="str">
            <v>10bed or Larger Facility (10+LF)</v>
          </cell>
          <cell r="N644" t="str">
            <v>Continued</v>
          </cell>
          <cell r="P644" t="str">
            <v>Discontinued</v>
          </cell>
          <cell r="T644" t="str">
            <v>NPO</v>
          </cell>
          <cell r="AX644">
            <v>0</v>
          </cell>
          <cell r="JB644">
            <v>0</v>
          </cell>
        </row>
        <row r="645">
          <cell r="B645" t="str">
            <v>Primary</v>
          </cell>
          <cell r="C645" t="str">
            <v>GGRC-1314-10</v>
          </cell>
          <cell r="D645" t="str">
            <v>RD</v>
          </cell>
          <cell r="E645" t="str">
            <v>X198</v>
          </cell>
          <cell r="G645" t="str">
            <v>GGRC</v>
          </cell>
          <cell r="J645" t="str">
            <v>SDC</v>
          </cell>
          <cell r="L645" t="str">
            <v>Residential (SRF-4bed)</v>
          </cell>
          <cell r="N645" t="str">
            <v>New</v>
          </cell>
          <cell r="P645" t="str">
            <v>Completed</v>
          </cell>
          <cell r="T645" t="str">
            <v>NPO</v>
          </cell>
          <cell r="AF645">
            <v>660000</v>
          </cell>
          <cell r="AX645">
            <v>4</v>
          </cell>
          <cell r="BV645" t="str">
            <v>2585 Wentworth Drive</v>
          </cell>
          <cell r="EI645">
            <v>41803</v>
          </cell>
          <cell r="EK645">
            <v>42269</v>
          </cell>
          <cell r="EM645">
            <v>42269</v>
          </cell>
          <cell r="EQ645" t="str">
            <v>X</v>
          </cell>
          <cell r="EY645">
            <v>41933</v>
          </cell>
          <cell r="JB645" t="str">
            <v>Yes</v>
          </cell>
        </row>
        <row r="646">
          <cell r="B646" t="str">
            <v>Secondary</v>
          </cell>
          <cell r="C646" t="str">
            <v>GGRC-1314-11</v>
          </cell>
          <cell r="D646" t="str">
            <v>RD</v>
          </cell>
          <cell r="E646" t="str">
            <v>X207</v>
          </cell>
          <cell r="G646" t="str">
            <v>GGRC</v>
          </cell>
          <cell r="L646" t="str">
            <v>Residential (SRF-4bed)</v>
          </cell>
          <cell r="N646" t="str">
            <v>Continued</v>
          </cell>
          <cell r="P646" t="str">
            <v>Completed</v>
          </cell>
          <cell r="T646" t="str">
            <v>NPO</v>
          </cell>
          <cell r="AF646">
            <v>100000</v>
          </cell>
          <cell r="AX646">
            <v>0</v>
          </cell>
          <cell r="JB646">
            <v>0</v>
          </cell>
        </row>
        <row r="647">
          <cell r="B647" t="str">
            <v>Primary</v>
          </cell>
          <cell r="C647" t="str">
            <v>GGRC-1415-1</v>
          </cell>
          <cell r="D647" t="str">
            <v>RD</v>
          </cell>
          <cell r="E647" t="str">
            <v>X227</v>
          </cell>
          <cell r="G647" t="str">
            <v>GGRC</v>
          </cell>
          <cell r="J647" t="str">
            <v>SDC</v>
          </cell>
          <cell r="L647" t="str">
            <v>Residential (ARFPSHN-4bed)</v>
          </cell>
          <cell r="N647" t="str">
            <v>New</v>
          </cell>
          <cell r="P647" t="str">
            <v>Completed</v>
          </cell>
          <cell r="T647" t="str">
            <v>NPO</v>
          </cell>
          <cell r="AF647">
            <v>796783</v>
          </cell>
          <cell r="AX647">
            <v>4</v>
          </cell>
          <cell r="BV647" t="str">
            <v>3250 Crestmoor Drive</v>
          </cell>
          <cell r="EI647">
            <v>42118</v>
          </cell>
          <cell r="EK647" t="str">
            <v>X</v>
          </cell>
          <cell r="EM647">
            <v>42657</v>
          </cell>
          <cell r="EQ647">
            <v>43017</v>
          </cell>
          <cell r="EY647">
            <v>42278</v>
          </cell>
          <cell r="JB647" t="str">
            <v>Yes</v>
          </cell>
        </row>
        <row r="648">
          <cell r="B648" t="str">
            <v>Primary</v>
          </cell>
          <cell r="C648" t="str">
            <v>GGRC-1415-2</v>
          </cell>
          <cell r="D648" t="str">
            <v>RD</v>
          </cell>
          <cell r="E648" t="str">
            <v>X228</v>
          </cell>
          <cell r="G648" t="str">
            <v>GGRC</v>
          </cell>
          <cell r="J648" t="str">
            <v>SDC</v>
          </cell>
          <cell r="L648" t="str">
            <v>Residential (SRF-4bed)</v>
          </cell>
          <cell r="N648" t="str">
            <v>New</v>
          </cell>
          <cell r="P648" t="str">
            <v>In Progress</v>
          </cell>
          <cell r="T648" t="str">
            <v>NPO</v>
          </cell>
          <cell r="AF648">
            <v>752053</v>
          </cell>
          <cell r="AX648">
            <v>4</v>
          </cell>
          <cell r="BV648" t="str">
            <v>1590 Greenwood Way</v>
          </cell>
          <cell r="EI648">
            <v>42118</v>
          </cell>
          <cell r="EK648" t="str">
            <v>X</v>
          </cell>
          <cell r="EM648">
            <v>42619</v>
          </cell>
          <cell r="EQ648">
            <v>43056</v>
          </cell>
          <cell r="EY648">
            <v>42278</v>
          </cell>
          <cell r="JB648" t="str">
            <v>Yes</v>
          </cell>
        </row>
        <row r="649">
          <cell r="B649" t="str">
            <v>Primary</v>
          </cell>
          <cell r="C649" t="str">
            <v>GGRC-1415-3</v>
          </cell>
          <cell r="D649" t="str">
            <v>RD</v>
          </cell>
          <cell r="E649" t="str">
            <v>X229</v>
          </cell>
          <cell r="G649" t="str">
            <v>GGRC</v>
          </cell>
          <cell r="J649" t="str">
            <v>SDC</v>
          </cell>
          <cell r="L649" t="str">
            <v>Residential (SRF-4bed)</v>
          </cell>
          <cell r="N649" t="str">
            <v>New</v>
          </cell>
          <cell r="P649" t="str">
            <v>Completed</v>
          </cell>
          <cell r="T649" t="str">
            <v>NPO</v>
          </cell>
          <cell r="AF649">
            <v>306250</v>
          </cell>
          <cell r="AX649">
            <v>4</v>
          </cell>
          <cell r="BV649" t="str">
            <v>16 Garden Avenue</v>
          </cell>
          <cell r="EI649">
            <v>42118</v>
          </cell>
          <cell r="EK649">
            <v>42488</v>
          </cell>
          <cell r="EM649">
            <v>42488</v>
          </cell>
          <cell r="EQ649">
            <v>42922</v>
          </cell>
          <cell r="JB649" t="str">
            <v>Yes</v>
          </cell>
        </row>
        <row r="650">
          <cell r="B650" t="str">
            <v>Primary</v>
          </cell>
          <cell r="C650" t="str">
            <v>GGRC-1415-4</v>
          </cell>
          <cell r="D650" t="str">
            <v>RD</v>
          </cell>
          <cell r="E650" t="str">
            <v>X272</v>
          </cell>
          <cell r="G650" t="str">
            <v>GGRC</v>
          </cell>
          <cell r="J650" t="str">
            <v>SDC</v>
          </cell>
          <cell r="L650" t="str">
            <v>Residential (SRF-4bed)</v>
          </cell>
          <cell r="N650" t="str">
            <v>New</v>
          </cell>
          <cell r="P650" t="str">
            <v>Completed</v>
          </cell>
          <cell r="T650" t="str">
            <v>NON-NPO</v>
          </cell>
          <cell r="AF650">
            <v>100000</v>
          </cell>
          <cell r="AX650">
            <v>4</v>
          </cell>
          <cell r="BV650" t="str">
            <v>12121 Lynwood Drive</v>
          </cell>
          <cell r="EI650" t="str">
            <v>X</v>
          </cell>
          <cell r="EK650" t="str">
            <v>X</v>
          </cell>
          <cell r="EM650" t="str">
            <v>X</v>
          </cell>
          <cell r="EQ650">
            <v>42551</v>
          </cell>
          <cell r="EY650">
            <v>42185</v>
          </cell>
          <cell r="JB650" t="str">
            <v>Yes</v>
          </cell>
        </row>
        <row r="651">
          <cell r="B651" t="str">
            <v>Secondary</v>
          </cell>
          <cell r="C651" t="str">
            <v>GGRC-1415-5</v>
          </cell>
          <cell r="D651" t="str">
            <v>RD</v>
          </cell>
          <cell r="E651" t="str">
            <v>X198</v>
          </cell>
          <cell r="G651" t="str">
            <v>GGRC</v>
          </cell>
          <cell r="L651" t="str">
            <v>Residential (SRF-4bed)</v>
          </cell>
          <cell r="N651" t="str">
            <v>Continued</v>
          </cell>
          <cell r="P651" t="str">
            <v>Completed</v>
          </cell>
          <cell r="T651" t="str">
            <v>NPO</v>
          </cell>
          <cell r="AF651">
            <v>85000</v>
          </cell>
          <cell r="AX651">
            <v>0</v>
          </cell>
          <cell r="BV651" t="str">
            <v>2585 Wentworth Drive</v>
          </cell>
          <cell r="EI651">
            <v>41803</v>
          </cell>
          <cell r="EK651">
            <v>42269</v>
          </cell>
          <cell r="EM651">
            <v>42269</v>
          </cell>
          <cell r="EQ651" t="str">
            <v>x</v>
          </cell>
          <cell r="JB651">
            <v>0</v>
          </cell>
        </row>
        <row r="652">
          <cell r="B652" t="str">
            <v>Primary</v>
          </cell>
          <cell r="C652" t="str">
            <v>GGRC-1415-6</v>
          </cell>
          <cell r="D652" t="str">
            <v>RD</v>
          </cell>
          <cell r="E652" t="str">
            <v>X230</v>
          </cell>
          <cell r="G652" t="str">
            <v>GGRC</v>
          </cell>
          <cell r="J652" t="str">
            <v>SDC</v>
          </cell>
          <cell r="L652" t="str">
            <v>Residential (ARFPSHN-4bed)</v>
          </cell>
          <cell r="N652" t="str">
            <v>New</v>
          </cell>
          <cell r="P652" t="str">
            <v>In Progress</v>
          </cell>
          <cell r="T652" t="str">
            <v>NPO</v>
          </cell>
          <cell r="AF652">
            <v>948844</v>
          </cell>
          <cell r="AX652">
            <v>4</v>
          </cell>
          <cell r="BV652" t="str">
            <v>313 E Oakwood Blvd</v>
          </cell>
          <cell r="EI652">
            <v>42118</v>
          </cell>
          <cell r="EK652" t="str">
            <v>X</v>
          </cell>
          <cell r="EM652">
            <v>42643</v>
          </cell>
          <cell r="EY652">
            <v>42278</v>
          </cell>
          <cell r="JB652" t="str">
            <v>Yes</v>
          </cell>
        </row>
        <row r="653">
          <cell r="B653" t="str">
            <v>Primary</v>
          </cell>
          <cell r="C653" t="str">
            <v>GGRC-1415-7</v>
          </cell>
          <cell r="D653" t="str">
            <v>DP</v>
          </cell>
          <cell r="G653" t="str">
            <v>GGRC</v>
          </cell>
          <cell r="L653" t="str">
            <v>Day Program</v>
          </cell>
          <cell r="N653" t="str">
            <v>New</v>
          </cell>
          <cell r="P653" t="str">
            <v>Completed</v>
          </cell>
          <cell r="T653" t="str">
            <v>NON-NPO</v>
          </cell>
          <cell r="AF653">
            <v>150000</v>
          </cell>
          <cell r="AX653">
            <v>0</v>
          </cell>
          <cell r="BV653" t="str">
            <v>3641 Haven Avenue, Suite A</v>
          </cell>
          <cell r="EY653">
            <v>41974</v>
          </cell>
          <cell r="JB653">
            <v>0</v>
          </cell>
        </row>
        <row r="654">
          <cell r="B654" t="str">
            <v>Primary</v>
          </cell>
          <cell r="C654" t="str">
            <v>GGRC-1415-8</v>
          </cell>
          <cell r="D654" t="str">
            <v>DP</v>
          </cell>
          <cell r="G654" t="str">
            <v>GGRC</v>
          </cell>
          <cell r="J654" t="str">
            <v>Regular</v>
          </cell>
          <cell r="L654" t="str">
            <v>Day Program</v>
          </cell>
          <cell r="N654" t="str">
            <v>New</v>
          </cell>
          <cell r="P654" t="str">
            <v>In Progress</v>
          </cell>
          <cell r="T654" t="str">
            <v>NON-NPO</v>
          </cell>
          <cell r="AF654">
            <v>264000</v>
          </cell>
          <cell r="AX654">
            <v>0</v>
          </cell>
          <cell r="EI654">
            <v>42118</v>
          </cell>
          <cell r="EY654">
            <v>42185</v>
          </cell>
          <cell r="JB654">
            <v>0</v>
          </cell>
        </row>
        <row r="655">
          <cell r="B655" t="str">
            <v>Primary</v>
          </cell>
          <cell r="C655" t="str">
            <v>GGRC-1415-9</v>
          </cell>
          <cell r="D655" t="str">
            <v>MS</v>
          </cell>
          <cell r="G655" t="str">
            <v>GGRC</v>
          </cell>
          <cell r="L655" t="str">
            <v>Other</v>
          </cell>
          <cell r="N655" t="str">
            <v>New</v>
          </cell>
          <cell r="P655" t="str">
            <v>Discontinued</v>
          </cell>
          <cell r="T655" t="str">
            <v>NON-NPO</v>
          </cell>
          <cell r="AX655">
            <v>0</v>
          </cell>
          <cell r="JB655">
            <v>0</v>
          </cell>
        </row>
        <row r="656">
          <cell r="B656" t="str">
            <v>Primary</v>
          </cell>
          <cell r="C656" t="str">
            <v>GGRC-1516-1</v>
          </cell>
          <cell r="D656" t="str">
            <v>RD</v>
          </cell>
          <cell r="G656" t="str">
            <v>GGRC</v>
          </cell>
          <cell r="L656" t="str">
            <v>Residential (SRF-4bed)</v>
          </cell>
          <cell r="N656" t="str">
            <v>New</v>
          </cell>
          <cell r="P656" t="str">
            <v>In Progress</v>
          </cell>
          <cell r="T656" t="str">
            <v>NPO</v>
          </cell>
          <cell r="AF656">
            <v>1225000</v>
          </cell>
          <cell r="AX656">
            <v>4</v>
          </cell>
          <cell r="EI656">
            <v>42307</v>
          </cell>
          <cell r="JB656">
            <v>0</v>
          </cell>
        </row>
        <row r="657">
          <cell r="B657" t="str">
            <v>Primary</v>
          </cell>
          <cell r="C657" t="str">
            <v>GGRC-1516-2</v>
          </cell>
          <cell r="D657" t="str">
            <v>RD</v>
          </cell>
          <cell r="G657" t="str">
            <v>GGRC</v>
          </cell>
          <cell r="J657" t="str">
            <v>Regular</v>
          </cell>
          <cell r="L657" t="str">
            <v>Residential (SRF-4bed)</v>
          </cell>
          <cell r="N657" t="str">
            <v>New</v>
          </cell>
          <cell r="P657" t="str">
            <v>In Progress</v>
          </cell>
          <cell r="T657" t="str">
            <v>NPO</v>
          </cell>
          <cell r="AF657">
            <v>1225000</v>
          </cell>
          <cell r="AX657">
            <v>4</v>
          </cell>
          <cell r="EI657">
            <v>42307</v>
          </cell>
        </row>
        <row r="658">
          <cell r="B658" t="str">
            <v>Primary</v>
          </cell>
          <cell r="C658" t="str">
            <v>GGRC-1516-3</v>
          </cell>
          <cell r="D658" t="str">
            <v>RD</v>
          </cell>
          <cell r="E658" t="str">
            <v>X294</v>
          </cell>
          <cell r="G658" t="str">
            <v>GGRC</v>
          </cell>
          <cell r="J658" t="str">
            <v>SDC</v>
          </cell>
          <cell r="L658" t="str">
            <v>Residential (SRF-4bed)</v>
          </cell>
          <cell r="N658" t="str">
            <v>New</v>
          </cell>
          <cell r="P658" t="str">
            <v>In Progress</v>
          </cell>
          <cell r="T658" t="str">
            <v>NPO</v>
          </cell>
          <cell r="AF658">
            <v>1100000</v>
          </cell>
          <cell r="AX658">
            <v>4</v>
          </cell>
          <cell r="BV658" t="str">
            <v>238 Sandpiper Dr</v>
          </cell>
          <cell r="EI658">
            <v>42307</v>
          </cell>
          <cell r="EK658" t="str">
            <v>X</v>
          </cell>
          <cell r="EM658">
            <v>42725</v>
          </cell>
          <cell r="JB658" t="str">
            <v>Yes</v>
          </cell>
        </row>
        <row r="659">
          <cell r="B659" t="str">
            <v>Primary</v>
          </cell>
          <cell r="C659" t="str">
            <v>GGRC-1516-4</v>
          </cell>
          <cell r="D659" t="str">
            <v>RD</v>
          </cell>
          <cell r="E659" t="str">
            <v>X295</v>
          </cell>
          <cell r="G659" t="str">
            <v>GGRC</v>
          </cell>
          <cell r="J659" t="str">
            <v>Regular</v>
          </cell>
          <cell r="L659" t="str">
            <v>Residential (SRF-4bed)</v>
          </cell>
          <cell r="N659" t="str">
            <v>New</v>
          </cell>
          <cell r="P659" t="str">
            <v>In Progress</v>
          </cell>
          <cell r="T659" t="str">
            <v>NPO</v>
          </cell>
          <cell r="AF659">
            <v>650000</v>
          </cell>
          <cell r="AX659">
            <v>4</v>
          </cell>
          <cell r="EI659">
            <v>42307</v>
          </cell>
          <cell r="JB659">
            <v>0</v>
          </cell>
        </row>
        <row r="660">
          <cell r="B660" t="str">
            <v>Primary</v>
          </cell>
          <cell r="C660" t="str">
            <v>GGRC-1516-5</v>
          </cell>
          <cell r="D660" t="str">
            <v>RD</v>
          </cell>
          <cell r="G660" t="str">
            <v>GGRC</v>
          </cell>
          <cell r="J660" t="str">
            <v>Regular</v>
          </cell>
          <cell r="L660" t="str">
            <v>Residential (SRF-3bed)</v>
          </cell>
          <cell r="N660" t="str">
            <v>Expanded</v>
          </cell>
          <cell r="P660" t="str">
            <v>In Progress</v>
          </cell>
          <cell r="T660" t="str">
            <v>NON-NPO</v>
          </cell>
          <cell r="AF660">
            <v>38000</v>
          </cell>
          <cell r="AX660">
            <v>0</v>
          </cell>
          <cell r="BV660" t="str">
            <v>1052 Inverness Street</v>
          </cell>
          <cell r="EK660">
            <v>42671</v>
          </cell>
          <cell r="EY660">
            <v>42373</v>
          </cell>
          <cell r="JB660">
            <v>0</v>
          </cell>
        </row>
        <row r="661">
          <cell r="B661" t="str">
            <v>Secondary</v>
          </cell>
          <cell r="C661" t="str">
            <v>GGRC-1516-6</v>
          </cell>
          <cell r="D661" t="str">
            <v>RD</v>
          </cell>
          <cell r="E661" t="str">
            <v>X227</v>
          </cell>
          <cell r="G661" t="str">
            <v>GGRC</v>
          </cell>
          <cell r="L661" t="str">
            <v>Residential (ARFPSHN-4bed)</v>
          </cell>
          <cell r="N661" t="str">
            <v>Continued</v>
          </cell>
          <cell r="P661" t="str">
            <v>In Progress</v>
          </cell>
          <cell r="T661" t="str">
            <v>NPO</v>
          </cell>
          <cell r="AF661">
            <v>100000</v>
          </cell>
          <cell r="AX661">
            <v>0</v>
          </cell>
          <cell r="EI661">
            <v>42118</v>
          </cell>
          <cell r="JB661">
            <v>0</v>
          </cell>
        </row>
        <row r="662">
          <cell r="B662" t="str">
            <v>Secondary</v>
          </cell>
          <cell r="C662" t="str">
            <v>GGRC-1516-7</v>
          </cell>
          <cell r="D662" t="str">
            <v>RD</v>
          </cell>
          <cell r="E662" t="str">
            <v>X228</v>
          </cell>
          <cell r="G662" t="str">
            <v>GGRC</v>
          </cell>
          <cell r="L662" t="str">
            <v>Residential (SRF-4bed)</v>
          </cell>
          <cell r="N662" t="str">
            <v>Continued</v>
          </cell>
          <cell r="P662" t="str">
            <v>In Progress</v>
          </cell>
          <cell r="T662" t="str">
            <v>NPO</v>
          </cell>
          <cell r="AF662">
            <v>250000</v>
          </cell>
          <cell r="AX662">
            <v>0</v>
          </cell>
          <cell r="EI662">
            <v>42118</v>
          </cell>
          <cell r="JB662">
            <v>0</v>
          </cell>
        </row>
        <row r="663">
          <cell r="B663" t="str">
            <v>Secondary</v>
          </cell>
          <cell r="C663" t="str">
            <v>GGRC-1516-8</v>
          </cell>
          <cell r="D663" t="str">
            <v>RD</v>
          </cell>
          <cell r="E663" t="str">
            <v>X229</v>
          </cell>
          <cell r="G663" t="str">
            <v>GGRC</v>
          </cell>
          <cell r="L663" t="str">
            <v>Residential (SRF-4bed)</v>
          </cell>
          <cell r="N663" t="str">
            <v>Continued</v>
          </cell>
          <cell r="P663" t="str">
            <v>In Progress</v>
          </cell>
          <cell r="T663" t="str">
            <v>NPO</v>
          </cell>
          <cell r="AF663">
            <v>100000</v>
          </cell>
          <cell r="AX663">
            <v>0</v>
          </cell>
          <cell r="EI663">
            <v>42118</v>
          </cell>
          <cell r="JB663">
            <v>0</v>
          </cell>
        </row>
        <row r="664">
          <cell r="B664" t="str">
            <v>Secondary</v>
          </cell>
          <cell r="C664" t="str">
            <v>GGRC-1516-9</v>
          </cell>
          <cell r="D664" t="str">
            <v>RD</v>
          </cell>
          <cell r="E664" t="str">
            <v>X230</v>
          </cell>
          <cell r="G664" t="str">
            <v>GGRC</v>
          </cell>
          <cell r="L664" t="str">
            <v>Residential (ARFPSHN-4bed)</v>
          </cell>
          <cell r="N664" t="str">
            <v>Continued</v>
          </cell>
          <cell r="P664" t="str">
            <v>In Progress</v>
          </cell>
          <cell r="T664" t="str">
            <v>NPO</v>
          </cell>
          <cell r="AF664">
            <v>100000</v>
          </cell>
          <cell r="AX664">
            <v>0</v>
          </cell>
          <cell r="EI664">
            <v>42118</v>
          </cell>
          <cell r="JB664">
            <v>0</v>
          </cell>
        </row>
        <row r="665">
          <cell r="B665" t="str">
            <v>Primary</v>
          </cell>
          <cell r="C665" t="str">
            <v>GGRC-1516-10</v>
          </cell>
          <cell r="D665" t="str">
            <v>RD</v>
          </cell>
          <cell r="E665" t="str">
            <v>X368</v>
          </cell>
          <cell r="G665" t="str">
            <v>GGRC</v>
          </cell>
          <cell r="J665" t="str">
            <v>SDC</v>
          </cell>
          <cell r="L665" t="str">
            <v>Residential (ARFPSHN-4bed)</v>
          </cell>
          <cell r="N665" t="str">
            <v>New</v>
          </cell>
          <cell r="P665" t="str">
            <v>Completed</v>
          </cell>
          <cell r="T665" t="str">
            <v>NPO</v>
          </cell>
          <cell r="AF665">
            <v>1302267</v>
          </cell>
          <cell r="AX665">
            <v>4</v>
          </cell>
          <cell r="BV665" t="str">
            <v>988 Norton St.</v>
          </cell>
          <cell r="EI665">
            <v>42307</v>
          </cell>
          <cell r="EK665">
            <v>42727</v>
          </cell>
          <cell r="EM665">
            <v>42739</v>
          </cell>
          <cell r="EQ665">
            <v>43028</v>
          </cell>
          <cell r="JB665" t="str">
            <v>Yes</v>
          </cell>
        </row>
        <row r="666">
          <cell r="B666" t="str">
            <v>Primary</v>
          </cell>
          <cell r="C666" t="str">
            <v>GGRC-1516-11</v>
          </cell>
          <cell r="D666" t="str">
            <v>RD</v>
          </cell>
          <cell r="G666" t="str">
            <v>GGRC</v>
          </cell>
          <cell r="J666" t="str">
            <v>SDC</v>
          </cell>
          <cell r="L666" t="str">
            <v>Residential (ARFPSHN-4bed)</v>
          </cell>
          <cell r="N666" t="str">
            <v>New</v>
          </cell>
          <cell r="P666" t="str">
            <v>Completed</v>
          </cell>
          <cell r="T666" t="str">
            <v>NPO</v>
          </cell>
          <cell r="AF666">
            <v>1225503</v>
          </cell>
          <cell r="AX666">
            <v>4</v>
          </cell>
          <cell r="BV666" t="str">
            <v>1505 Maddux</v>
          </cell>
          <cell r="EI666">
            <v>42307</v>
          </cell>
          <cell r="EK666" t="str">
            <v>x</v>
          </cell>
          <cell r="EM666">
            <v>42691</v>
          </cell>
          <cell r="EQ666">
            <v>43042</v>
          </cell>
          <cell r="JB666" t="str">
            <v>Yes</v>
          </cell>
        </row>
        <row r="667">
          <cell r="B667" t="str">
            <v>Primary</v>
          </cell>
          <cell r="C667" t="str">
            <v>GGRC-1516-12</v>
          </cell>
          <cell r="D667" t="str">
            <v>RD</v>
          </cell>
          <cell r="E667" t="str">
            <v>X299</v>
          </cell>
          <cell r="G667" t="str">
            <v>GGRC</v>
          </cell>
          <cell r="J667" t="str">
            <v>SDC</v>
          </cell>
          <cell r="L667" t="str">
            <v>Residential (ARFPSHN-4bed)</v>
          </cell>
          <cell r="N667" t="str">
            <v>New</v>
          </cell>
          <cell r="P667" t="str">
            <v>In Progress</v>
          </cell>
          <cell r="T667" t="str">
            <v>NPO</v>
          </cell>
          <cell r="AF667">
            <v>1375000</v>
          </cell>
          <cell r="AX667">
            <v>4</v>
          </cell>
          <cell r="BV667" t="str">
            <v>105 Tamara Way</v>
          </cell>
          <cell r="EI667">
            <v>42307</v>
          </cell>
          <cell r="EK667">
            <v>42790</v>
          </cell>
          <cell r="EM667">
            <v>42891</v>
          </cell>
          <cell r="JB667" t="str">
            <v>Yes</v>
          </cell>
        </row>
        <row r="668">
          <cell r="B668" t="str">
            <v>Primary</v>
          </cell>
          <cell r="C668" t="str">
            <v>GGRC-1516-13</v>
          </cell>
          <cell r="D668" t="str">
            <v>RD</v>
          </cell>
          <cell r="G668" t="str">
            <v>GGRC</v>
          </cell>
          <cell r="J668" t="str">
            <v>SDC</v>
          </cell>
          <cell r="L668" t="str">
            <v>Residential (SRF-4bed)</v>
          </cell>
          <cell r="N668" t="str">
            <v>New</v>
          </cell>
          <cell r="P668" t="str">
            <v>Completed</v>
          </cell>
          <cell r="T668" t="str">
            <v>NPO</v>
          </cell>
          <cell r="AF668">
            <v>1275090</v>
          </cell>
          <cell r="AX668">
            <v>4</v>
          </cell>
          <cell r="BV668" t="str">
            <v xml:space="preserve">1647 Roberta Drive </v>
          </cell>
          <cell r="EI668">
            <v>42307</v>
          </cell>
          <cell r="EK668">
            <v>42727</v>
          </cell>
          <cell r="EM668">
            <v>42723</v>
          </cell>
          <cell r="EQ668">
            <v>43039</v>
          </cell>
          <cell r="JB668" t="str">
            <v>Yes</v>
          </cell>
        </row>
        <row r="669">
          <cell r="B669" t="str">
            <v>Primary</v>
          </cell>
          <cell r="C669" t="str">
            <v>GGRC-1516-14</v>
          </cell>
          <cell r="D669" t="str">
            <v>RD</v>
          </cell>
          <cell r="E669" t="str">
            <v>X364</v>
          </cell>
          <cell r="G669" t="str">
            <v>GGRC</v>
          </cell>
          <cell r="J669" t="str">
            <v>SDC</v>
          </cell>
          <cell r="L669" t="str">
            <v>Residential (SRF-4bed)</v>
          </cell>
          <cell r="N669" t="str">
            <v>New</v>
          </cell>
          <cell r="P669" t="str">
            <v>In Progress</v>
          </cell>
          <cell r="T669" t="str">
            <v>NPO</v>
          </cell>
          <cell r="AF669">
            <v>1275000</v>
          </cell>
          <cell r="AX669">
            <v>4</v>
          </cell>
          <cell r="BV669" t="str">
            <v>330 Arbor Drive</v>
          </cell>
          <cell r="EI669">
            <v>42307</v>
          </cell>
          <cell r="EK669">
            <v>42821</v>
          </cell>
          <cell r="EM669">
            <v>42837</v>
          </cell>
          <cell r="JB669" t="str">
            <v>Yes</v>
          </cell>
        </row>
        <row r="670">
          <cell r="B670" t="str">
            <v>Secondary</v>
          </cell>
          <cell r="C670" t="str">
            <v>GGRC-1516-15</v>
          </cell>
          <cell r="D670" t="str">
            <v>RD</v>
          </cell>
          <cell r="E670" t="str">
            <v>X369</v>
          </cell>
          <cell r="G670" t="str">
            <v>GGRC</v>
          </cell>
          <cell r="J670" t="str">
            <v>SDC</v>
          </cell>
          <cell r="L670" t="str">
            <v>Residential (SRF-4bed)</v>
          </cell>
          <cell r="N670" t="str">
            <v>New</v>
          </cell>
          <cell r="P670" t="str">
            <v>Completed</v>
          </cell>
          <cell r="T670" t="str">
            <v>NPO</v>
          </cell>
          <cell r="AF670">
            <v>1268895</v>
          </cell>
          <cell r="AX670">
            <v>4</v>
          </cell>
          <cell r="BV670" t="str">
            <v>2880 Berkshire Drive</v>
          </cell>
          <cell r="EI670">
            <v>42307</v>
          </cell>
          <cell r="EK670" t="str">
            <v>X</v>
          </cell>
          <cell r="EM670">
            <v>42657</v>
          </cell>
          <cell r="EQ670">
            <v>42998</v>
          </cell>
          <cell r="JB670" t="str">
            <v>Yes</v>
          </cell>
        </row>
        <row r="671">
          <cell r="B671" t="str">
            <v>Primary</v>
          </cell>
          <cell r="C671" t="str">
            <v>GGRC-1516-16</v>
          </cell>
          <cell r="D671" t="str">
            <v>RD</v>
          </cell>
          <cell r="G671" t="str">
            <v>GGRC</v>
          </cell>
          <cell r="J671" t="str">
            <v>SDC</v>
          </cell>
          <cell r="L671" t="str">
            <v>Residential (SRF-4bed)</v>
          </cell>
          <cell r="N671" t="str">
            <v>New</v>
          </cell>
          <cell r="P671" t="str">
            <v>Completed</v>
          </cell>
          <cell r="T671" t="str">
            <v>NPO</v>
          </cell>
          <cell r="AF671">
            <v>1171264</v>
          </cell>
          <cell r="AX671">
            <v>4</v>
          </cell>
          <cell r="BV671" t="str">
            <v>2460 Evergreen Drive</v>
          </cell>
          <cell r="EI671">
            <v>42307</v>
          </cell>
          <cell r="EK671" t="str">
            <v>X</v>
          </cell>
          <cell r="EM671">
            <v>42657</v>
          </cell>
          <cell r="EQ671">
            <v>42978</v>
          </cell>
          <cell r="JB671" t="str">
            <v>Yes</v>
          </cell>
        </row>
        <row r="672">
          <cell r="B672" t="str">
            <v>Primary</v>
          </cell>
          <cell r="C672" t="str">
            <v>GGRC-1516-17</v>
          </cell>
          <cell r="D672" t="str">
            <v>RD</v>
          </cell>
          <cell r="G672" t="str">
            <v>GGRC</v>
          </cell>
          <cell r="J672" t="str">
            <v>SDC</v>
          </cell>
          <cell r="L672" t="str">
            <v>Residential (SRF-4bed)</v>
          </cell>
          <cell r="N672" t="str">
            <v>New</v>
          </cell>
          <cell r="P672" t="str">
            <v>In Progress</v>
          </cell>
          <cell r="T672" t="str">
            <v>NPO</v>
          </cell>
          <cell r="AF672">
            <v>825000</v>
          </cell>
          <cell r="AX672">
            <v>4</v>
          </cell>
          <cell r="BV672" t="str">
            <v xml:space="preserve">1027 Las Pavadas Ave. </v>
          </cell>
          <cell r="EI672">
            <v>42307</v>
          </cell>
          <cell r="EK672">
            <v>42752</v>
          </cell>
          <cell r="EM672">
            <v>42760</v>
          </cell>
          <cell r="JB672" t="str">
            <v>Yes</v>
          </cell>
        </row>
        <row r="673">
          <cell r="B673" t="str">
            <v>Primary</v>
          </cell>
          <cell r="C673" t="str">
            <v>GGRC-1516-18</v>
          </cell>
          <cell r="D673" t="str">
            <v>RD</v>
          </cell>
          <cell r="G673" t="str">
            <v>GGRC</v>
          </cell>
          <cell r="J673" t="str">
            <v>SDC</v>
          </cell>
          <cell r="L673" t="str">
            <v>Residential (SRF-4bed)</v>
          </cell>
          <cell r="N673" t="str">
            <v>New</v>
          </cell>
          <cell r="P673" t="str">
            <v>In Progress</v>
          </cell>
          <cell r="T673" t="str">
            <v>NPO</v>
          </cell>
          <cell r="AF673">
            <v>899234</v>
          </cell>
          <cell r="AX673">
            <v>4</v>
          </cell>
          <cell r="BV673" t="str">
            <v>472 Alameda De La Loma</v>
          </cell>
          <cell r="EI673">
            <v>42307</v>
          </cell>
          <cell r="EK673">
            <v>42783</v>
          </cell>
          <cell r="EM673">
            <v>42830</v>
          </cell>
          <cell r="JB673" t="str">
            <v>Yes</v>
          </cell>
        </row>
        <row r="674">
          <cell r="B674" t="str">
            <v>Primary</v>
          </cell>
          <cell r="C674" t="str">
            <v>GGRC-1516-19</v>
          </cell>
          <cell r="D674" t="str">
            <v>RD</v>
          </cell>
          <cell r="G674" t="str">
            <v>GGRC</v>
          </cell>
          <cell r="J674" t="str">
            <v>SDC</v>
          </cell>
          <cell r="L674" t="str">
            <v>Residential (SRF-4bed)</v>
          </cell>
          <cell r="N674" t="str">
            <v>New</v>
          </cell>
          <cell r="P674" t="str">
            <v>In Progress</v>
          </cell>
          <cell r="T674" t="str">
            <v>NPO</v>
          </cell>
          <cell r="AF674">
            <v>1275000</v>
          </cell>
          <cell r="AX674">
            <v>4</v>
          </cell>
          <cell r="BV674" t="str">
            <v>1380 Joyce St.</v>
          </cell>
          <cell r="EI674">
            <v>42307</v>
          </cell>
          <cell r="EM674">
            <v>42888</v>
          </cell>
          <cell r="JB674" t="str">
            <v>Yes</v>
          </cell>
        </row>
        <row r="675">
          <cell r="B675" t="str">
            <v>Primary</v>
          </cell>
          <cell r="C675" t="str">
            <v>GGRC-1516-20</v>
          </cell>
          <cell r="D675" t="str">
            <v>RD</v>
          </cell>
          <cell r="E675" t="str">
            <v>X305</v>
          </cell>
          <cell r="G675" t="str">
            <v>GGRC</v>
          </cell>
          <cell r="L675" t="str">
            <v>Residential (SRF-4bed)</v>
          </cell>
          <cell r="N675" t="str">
            <v>New</v>
          </cell>
          <cell r="P675" t="str">
            <v>In Progress</v>
          </cell>
          <cell r="T675" t="str">
            <v>NPO</v>
          </cell>
          <cell r="AF675">
            <v>1054733</v>
          </cell>
          <cell r="AX675">
            <v>4</v>
          </cell>
          <cell r="BV675" t="str">
            <v>856 Cypress Ave</v>
          </cell>
          <cell r="EI675">
            <v>42307</v>
          </cell>
          <cell r="EM675">
            <v>42937</v>
          </cell>
        </row>
        <row r="676">
          <cell r="B676" t="str">
            <v>Primary</v>
          </cell>
          <cell r="C676" t="str">
            <v>GGRC-1516-21</v>
          </cell>
          <cell r="D676" t="str">
            <v>RD</v>
          </cell>
          <cell r="E676" t="str">
            <v>X365</v>
          </cell>
          <cell r="G676" t="str">
            <v>GGRC</v>
          </cell>
          <cell r="J676" t="str">
            <v>SDC</v>
          </cell>
          <cell r="L676" t="str">
            <v>Residential (SRF-4bed)</v>
          </cell>
          <cell r="N676" t="str">
            <v>New</v>
          </cell>
          <cell r="P676" t="str">
            <v>In Progress</v>
          </cell>
          <cell r="T676" t="str">
            <v>NPO</v>
          </cell>
          <cell r="AF676">
            <v>1110000</v>
          </cell>
          <cell r="AX676">
            <v>4</v>
          </cell>
          <cell r="BV676" t="str">
            <v>935 Foothill Dr.</v>
          </cell>
          <cell r="EI676">
            <v>42307</v>
          </cell>
          <cell r="EK676" t="str">
            <v>x</v>
          </cell>
          <cell r="EM676">
            <v>42886</v>
          </cell>
          <cell r="JB676" t="str">
            <v>Yes</v>
          </cell>
        </row>
        <row r="677">
          <cell r="B677" t="str">
            <v>Primary</v>
          </cell>
          <cell r="C677" t="str">
            <v>GGRC-1516-22</v>
          </cell>
          <cell r="D677" t="str">
            <v>RD</v>
          </cell>
          <cell r="G677" t="str">
            <v>GGRC</v>
          </cell>
          <cell r="J677" t="str">
            <v>SDC</v>
          </cell>
          <cell r="L677" t="str">
            <v>Residential (SRF-4bed)</v>
          </cell>
          <cell r="N677" t="str">
            <v>New</v>
          </cell>
          <cell r="P677" t="str">
            <v>In Progress</v>
          </cell>
          <cell r="T677" t="str">
            <v>NPO</v>
          </cell>
          <cell r="AF677">
            <v>1275000</v>
          </cell>
          <cell r="AX677">
            <v>4</v>
          </cell>
          <cell r="BV677" t="str">
            <v>75 Juanita Court</v>
          </cell>
          <cell r="EI677">
            <v>42307</v>
          </cell>
          <cell r="EK677" t="str">
            <v>x</v>
          </cell>
          <cell r="EM677">
            <v>42835</v>
          </cell>
          <cell r="JB677" t="str">
            <v>Yes</v>
          </cell>
        </row>
        <row r="678">
          <cell r="B678" t="str">
            <v>Primary</v>
          </cell>
          <cell r="C678" t="str">
            <v>GGRC-1516-23</v>
          </cell>
          <cell r="D678" t="str">
            <v>DP</v>
          </cell>
          <cell r="G678" t="str">
            <v>GGRC</v>
          </cell>
          <cell r="J678" t="str">
            <v>SDC</v>
          </cell>
          <cell r="L678" t="str">
            <v>Day Program</v>
          </cell>
          <cell r="N678" t="str">
            <v>New</v>
          </cell>
          <cell r="P678" t="str">
            <v>In Progress</v>
          </cell>
          <cell r="T678" t="str">
            <v>NON-NPO</v>
          </cell>
          <cell r="AF678">
            <v>150000</v>
          </cell>
          <cell r="BV678" t="str">
            <v xml:space="preserve">1720 El Camino Real </v>
          </cell>
          <cell r="EI678">
            <v>42307</v>
          </cell>
          <cell r="EK678">
            <v>42977</v>
          </cell>
          <cell r="EM678" t="str">
            <v>X</v>
          </cell>
          <cell r="JB678" t="str">
            <v>Yes</v>
          </cell>
        </row>
        <row r="679">
          <cell r="B679" t="str">
            <v>Primary</v>
          </cell>
          <cell r="C679" t="str">
            <v>GGRC-1516-24</v>
          </cell>
          <cell r="D679" t="str">
            <v>DP</v>
          </cell>
          <cell r="G679" t="str">
            <v>GGRC</v>
          </cell>
          <cell r="J679" t="str">
            <v>SDC</v>
          </cell>
          <cell r="L679" t="str">
            <v>Day Program</v>
          </cell>
          <cell r="N679" t="str">
            <v>New</v>
          </cell>
          <cell r="P679" t="str">
            <v>In Progress</v>
          </cell>
          <cell r="T679" t="str">
            <v>NON-NPO</v>
          </cell>
          <cell r="AF679">
            <v>150000</v>
          </cell>
          <cell r="BV679" t="str">
            <v>355 Gelart Street, Suite 100</v>
          </cell>
          <cell r="EI679">
            <v>42307</v>
          </cell>
          <cell r="EK679" t="str">
            <v>X</v>
          </cell>
          <cell r="EM679" t="str">
            <v>X</v>
          </cell>
          <cell r="JB679" t="str">
            <v>Yes</v>
          </cell>
        </row>
        <row r="680">
          <cell r="B680" t="str">
            <v>Primary</v>
          </cell>
          <cell r="C680" t="str">
            <v>GGRC-1516-25</v>
          </cell>
          <cell r="D680" t="str">
            <v>SS</v>
          </cell>
          <cell r="G680" t="str">
            <v>GGRC</v>
          </cell>
          <cell r="J680" t="str">
            <v>SDC</v>
          </cell>
          <cell r="L680" t="str">
            <v>Health Services</v>
          </cell>
          <cell r="N680" t="str">
            <v>New</v>
          </cell>
          <cell r="P680" t="str">
            <v>Completed</v>
          </cell>
          <cell r="T680" t="str">
            <v>NON-NPO</v>
          </cell>
          <cell r="AF680">
            <v>71519</v>
          </cell>
          <cell r="EI680" t="str">
            <v>X</v>
          </cell>
          <cell r="EY680" t="str">
            <v>X</v>
          </cell>
          <cell r="JB680" t="str">
            <v>Yes</v>
          </cell>
        </row>
        <row r="681">
          <cell r="B681" t="str">
            <v>Secondary</v>
          </cell>
          <cell r="C681" t="str">
            <v>GGRC-1516-26</v>
          </cell>
          <cell r="D681" t="str">
            <v>RD</v>
          </cell>
          <cell r="E681" t="str">
            <v>X198</v>
          </cell>
          <cell r="G681" t="str">
            <v>GGRC</v>
          </cell>
          <cell r="L681" t="str">
            <v>Residential (SRF-4bed)</v>
          </cell>
          <cell r="N681" t="str">
            <v>Continued</v>
          </cell>
          <cell r="P681" t="str">
            <v>In Progress</v>
          </cell>
          <cell r="T681" t="str">
            <v>NPO</v>
          </cell>
          <cell r="AF681">
            <v>100000</v>
          </cell>
          <cell r="AX681">
            <v>0</v>
          </cell>
          <cell r="BV681" t="str">
            <v>2585 Wentworth Drive</v>
          </cell>
          <cell r="JB681">
            <v>0</v>
          </cell>
        </row>
        <row r="682">
          <cell r="B682" t="str">
            <v>Secondary</v>
          </cell>
          <cell r="C682" t="str">
            <v>GGRC-1516-27</v>
          </cell>
          <cell r="D682" t="str">
            <v>RD</v>
          </cell>
          <cell r="E682" t="str">
            <v>X228</v>
          </cell>
          <cell r="G682" t="str">
            <v>GGRC</v>
          </cell>
          <cell r="L682" t="str">
            <v>Residential (SRF-4bed)</v>
          </cell>
          <cell r="N682" t="str">
            <v>Continued</v>
          </cell>
          <cell r="P682" t="str">
            <v>In Progress</v>
          </cell>
          <cell r="T682" t="str">
            <v>NPO</v>
          </cell>
          <cell r="AF682">
            <v>75000</v>
          </cell>
          <cell r="AX682">
            <v>0</v>
          </cell>
          <cell r="JB682">
            <v>0</v>
          </cell>
        </row>
        <row r="683">
          <cell r="B683" t="str">
            <v>Secondary</v>
          </cell>
          <cell r="C683" t="str">
            <v>GGRC-1516-28</v>
          </cell>
          <cell r="D683" t="str">
            <v>RD</v>
          </cell>
          <cell r="E683" t="str">
            <v>X229</v>
          </cell>
          <cell r="G683" t="str">
            <v>GGRC</v>
          </cell>
          <cell r="L683" t="str">
            <v>Residential (SRF-4bed)</v>
          </cell>
          <cell r="N683" t="str">
            <v>Continued</v>
          </cell>
          <cell r="P683" t="str">
            <v>In Progress</v>
          </cell>
          <cell r="T683" t="str">
            <v>NPO</v>
          </cell>
          <cell r="AF683">
            <v>75000</v>
          </cell>
          <cell r="AX683">
            <v>0</v>
          </cell>
          <cell r="JB683">
            <v>0</v>
          </cell>
        </row>
        <row r="684">
          <cell r="B684" t="str">
            <v>Secondary</v>
          </cell>
          <cell r="C684" t="str">
            <v>GGRC-1516-29</v>
          </cell>
          <cell r="D684" t="str">
            <v>RD</v>
          </cell>
          <cell r="E684" t="str">
            <v>X272</v>
          </cell>
          <cell r="G684" t="str">
            <v>GGRC</v>
          </cell>
          <cell r="L684" t="str">
            <v>Residential (SRF-4bed)</v>
          </cell>
          <cell r="N684" t="str">
            <v>Continued</v>
          </cell>
          <cell r="P684" t="str">
            <v>In Progress</v>
          </cell>
          <cell r="T684" t="str">
            <v>NPO</v>
          </cell>
          <cell r="AF684">
            <v>50000</v>
          </cell>
          <cell r="AX684">
            <v>0</v>
          </cell>
          <cell r="JB684">
            <v>0</v>
          </cell>
        </row>
        <row r="685">
          <cell r="B685" t="str">
            <v>Primary</v>
          </cell>
          <cell r="C685" t="str">
            <v>GGRC-1617-1</v>
          </cell>
          <cell r="D685" t="str">
            <v>RD</v>
          </cell>
          <cell r="G685" t="str">
            <v>GGRC</v>
          </cell>
          <cell r="J685" t="str">
            <v>SDC</v>
          </cell>
          <cell r="L685" t="str">
            <v>Community Crisis Home (CCH)</v>
          </cell>
          <cell r="N685" t="str">
            <v>New</v>
          </cell>
          <cell r="P685" t="str">
            <v>In Progress</v>
          </cell>
          <cell r="T685" t="str">
            <v>NPO</v>
          </cell>
          <cell r="AF685">
            <v>1350000</v>
          </cell>
          <cell r="AX685">
            <v>4</v>
          </cell>
          <cell r="EI685" t="str">
            <v>X</v>
          </cell>
          <cell r="JB685" t="str">
            <v>Yes</v>
          </cell>
        </row>
        <row r="686">
          <cell r="B686" t="str">
            <v>Primary</v>
          </cell>
          <cell r="C686" t="str">
            <v>GGRC-1617-2</v>
          </cell>
          <cell r="D686" t="str">
            <v>RD</v>
          </cell>
          <cell r="G686" t="str">
            <v>GGRC</v>
          </cell>
          <cell r="L686" t="str">
            <v>Residential (SRF-4bed)</v>
          </cell>
          <cell r="N686" t="str">
            <v>New</v>
          </cell>
          <cell r="P686" t="str">
            <v>In Progress</v>
          </cell>
          <cell r="T686" t="str">
            <v>NPO</v>
          </cell>
          <cell r="AF686">
            <v>1275000</v>
          </cell>
          <cell r="AX686">
            <v>4</v>
          </cell>
          <cell r="EI686" t="str">
            <v>X</v>
          </cell>
          <cell r="JB686">
            <v>0</v>
          </cell>
        </row>
        <row r="687">
          <cell r="B687" t="str">
            <v>Primary</v>
          </cell>
          <cell r="C687" t="str">
            <v>GGRC-1617-3</v>
          </cell>
          <cell r="D687" t="str">
            <v>DP</v>
          </cell>
          <cell r="G687" t="str">
            <v>GGRC</v>
          </cell>
          <cell r="J687" t="str">
            <v>SDC</v>
          </cell>
          <cell r="L687" t="str">
            <v>Day Program</v>
          </cell>
          <cell r="N687" t="str">
            <v>New</v>
          </cell>
          <cell r="P687" t="str">
            <v>In Progress</v>
          </cell>
          <cell r="T687" t="str">
            <v>NON-NPO</v>
          </cell>
          <cell r="AF687">
            <v>150000</v>
          </cell>
          <cell r="EI687" t="str">
            <v>X</v>
          </cell>
          <cell r="JB687" t="str">
            <v>Yes</v>
          </cell>
        </row>
        <row r="688">
          <cell r="B688" t="str">
            <v>Primary</v>
          </cell>
          <cell r="C688" t="str">
            <v>GGRC-1617-4</v>
          </cell>
          <cell r="D688" t="str">
            <v>RD</v>
          </cell>
          <cell r="G688" t="str">
            <v>GGRC</v>
          </cell>
          <cell r="J688" t="str">
            <v>Regular</v>
          </cell>
          <cell r="L688" t="str">
            <v>Residential (EBSH-Mental Health-4bed)</v>
          </cell>
          <cell r="N688" t="str">
            <v>New</v>
          </cell>
          <cell r="P688" t="str">
            <v>In Progress</v>
          </cell>
          <cell r="T688" t="str">
            <v>NPO</v>
          </cell>
          <cell r="AF688">
            <v>1400000</v>
          </cell>
          <cell r="AX688">
            <v>4</v>
          </cell>
          <cell r="JB688">
            <v>0</v>
          </cell>
        </row>
        <row r="689">
          <cell r="B689" t="str">
            <v>Primary</v>
          </cell>
          <cell r="C689" t="str">
            <v>GGRC-1617-5</v>
          </cell>
          <cell r="D689" t="str">
            <v>RD</v>
          </cell>
          <cell r="G689" t="str">
            <v>GGRC</v>
          </cell>
          <cell r="J689" t="str">
            <v>Regular</v>
          </cell>
          <cell r="L689" t="str">
            <v>Residential (SRF-4bed)</v>
          </cell>
          <cell r="N689" t="str">
            <v>New</v>
          </cell>
          <cell r="P689" t="str">
            <v>In Progress</v>
          </cell>
          <cell r="T689" t="str">
            <v>NPO</v>
          </cell>
          <cell r="AF689">
            <v>1275000</v>
          </cell>
          <cell r="AX689">
            <v>4</v>
          </cell>
          <cell r="JB689">
            <v>0</v>
          </cell>
        </row>
        <row r="690">
          <cell r="B690" t="str">
            <v>Primary</v>
          </cell>
          <cell r="C690" t="str">
            <v>GGRC-1617-6</v>
          </cell>
          <cell r="D690" t="str">
            <v>RD</v>
          </cell>
          <cell r="G690" t="str">
            <v>GGRC</v>
          </cell>
          <cell r="J690" t="str">
            <v>Regular</v>
          </cell>
          <cell r="L690" t="str">
            <v>Residential (SRF-4bed)</v>
          </cell>
          <cell r="N690" t="str">
            <v>New</v>
          </cell>
          <cell r="P690" t="str">
            <v>In Progress</v>
          </cell>
          <cell r="T690" t="str">
            <v>NPO</v>
          </cell>
          <cell r="AF690">
            <v>1275000</v>
          </cell>
          <cell r="AX690">
            <v>4</v>
          </cell>
          <cell r="EI690">
            <v>42643</v>
          </cell>
          <cell r="JB690">
            <v>0</v>
          </cell>
        </row>
        <row r="691">
          <cell r="B691" t="str">
            <v>Secondary</v>
          </cell>
          <cell r="C691" t="str">
            <v>GGRC-1617-7</v>
          </cell>
          <cell r="D691" t="str">
            <v>RD</v>
          </cell>
          <cell r="E691" t="str">
            <v>X294</v>
          </cell>
          <cell r="G691" t="str">
            <v>GGRC</v>
          </cell>
          <cell r="L691" t="str">
            <v>Residential (SRF-4bed)</v>
          </cell>
          <cell r="N691" t="str">
            <v>Continued</v>
          </cell>
          <cell r="P691" t="str">
            <v>In Progress</v>
          </cell>
          <cell r="T691" t="str">
            <v>NPO</v>
          </cell>
          <cell r="AF691">
            <v>625000</v>
          </cell>
          <cell r="AX691">
            <v>0</v>
          </cell>
          <cell r="JB691">
            <v>0</v>
          </cell>
        </row>
        <row r="692">
          <cell r="B692" t="str">
            <v>Secondary</v>
          </cell>
          <cell r="C692" t="str">
            <v>GGRC-1617-8</v>
          </cell>
          <cell r="D692" t="str">
            <v>RD</v>
          </cell>
          <cell r="E692" t="str">
            <v>X295</v>
          </cell>
          <cell r="G692" t="str">
            <v>GGRC</v>
          </cell>
          <cell r="J692" t="str">
            <v>SDC</v>
          </cell>
          <cell r="L692" t="str">
            <v>Residential (SRF-4bed)</v>
          </cell>
          <cell r="N692" t="str">
            <v>Continued</v>
          </cell>
          <cell r="P692" t="str">
            <v>In Progress</v>
          </cell>
          <cell r="T692" t="str">
            <v>NPO</v>
          </cell>
          <cell r="AF692">
            <v>475000</v>
          </cell>
          <cell r="AX692">
            <v>0</v>
          </cell>
          <cell r="JB692">
            <v>0</v>
          </cell>
        </row>
        <row r="693">
          <cell r="B693" t="str">
            <v>Secondary</v>
          </cell>
          <cell r="C693" t="str">
            <v>GGRC-1617-9</v>
          </cell>
          <cell r="D693" t="str">
            <v>RD</v>
          </cell>
          <cell r="E693" t="str">
            <v>X229</v>
          </cell>
          <cell r="G693" t="str">
            <v>GGRC</v>
          </cell>
          <cell r="L693" t="str">
            <v>Residential (SRF-4bed)</v>
          </cell>
          <cell r="N693" t="str">
            <v>Continued</v>
          </cell>
          <cell r="P693" t="str">
            <v>In Progress</v>
          </cell>
          <cell r="T693" t="str">
            <v>NPO</v>
          </cell>
          <cell r="AF693">
            <v>398594</v>
          </cell>
        </row>
        <row r="694">
          <cell r="B694" t="str">
            <v>Primary</v>
          </cell>
          <cell r="C694" t="str">
            <v>GGRC-1617-10</v>
          </cell>
          <cell r="D694" t="str">
            <v>DP</v>
          </cell>
          <cell r="G694" t="str">
            <v>GGRC</v>
          </cell>
          <cell r="J694" t="str">
            <v>SDC</v>
          </cell>
          <cell r="L694" t="str">
            <v>Day Program</v>
          </cell>
          <cell r="N694" t="str">
            <v>New</v>
          </cell>
          <cell r="P694" t="str">
            <v>In Progress</v>
          </cell>
          <cell r="T694" t="str">
            <v>NON-NPO</v>
          </cell>
          <cell r="AF694">
            <v>150000</v>
          </cell>
          <cell r="EI694" t="str">
            <v>x</v>
          </cell>
          <cell r="JB694" t="str">
            <v>Yes</v>
          </cell>
        </row>
        <row r="695">
          <cell r="B695" t="str">
            <v>Secondary</v>
          </cell>
          <cell r="C695" t="str">
            <v>GGRC-1617-11</v>
          </cell>
          <cell r="D695" t="str">
            <v>RD</v>
          </cell>
          <cell r="E695" t="str">
            <v>X299</v>
          </cell>
          <cell r="G695" t="str">
            <v>GGRC</v>
          </cell>
          <cell r="L695" t="str">
            <v>Residential (ARFPSHN-4bed)</v>
          </cell>
          <cell r="N695" t="str">
            <v>Continued</v>
          </cell>
          <cell r="P695" t="str">
            <v>In Progress</v>
          </cell>
          <cell r="T695" t="str">
            <v>NPO</v>
          </cell>
          <cell r="AF695">
            <v>225000</v>
          </cell>
          <cell r="BV695" t="str">
            <v>105 Tamara Way</v>
          </cell>
          <cell r="JB695">
            <v>0</v>
          </cell>
        </row>
        <row r="696">
          <cell r="B696" t="str">
            <v>Secondary</v>
          </cell>
          <cell r="C696" t="str">
            <v>GGRC-1617-12</v>
          </cell>
          <cell r="D696" t="str">
            <v>RD</v>
          </cell>
          <cell r="E696" t="str">
            <v>X305</v>
          </cell>
          <cell r="G696" t="str">
            <v>GGRC</v>
          </cell>
          <cell r="L696" t="str">
            <v>Residential (SRF-4bed)</v>
          </cell>
          <cell r="N696" t="str">
            <v>Continued</v>
          </cell>
          <cell r="P696" t="str">
            <v>In Progress</v>
          </cell>
          <cell r="T696" t="str">
            <v>NPO</v>
          </cell>
          <cell r="AF696">
            <v>550000</v>
          </cell>
          <cell r="AX696">
            <v>0</v>
          </cell>
          <cell r="JB696">
            <v>0</v>
          </cell>
        </row>
        <row r="697">
          <cell r="B697" t="str">
            <v>Secondary</v>
          </cell>
          <cell r="C697" t="str">
            <v>GGRC-1617-13</v>
          </cell>
          <cell r="D697" t="str">
            <v>RD</v>
          </cell>
          <cell r="E697" t="str">
            <v>X227</v>
          </cell>
          <cell r="G697" t="str">
            <v>GGRC</v>
          </cell>
          <cell r="J697" t="str">
            <v>SDC</v>
          </cell>
          <cell r="L697" t="str">
            <v>Residential (ARFPSHN-4bed)</v>
          </cell>
          <cell r="N697" t="str">
            <v>New</v>
          </cell>
          <cell r="P697" t="str">
            <v>In Progress</v>
          </cell>
          <cell r="T697" t="str">
            <v>NPO</v>
          </cell>
          <cell r="AF697">
            <v>437917</v>
          </cell>
        </row>
        <row r="698">
          <cell r="B698" t="str">
            <v>Secondary</v>
          </cell>
          <cell r="C698" t="str">
            <v>GGRC-1617-14</v>
          </cell>
          <cell r="D698" t="str">
            <v>RD</v>
          </cell>
          <cell r="E698" t="str">
            <v>X228</v>
          </cell>
          <cell r="G698" t="str">
            <v>GGRC</v>
          </cell>
          <cell r="J698" t="str">
            <v>SDC</v>
          </cell>
          <cell r="L698" t="str">
            <v>Residential (SRF-4bed)</v>
          </cell>
          <cell r="N698" t="str">
            <v>New</v>
          </cell>
          <cell r="P698" t="str">
            <v>In Progress</v>
          </cell>
          <cell r="T698" t="str">
            <v>NPO</v>
          </cell>
          <cell r="AF698">
            <v>207551</v>
          </cell>
        </row>
        <row r="699">
          <cell r="B699" t="str">
            <v>Secondary</v>
          </cell>
          <cell r="C699" t="str">
            <v>GGRC-1617-15</v>
          </cell>
          <cell r="D699" t="str">
            <v>RD</v>
          </cell>
          <cell r="E699" t="str">
            <v>X230</v>
          </cell>
          <cell r="G699" t="str">
            <v>GGRC</v>
          </cell>
          <cell r="J699" t="str">
            <v>SDC</v>
          </cell>
          <cell r="L699" t="str">
            <v>Residential (ARFPSHN-4bed)</v>
          </cell>
          <cell r="N699" t="str">
            <v>New</v>
          </cell>
          <cell r="P699" t="str">
            <v>In Progress</v>
          </cell>
          <cell r="T699" t="str">
            <v>NPO</v>
          </cell>
          <cell r="AF699">
            <v>387076</v>
          </cell>
        </row>
        <row r="700">
          <cell r="B700" t="str">
            <v>Primary</v>
          </cell>
          <cell r="C700" t="str">
            <v>GGRC-1617-16</v>
          </cell>
          <cell r="G700" t="str">
            <v>GGRC</v>
          </cell>
          <cell r="J700" t="str">
            <v>SDC</v>
          </cell>
          <cell r="N700" t="str">
            <v>New</v>
          </cell>
          <cell r="P700" t="str">
            <v>In Progress</v>
          </cell>
          <cell r="AF700">
            <v>815000</v>
          </cell>
        </row>
        <row r="701">
          <cell r="B701" t="str">
            <v>Secondary</v>
          </cell>
          <cell r="C701" t="str">
            <v>GGRC-1617-17</v>
          </cell>
          <cell r="D701" t="str">
            <v>RD</v>
          </cell>
          <cell r="E701" t="str">
            <v>X368</v>
          </cell>
          <cell r="G701" t="str">
            <v>GGRC</v>
          </cell>
          <cell r="J701" t="str">
            <v>SDC</v>
          </cell>
          <cell r="L701" t="str">
            <v>Residential (ARFPSHN-4bed)</v>
          </cell>
          <cell r="N701" t="str">
            <v>Continued</v>
          </cell>
          <cell r="P701" t="str">
            <v>In Progress</v>
          </cell>
          <cell r="T701" t="str">
            <v>NPO</v>
          </cell>
          <cell r="AF701">
            <v>32728</v>
          </cell>
        </row>
        <row r="702">
          <cell r="B702" t="str">
            <v>Secondary</v>
          </cell>
          <cell r="C702" t="str">
            <v>GGRC-1617-18</v>
          </cell>
          <cell r="D702" t="str">
            <v>RD</v>
          </cell>
          <cell r="E702" t="str">
            <v>X369</v>
          </cell>
          <cell r="G702" t="str">
            <v>GGRC</v>
          </cell>
          <cell r="J702" t="str">
            <v>SDC</v>
          </cell>
          <cell r="L702" t="str">
            <v>Residential (SRF-4bed)</v>
          </cell>
          <cell r="T702" t="str">
            <v>NPO</v>
          </cell>
          <cell r="AF702">
            <v>27790</v>
          </cell>
        </row>
        <row r="703">
          <cell r="B703" t="str">
            <v>Secondary</v>
          </cell>
          <cell r="C703" t="str">
            <v>GGRC-1617-19</v>
          </cell>
          <cell r="D703" t="str">
            <v>RD</v>
          </cell>
          <cell r="E703" t="str">
            <v>X364</v>
          </cell>
          <cell r="G703" t="str">
            <v>GGRC</v>
          </cell>
          <cell r="J703" t="str">
            <v>SDC</v>
          </cell>
          <cell r="L703" t="str">
            <v>Residential (SRF-4bed)</v>
          </cell>
          <cell r="N703" t="str">
            <v>Continued</v>
          </cell>
          <cell r="P703" t="str">
            <v>In Progress</v>
          </cell>
          <cell r="AF703">
            <v>26918</v>
          </cell>
        </row>
        <row r="704">
          <cell r="B704" t="str">
            <v>Secondary</v>
          </cell>
          <cell r="C704" t="str">
            <v>GGRC-1617-20</v>
          </cell>
          <cell r="D704" t="str">
            <v>RD</v>
          </cell>
          <cell r="E704" t="str">
            <v>X365</v>
          </cell>
          <cell r="G704" t="str">
            <v>GGRC</v>
          </cell>
          <cell r="J704" t="str">
            <v>SDC</v>
          </cell>
          <cell r="L704" t="str">
            <v>Residential (SRF-4bed)</v>
          </cell>
          <cell r="N704" t="str">
            <v>Continued</v>
          </cell>
          <cell r="P704" t="str">
            <v>In Progress</v>
          </cell>
          <cell r="AF704">
            <v>81348</v>
          </cell>
        </row>
        <row r="705">
          <cell r="B705" t="str">
            <v>Primary</v>
          </cell>
          <cell r="C705" t="str">
            <v>HRC-0506-1</v>
          </cell>
          <cell r="D705" t="str">
            <v>RD</v>
          </cell>
          <cell r="G705" t="str">
            <v>HRC</v>
          </cell>
          <cell r="L705" t="str">
            <v>Residential (SRF-6bed)</v>
          </cell>
          <cell r="N705" t="str">
            <v>New</v>
          </cell>
          <cell r="P705" t="str">
            <v>Completed</v>
          </cell>
          <cell r="T705" t="str">
            <v>NON-NPO</v>
          </cell>
          <cell r="AF705">
            <v>500000</v>
          </cell>
          <cell r="AX705">
            <v>6</v>
          </cell>
          <cell r="JB705">
            <v>0</v>
          </cell>
        </row>
        <row r="706">
          <cell r="B706" t="str">
            <v>Primary</v>
          </cell>
          <cell r="C706" t="str">
            <v>HRC-0506-2</v>
          </cell>
          <cell r="D706" t="str">
            <v>DP</v>
          </cell>
          <cell r="G706" t="str">
            <v>HRC</v>
          </cell>
          <cell r="L706" t="str">
            <v>Day Program</v>
          </cell>
          <cell r="N706" t="str">
            <v>New</v>
          </cell>
          <cell r="P706" t="str">
            <v>Completed</v>
          </cell>
          <cell r="T706" t="str">
            <v>NON-NPO</v>
          </cell>
          <cell r="AF706">
            <v>50000</v>
          </cell>
          <cell r="AX706">
            <v>0</v>
          </cell>
          <cell r="JB706">
            <v>0</v>
          </cell>
        </row>
        <row r="707">
          <cell r="B707" t="str">
            <v>Primary</v>
          </cell>
          <cell r="C707" t="str">
            <v>HRC-0506-3</v>
          </cell>
          <cell r="D707" t="str">
            <v>RD</v>
          </cell>
          <cell r="G707" t="str">
            <v>HRC</v>
          </cell>
          <cell r="L707" t="str">
            <v>Residential (SRF-4bed)</v>
          </cell>
          <cell r="N707" t="str">
            <v>New</v>
          </cell>
          <cell r="P707" t="str">
            <v>Completed</v>
          </cell>
          <cell r="T707" t="str">
            <v>NON-NPO</v>
          </cell>
          <cell r="AF707">
            <v>600000</v>
          </cell>
          <cell r="AX707">
            <v>4</v>
          </cell>
          <cell r="JB707">
            <v>0</v>
          </cell>
        </row>
        <row r="708">
          <cell r="B708" t="str">
            <v>Primary</v>
          </cell>
          <cell r="C708" t="str">
            <v>HRC-0506-4</v>
          </cell>
          <cell r="D708" t="str">
            <v>RD</v>
          </cell>
          <cell r="G708" t="str">
            <v>HRC</v>
          </cell>
          <cell r="L708" t="str">
            <v>Residential (SRF-3bed)</v>
          </cell>
          <cell r="N708" t="str">
            <v>New</v>
          </cell>
          <cell r="P708" t="str">
            <v>Completed</v>
          </cell>
          <cell r="T708" t="str">
            <v>NON-NPO</v>
          </cell>
          <cell r="AF708">
            <v>50000</v>
          </cell>
          <cell r="AX708">
            <v>3</v>
          </cell>
          <cell r="JB708">
            <v>0</v>
          </cell>
        </row>
        <row r="709">
          <cell r="B709" t="str">
            <v>Primary</v>
          </cell>
          <cell r="C709" t="str">
            <v>HRC-0506-5</v>
          </cell>
          <cell r="D709" t="str">
            <v>DP</v>
          </cell>
          <cell r="G709" t="str">
            <v>HRC</v>
          </cell>
          <cell r="L709" t="str">
            <v>Day Program</v>
          </cell>
          <cell r="N709" t="str">
            <v>New</v>
          </cell>
          <cell r="P709" t="str">
            <v>Completed</v>
          </cell>
          <cell r="T709" t="str">
            <v>NON-NPO</v>
          </cell>
          <cell r="AF709">
            <v>50000</v>
          </cell>
          <cell r="AX709">
            <v>0</v>
          </cell>
          <cell r="JB709">
            <v>0</v>
          </cell>
        </row>
        <row r="710">
          <cell r="B710" t="str">
            <v>Primary</v>
          </cell>
          <cell r="C710" t="str">
            <v>HRC-0506-6</v>
          </cell>
          <cell r="D710" t="str">
            <v>DP</v>
          </cell>
          <cell r="G710" t="str">
            <v>HRC</v>
          </cell>
          <cell r="L710" t="str">
            <v>Day Program</v>
          </cell>
          <cell r="N710" t="str">
            <v>New</v>
          </cell>
          <cell r="P710" t="str">
            <v>Completed</v>
          </cell>
          <cell r="T710" t="str">
            <v>NON-NPO</v>
          </cell>
          <cell r="AF710">
            <v>50000</v>
          </cell>
          <cell r="AX710">
            <v>0</v>
          </cell>
          <cell r="JB710">
            <v>0</v>
          </cell>
        </row>
        <row r="711">
          <cell r="B711" t="str">
            <v>Primary</v>
          </cell>
          <cell r="C711" t="str">
            <v>HRC-0506-7</v>
          </cell>
          <cell r="D711" t="str">
            <v>RD</v>
          </cell>
          <cell r="G711" t="str">
            <v>HRC</v>
          </cell>
          <cell r="L711" t="str">
            <v>Residential (CCF-L4i)</v>
          </cell>
          <cell r="N711" t="str">
            <v>New</v>
          </cell>
          <cell r="P711" t="str">
            <v>Completed</v>
          </cell>
          <cell r="T711" t="str">
            <v>NON-NPO</v>
          </cell>
          <cell r="AF711">
            <v>50000</v>
          </cell>
          <cell r="AX711">
            <v>4</v>
          </cell>
          <cell r="JB711">
            <v>0</v>
          </cell>
        </row>
        <row r="712">
          <cell r="B712" t="str">
            <v>Primary</v>
          </cell>
          <cell r="C712" t="str">
            <v>HRC-0506-8</v>
          </cell>
          <cell r="D712" t="str">
            <v>DP</v>
          </cell>
          <cell r="G712" t="str">
            <v>HRC</v>
          </cell>
          <cell r="L712" t="str">
            <v>Day Program</v>
          </cell>
          <cell r="N712" t="str">
            <v>New</v>
          </cell>
          <cell r="P712" t="str">
            <v>Completed</v>
          </cell>
          <cell r="T712" t="str">
            <v>NON-NPO</v>
          </cell>
          <cell r="AF712">
            <v>50000</v>
          </cell>
          <cell r="AX712">
            <v>0</v>
          </cell>
          <cell r="JB712">
            <v>0</v>
          </cell>
        </row>
        <row r="713">
          <cell r="B713" t="str">
            <v>Primary</v>
          </cell>
          <cell r="C713" t="str">
            <v>HRC-0607-1</v>
          </cell>
          <cell r="D713" t="str">
            <v>RD</v>
          </cell>
          <cell r="G713" t="str">
            <v>HRC</v>
          </cell>
          <cell r="L713" t="str">
            <v>Residential (CCF-L4i)</v>
          </cell>
          <cell r="N713" t="str">
            <v>New</v>
          </cell>
          <cell r="P713" t="str">
            <v>Discontinued</v>
          </cell>
          <cell r="T713" t="str">
            <v>NON-NPO</v>
          </cell>
          <cell r="AX713">
            <v>0</v>
          </cell>
          <cell r="JB713">
            <v>0</v>
          </cell>
        </row>
        <row r="714">
          <cell r="B714" t="str">
            <v>Primary</v>
          </cell>
          <cell r="C714" t="str">
            <v>HRC-0607-2</v>
          </cell>
          <cell r="D714" t="str">
            <v>RD</v>
          </cell>
          <cell r="G714" t="str">
            <v>HRC</v>
          </cell>
          <cell r="L714" t="str">
            <v>Residential (CCF-L4i)</v>
          </cell>
          <cell r="N714" t="str">
            <v>New</v>
          </cell>
          <cell r="P714" t="str">
            <v>Completed</v>
          </cell>
          <cell r="T714" t="str">
            <v>NON-NPO</v>
          </cell>
          <cell r="AF714">
            <v>125000</v>
          </cell>
          <cell r="AX714">
            <v>4</v>
          </cell>
          <cell r="JB714">
            <v>0</v>
          </cell>
        </row>
        <row r="715">
          <cell r="B715" t="str">
            <v>Primary</v>
          </cell>
          <cell r="C715" t="str">
            <v>HRC-0607-3</v>
          </cell>
          <cell r="D715" t="str">
            <v>RD</v>
          </cell>
          <cell r="G715" t="str">
            <v>HRC</v>
          </cell>
          <cell r="L715" t="str">
            <v>Residential (CCF-L4i)</v>
          </cell>
          <cell r="N715" t="str">
            <v>New</v>
          </cell>
          <cell r="P715" t="str">
            <v>Completed</v>
          </cell>
          <cell r="T715" t="str">
            <v>NON-NPO</v>
          </cell>
          <cell r="AF715">
            <v>125000</v>
          </cell>
          <cell r="AX715">
            <v>4</v>
          </cell>
          <cell r="JB715">
            <v>0</v>
          </cell>
        </row>
        <row r="716">
          <cell r="B716" t="str">
            <v>Primary</v>
          </cell>
          <cell r="C716" t="str">
            <v>HRC-0607-4</v>
          </cell>
          <cell r="D716" t="str">
            <v>RD</v>
          </cell>
          <cell r="E716" t="str">
            <v>X045</v>
          </cell>
          <cell r="G716" t="str">
            <v>HRC</v>
          </cell>
          <cell r="L716" t="str">
            <v>Residential (CCF-L4i)</v>
          </cell>
          <cell r="N716" t="str">
            <v>New</v>
          </cell>
          <cell r="P716" t="str">
            <v>Completed</v>
          </cell>
          <cell r="T716" t="str">
            <v>NPO</v>
          </cell>
          <cell r="AF716">
            <v>150000</v>
          </cell>
          <cell r="AX716">
            <v>4</v>
          </cell>
          <cell r="BV716" t="str">
            <v>20832 Nectar Ave</v>
          </cell>
          <cell r="EM716">
            <v>39632</v>
          </cell>
          <cell r="EQ716" t="str">
            <v>X</v>
          </cell>
          <cell r="EY716" t="str">
            <v>X</v>
          </cell>
          <cell r="JB716">
            <v>0</v>
          </cell>
        </row>
        <row r="717">
          <cell r="B717" t="str">
            <v>Primary</v>
          </cell>
          <cell r="C717" t="str">
            <v>HRC-0607-5</v>
          </cell>
          <cell r="D717" t="str">
            <v>RD</v>
          </cell>
          <cell r="G717" t="str">
            <v>HRC</v>
          </cell>
          <cell r="L717" t="str">
            <v>Residential (CCF-L4i)</v>
          </cell>
          <cell r="N717" t="str">
            <v>New</v>
          </cell>
          <cell r="P717" t="str">
            <v>Completed</v>
          </cell>
          <cell r="T717" t="str">
            <v>NON-NPO</v>
          </cell>
          <cell r="AF717">
            <v>150000</v>
          </cell>
          <cell r="AX717">
            <v>4</v>
          </cell>
          <cell r="JB717">
            <v>0</v>
          </cell>
        </row>
        <row r="718">
          <cell r="B718" t="str">
            <v>Primary</v>
          </cell>
          <cell r="C718" t="str">
            <v>HRC-0607-6</v>
          </cell>
          <cell r="D718" t="str">
            <v>DP</v>
          </cell>
          <cell r="G718" t="str">
            <v>HRC</v>
          </cell>
          <cell r="L718" t="str">
            <v>Day Program</v>
          </cell>
          <cell r="N718" t="str">
            <v>New</v>
          </cell>
          <cell r="P718" t="str">
            <v>Completed</v>
          </cell>
          <cell r="T718" t="str">
            <v>NON-NPO</v>
          </cell>
          <cell r="AF718">
            <v>100000</v>
          </cell>
          <cell r="AX718">
            <v>0</v>
          </cell>
          <cell r="JB718">
            <v>0</v>
          </cell>
        </row>
        <row r="719">
          <cell r="B719" t="str">
            <v>Primary</v>
          </cell>
          <cell r="C719" t="str">
            <v>HRC-0607-7</v>
          </cell>
          <cell r="D719" t="str">
            <v>DP</v>
          </cell>
          <cell r="G719" t="str">
            <v>HRC</v>
          </cell>
          <cell r="L719" t="str">
            <v>Day Program</v>
          </cell>
          <cell r="N719" t="str">
            <v>New</v>
          </cell>
          <cell r="P719" t="str">
            <v>Completed</v>
          </cell>
          <cell r="T719" t="str">
            <v>NON-NPO</v>
          </cell>
          <cell r="AF719">
            <v>100000</v>
          </cell>
          <cell r="AX719">
            <v>0</v>
          </cell>
          <cell r="JB719">
            <v>0</v>
          </cell>
        </row>
        <row r="720">
          <cell r="B720" t="str">
            <v>Primary</v>
          </cell>
          <cell r="C720" t="str">
            <v>HRC-0607-8</v>
          </cell>
          <cell r="D720" t="str">
            <v>DP</v>
          </cell>
          <cell r="G720" t="str">
            <v>HRC</v>
          </cell>
          <cell r="L720" t="str">
            <v>Day Program</v>
          </cell>
          <cell r="N720" t="str">
            <v>New</v>
          </cell>
          <cell r="P720" t="str">
            <v>Completed</v>
          </cell>
          <cell r="T720" t="str">
            <v>NON-NPO</v>
          </cell>
          <cell r="AF720">
            <v>100000</v>
          </cell>
          <cell r="AX720">
            <v>0</v>
          </cell>
          <cell r="JB720">
            <v>0</v>
          </cell>
        </row>
        <row r="721">
          <cell r="B721" t="str">
            <v>Primary</v>
          </cell>
          <cell r="C721" t="str">
            <v>HRC-0607-9</v>
          </cell>
          <cell r="D721" t="str">
            <v>DP</v>
          </cell>
          <cell r="G721" t="str">
            <v>HRC</v>
          </cell>
          <cell r="L721" t="str">
            <v>Day Program</v>
          </cell>
          <cell r="N721" t="str">
            <v>New</v>
          </cell>
          <cell r="P721" t="str">
            <v>Completed</v>
          </cell>
          <cell r="T721" t="str">
            <v>NON-NPO</v>
          </cell>
          <cell r="AF721">
            <v>275000</v>
          </cell>
          <cell r="AX721">
            <v>0</v>
          </cell>
          <cell r="JB721">
            <v>0</v>
          </cell>
        </row>
        <row r="722">
          <cell r="B722" t="str">
            <v>Primary</v>
          </cell>
          <cell r="C722" t="str">
            <v>HRC-0607-10</v>
          </cell>
          <cell r="D722" t="str">
            <v>DP</v>
          </cell>
          <cell r="G722" t="str">
            <v>HRC</v>
          </cell>
          <cell r="L722" t="str">
            <v>Day Program</v>
          </cell>
          <cell r="N722" t="str">
            <v>New</v>
          </cell>
          <cell r="P722" t="str">
            <v>Completed</v>
          </cell>
          <cell r="T722" t="str">
            <v>NON-NPO</v>
          </cell>
          <cell r="AF722">
            <v>275000</v>
          </cell>
          <cell r="AX722">
            <v>0</v>
          </cell>
          <cell r="JB722">
            <v>0</v>
          </cell>
        </row>
        <row r="723">
          <cell r="B723" t="str">
            <v>Primary</v>
          </cell>
          <cell r="C723" t="str">
            <v>HRC-0607-11</v>
          </cell>
          <cell r="D723" t="str">
            <v>DP</v>
          </cell>
          <cell r="G723" t="str">
            <v>HRC</v>
          </cell>
          <cell r="L723" t="str">
            <v>Day Program</v>
          </cell>
          <cell r="N723" t="str">
            <v>New</v>
          </cell>
          <cell r="P723" t="str">
            <v>Completed</v>
          </cell>
          <cell r="T723" t="str">
            <v>NON-NPO</v>
          </cell>
          <cell r="AF723">
            <v>275000</v>
          </cell>
          <cell r="AX723">
            <v>0</v>
          </cell>
          <cell r="JB723">
            <v>0</v>
          </cell>
        </row>
        <row r="724">
          <cell r="B724" t="str">
            <v>Secondary</v>
          </cell>
          <cell r="C724" t="str">
            <v>HRC-0708-1</v>
          </cell>
          <cell r="D724" t="str">
            <v>RD</v>
          </cell>
          <cell r="E724" t="str">
            <v>X046</v>
          </cell>
          <cell r="G724" t="str">
            <v>HRC</v>
          </cell>
          <cell r="L724" t="str">
            <v>Residential (SRF-3bed)</v>
          </cell>
          <cell r="N724" t="str">
            <v>New</v>
          </cell>
          <cell r="P724" t="str">
            <v>Completed</v>
          </cell>
          <cell r="T724" t="str">
            <v>NPO</v>
          </cell>
          <cell r="AF724">
            <v>320000</v>
          </cell>
          <cell r="AX724">
            <v>0</v>
          </cell>
          <cell r="BV724" t="str">
            <v>3836 Albury Ave</v>
          </cell>
          <cell r="EM724">
            <v>40130</v>
          </cell>
          <cell r="EQ724">
            <v>40299</v>
          </cell>
          <cell r="EY724" t="str">
            <v>X</v>
          </cell>
          <cell r="JB724">
            <v>0</v>
          </cell>
        </row>
        <row r="725">
          <cell r="B725" t="str">
            <v>Primary</v>
          </cell>
          <cell r="C725" t="str">
            <v>HRC-0708-2</v>
          </cell>
          <cell r="D725" t="str">
            <v>RD</v>
          </cell>
          <cell r="G725" t="str">
            <v>HRC</v>
          </cell>
          <cell r="L725" t="str">
            <v>Residential (SRF-4bed)</v>
          </cell>
          <cell r="N725" t="str">
            <v>New</v>
          </cell>
          <cell r="P725" t="str">
            <v>Discontinued</v>
          </cell>
          <cell r="T725" t="str">
            <v>NON-NPO</v>
          </cell>
          <cell r="AX725">
            <v>4</v>
          </cell>
          <cell r="JB725">
            <v>0</v>
          </cell>
        </row>
        <row r="726">
          <cell r="B726" t="str">
            <v>Primary</v>
          </cell>
          <cell r="C726" t="str">
            <v>HRC-0708-3</v>
          </cell>
          <cell r="D726" t="str">
            <v>RD</v>
          </cell>
          <cell r="G726" t="str">
            <v>HRC</v>
          </cell>
          <cell r="L726" t="str">
            <v>Residential (SRF-4bed)</v>
          </cell>
          <cell r="N726" t="str">
            <v>New</v>
          </cell>
          <cell r="P726" t="str">
            <v>Discontinued</v>
          </cell>
          <cell r="T726" t="str">
            <v>NON-NPO</v>
          </cell>
          <cell r="AX726">
            <v>4</v>
          </cell>
          <cell r="JB726">
            <v>0</v>
          </cell>
        </row>
        <row r="727">
          <cell r="B727" t="str">
            <v>Primary</v>
          </cell>
          <cell r="C727" t="str">
            <v>HRC-0708-4</v>
          </cell>
          <cell r="D727" t="str">
            <v>RD</v>
          </cell>
          <cell r="G727" t="str">
            <v>HRC</v>
          </cell>
          <cell r="L727" t="str">
            <v>Residential (SRF-4bed)</v>
          </cell>
          <cell r="N727" t="str">
            <v>New</v>
          </cell>
          <cell r="P727" t="str">
            <v>Completed</v>
          </cell>
          <cell r="T727" t="str">
            <v>NON-NPO</v>
          </cell>
          <cell r="AF727">
            <v>320000</v>
          </cell>
          <cell r="AX727">
            <v>4</v>
          </cell>
          <cell r="JB727">
            <v>0</v>
          </cell>
        </row>
        <row r="728">
          <cell r="B728" t="str">
            <v>Secondary</v>
          </cell>
          <cell r="C728" t="str">
            <v>HRC-0708-5</v>
          </cell>
          <cell r="D728" t="str">
            <v>RD</v>
          </cell>
          <cell r="E728" t="str">
            <v>X173</v>
          </cell>
          <cell r="G728" t="str">
            <v>HRC</v>
          </cell>
          <cell r="L728" t="str">
            <v>Residential (SRF-4bed)</v>
          </cell>
          <cell r="N728" t="str">
            <v>New</v>
          </cell>
          <cell r="P728" t="str">
            <v>Completed</v>
          </cell>
          <cell r="T728" t="str">
            <v>NPO</v>
          </cell>
          <cell r="AF728">
            <v>125000</v>
          </cell>
          <cell r="AX728">
            <v>4</v>
          </cell>
          <cell r="BV728" t="str">
            <v>2225 W Cameron St</v>
          </cell>
          <cell r="EM728">
            <v>40213</v>
          </cell>
          <cell r="EQ728" t="str">
            <v>X</v>
          </cell>
          <cell r="JB728">
            <v>0</v>
          </cell>
        </row>
        <row r="729">
          <cell r="B729" t="str">
            <v>Secondary</v>
          </cell>
          <cell r="C729" t="str">
            <v>HRC-0708-6</v>
          </cell>
          <cell r="D729" t="str">
            <v>RD</v>
          </cell>
          <cell r="E729" t="str">
            <v>X047</v>
          </cell>
          <cell r="G729" t="str">
            <v>HRC</v>
          </cell>
          <cell r="L729" t="str">
            <v>Residential (SRF-4bed)</v>
          </cell>
          <cell r="N729" t="str">
            <v>New</v>
          </cell>
          <cell r="P729" t="str">
            <v>Completed</v>
          </cell>
          <cell r="T729" t="str">
            <v>NPO</v>
          </cell>
          <cell r="AF729">
            <v>125000</v>
          </cell>
          <cell r="AX729">
            <v>0</v>
          </cell>
          <cell r="JB729">
            <v>0</v>
          </cell>
        </row>
        <row r="730">
          <cell r="B730" t="str">
            <v>Secondary</v>
          </cell>
          <cell r="C730" t="str">
            <v>HRC-0708-7</v>
          </cell>
          <cell r="D730" t="str">
            <v>RD</v>
          </cell>
          <cell r="E730" t="str">
            <v>X045</v>
          </cell>
          <cell r="G730" t="str">
            <v>HRC</v>
          </cell>
          <cell r="L730" t="str">
            <v>Residential (CCF-L4i)</v>
          </cell>
          <cell r="N730" t="str">
            <v>Continued</v>
          </cell>
          <cell r="P730" t="str">
            <v>Completed</v>
          </cell>
          <cell r="T730" t="str">
            <v>NPO</v>
          </cell>
          <cell r="AF730">
            <v>106250</v>
          </cell>
          <cell r="AX730">
            <v>0</v>
          </cell>
          <cell r="JB730">
            <v>0</v>
          </cell>
        </row>
        <row r="731">
          <cell r="B731" t="str">
            <v>Primary</v>
          </cell>
          <cell r="C731" t="str">
            <v>HRC-0708-8</v>
          </cell>
          <cell r="D731" t="str">
            <v>RD</v>
          </cell>
          <cell r="E731" t="str">
            <v>X046</v>
          </cell>
          <cell r="G731" t="str">
            <v>HRC</v>
          </cell>
          <cell r="L731" t="str">
            <v>Residential (SRF-3bed)</v>
          </cell>
          <cell r="N731" t="str">
            <v>New</v>
          </cell>
          <cell r="P731" t="str">
            <v>Completed</v>
          </cell>
          <cell r="T731" t="str">
            <v>NPO</v>
          </cell>
          <cell r="AF731">
            <v>149600</v>
          </cell>
          <cell r="AX731">
            <v>3</v>
          </cell>
          <cell r="BV731" t="str">
            <v>3836 Albury Ave</v>
          </cell>
          <cell r="EM731">
            <v>40140</v>
          </cell>
          <cell r="JB731">
            <v>0</v>
          </cell>
        </row>
        <row r="732">
          <cell r="B732" t="str">
            <v>Primary</v>
          </cell>
          <cell r="C732" t="str">
            <v>HRC-0708-9</v>
          </cell>
          <cell r="D732" t="str">
            <v>RD</v>
          </cell>
          <cell r="E732" t="str">
            <v>X047</v>
          </cell>
          <cell r="G732" t="str">
            <v>HRC</v>
          </cell>
          <cell r="J732" t="str">
            <v>LDC</v>
          </cell>
          <cell r="L732" t="str">
            <v>Residential (SRF-4bed)</v>
          </cell>
          <cell r="N732" t="str">
            <v>New</v>
          </cell>
          <cell r="P732" t="str">
            <v>Completed</v>
          </cell>
          <cell r="T732" t="str">
            <v>NPO</v>
          </cell>
          <cell r="AF732">
            <v>113500</v>
          </cell>
          <cell r="AX732">
            <v>4</v>
          </cell>
          <cell r="BV732" t="str">
            <v>1563 W 219th St</v>
          </cell>
          <cell r="EM732">
            <v>40176</v>
          </cell>
          <cell r="EQ732">
            <v>40391</v>
          </cell>
          <cell r="EY732" t="str">
            <v>X</v>
          </cell>
          <cell r="JB732">
            <v>0</v>
          </cell>
        </row>
        <row r="733">
          <cell r="B733" t="str">
            <v>Primary</v>
          </cell>
          <cell r="C733" t="str">
            <v>HRC-0708-10</v>
          </cell>
          <cell r="D733" t="str">
            <v>RD</v>
          </cell>
          <cell r="E733" t="str">
            <v>X173</v>
          </cell>
          <cell r="G733" t="str">
            <v>HRC</v>
          </cell>
          <cell r="L733" t="str">
            <v>Residential (SRF-4bed)</v>
          </cell>
          <cell r="N733" t="str">
            <v>New</v>
          </cell>
          <cell r="P733" t="str">
            <v>Completed</v>
          </cell>
          <cell r="T733" t="str">
            <v>NPO</v>
          </cell>
          <cell r="AF733">
            <v>106667</v>
          </cell>
          <cell r="AX733">
            <v>0</v>
          </cell>
          <cell r="BV733" t="str">
            <v>2225 W. Cameron St</v>
          </cell>
          <cell r="EM733">
            <v>40213</v>
          </cell>
          <cell r="JB733">
            <v>0</v>
          </cell>
        </row>
        <row r="734">
          <cell r="B734" t="str">
            <v>Primary</v>
          </cell>
          <cell r="C734" t="str">
            <v>HRC-0708-11</v>
          </cell>
          <cell r="D734" t="str">
            <v>RD</v>
          </cell>
          <cell r="E734" t="str">
            <v>X048</v>
          </cell>
          <cell r="G734" t="str">
            <v>HRC</v>
          </cell>
          <cell r="L734" t="str">
            <v>Residential (SRF-4bed)</v>
          </cell>
          <cell r="N734" t="str">
            <v>New</v>
          </cell>
          <cell r="P734" t="str">
            <v>Completed</v>
          </cell>
          <cell r="T734" t="str">
            <v>NPO</v>
          </cell>
          <cell r="AF734">
            <v>126667</v>
          </cell>
          <cell r="AX734">
            <v>4</v>
          </cell>
          <cell r="BV734" t="str">
            <v>20516 Devlin Ave</v>
          </cell>
          <cell r="EM734">
            <v>40284</v>
          </cell>
          <cell r="EQ734">
            <v>40544</v>
          </cell>
          <cell r="JB734">
            <v>0</v>
          </cell>
        </row>
        <row r="735">
          <cell r="B735" t="str">
            <v>Primary</v>
          </cell>
          <cell r="C735" t="str">
            <v>HRC-0708-12</v>
          </cell>
          <cell r="D735" t="str">
            <v>RD</v>
          </cell>
          <cell r="G735" t="str">
            <v>HRC</v>
          </cell>
          <cell r="L735" t="str">
            <v>Residential (SRF-4bed)</v>
          </cell>
          <cell r="N735" t="str">
            <v>New</v>
          </cell>
          <cell r="P735" t="str">
            <v>Discontinued</v>
          </cell>
          <cell r="T735" t="str">
            <v>NON-NPO</v>
          </cell>
          <cell r="AX735">
            <v>4</v>
          </cell>
          <cell r="JB735">
            <v>0</v>
          </cell>
        </row>
        <row r="736">
          <cell r="B736" t="str">
            <v>Primary</v>
          </cell>
          <cell r="C736" t="str">
            <v>HRC-0708-13</v>
          </cell>
          <cell r="D736" t="str">
            <v>DP</v>
          </cell>
          <cell r="G736" t="str">
            <v>HRC</v>
          </cell>
          <cell r="L736" t="str">
            <v>Day Program</v>
          </cell>
          <cell r="N736" t="str">
            <v>New</v>
          </cell>
          <cell r="P736" t="str">
            <v>Discontinued</v>
          </cell>
          <cell r="T736" t="str">
            <v>NON-NPO</v>
          </cell>
          <cell r="AX736">
            <v>0</v>
          </cell>
          <cell r="JB736">
            <v>0</v>
          </cell>
        </row>
        <row r="737">
          <cell r="B737" t="str">
            <v>Primary</v>
          </cell>
          <cell r="C737" t="str">
            <v>HRC-0708-14</v>
          </cell>
          <cell r="D737" t="str">
            <v>DP</v>
          </cell>
          <cell r="G737" t="str">
            <v>HRC</v>
          </cell>
          <cell r="L737" t="str">
            <v>Day Program</v>
          </cell>
          <cell r="N737" t="str">
            <v>New</v>
          </cell>
          <cell r="P737" t="str">
            <v>Completed</v>
          </cell>
          <cell r="T737" t="str">
            <v>NON-NPO</v>
          </cell>
          <cell r="AF737">
            <v>120000</v>
          </cell>
          <cell r="AX737">
            <v>0</v>
          </cell>
          <cell r="JB737">
            <v>0</v>
          </cell>
        </row>
        <row r="738">
          <cell r="B738" t="str">
            <v>Primary</v>
          </cell>
          <cell r="C738" t="str">
            <v>HRC-0708-15</v>
          </cell>
          <cell r="D738" t="str">
            <v>DP</v>
          </cell>
          <cell r="G738" t="str">
            <v>HRC</v>
          </cell>
          <cell r="L738" t="str">
            <v>Day Program</v>
          </cell>
          <cell r="N738" t="str">
            <v>New</v>
          </cell>
          <cell r="P738" t="str">
            <v>Completed</v>
          </cell>
          <cell r="T738" t="str">
            <v>NON-NPO</v>
          </cell>
          <cell r="AF738">
            <v>120000</v>
          </cell>
          <cell r="AX738">
            <v>0</v>
          </cell>
          <cell r="JB738">
            <v>0</v>
          </cell>
        </row>
        <row r="739">
          <cell r="B739" t="str">
            <v>Primary</v>
          </cell>
          <cell r="C739" t="str">
            <v>HRC-0708-16</v>
          </cell>
          <cell r="D739" t="str">
            <v>DP</v>
          </cell>
          <cell r="G739" t="str">
            <v>HRC</v>
          </cell>
          <cell r="L739" t="str">
            <v>Day Program</v>
          </cell>
          <cell r="N739" t="str">
            <v>New</v>
          </cell>
          <cell r="P739" t="str">
            <v>Discontinued</v>
          </cell>
          <cell r="T739" t="str">
            <v>NON-NPO</v>
          </cell>
          <cell r="AX739">
            <v>0</v>
          </cell>
          <cell r="JB739">
            <v>0</v>
          </cell>
        </row>
        <row r="740">
          <cell r="B740" t="str">
            <v>Primary</v>
          </cell>
          <cell r="C740" t="str">
            <v>HRC-0708-17</v>
          </cell>
          <cell r="D740" t="str">
            <v>RD</v>
          </cell>
          <cell r="E740" t="str">
            <v>X049</v>
          </cell>
          <cell r="G740" t="str">
            <v>HRC</v>
          </cell>
          <cell r="L740" t="str">
            <v>Residential (SRF-3bed)</v>
          </cell>
          <cell r="N740" t="str">
            <v>New</v>
          </cell>
          <cell r="P740" t="str">
            <v>Completed</v>
          </cell>
          <cell r="T740" t="str">
            <v>NPO</v>
          </cell>
          <cell r="AF740">
            <v>146667</v>
          </cell>
          <cell r="AX740">
            <v>3</v>
          </cell>
          <cell r="BV740" t="str">
            <v>3918 N Studebaker Rd</v>
          </cell>
          <cell r="EM740">
            <v>40318</v>
          </cell>
          <cell r="EQ740">
            <v>40634</v>
          </cell>
          <cell r="JB740">
            <v>0</v>
          </cell>
        </row>
        <row r="741">
          <cell r="B741" t="str">
            <v>Primary</v>
          </cell>
          <cell r="C741" t="str">
            <v>HRC-0708-18</v>
          </cell>
          <cell r="D741" t="str">
            <v>RD</v>
          </cell>
          <cell r="E741" t="str">
            <v>X050</v>
          </cell>
          <cell r="G741" t="str">
            <v>HRC</v>
          </cell>
          <cell r="L741" t="str">
            <v>Residential (SRF-3bed)</v>
          </cell>
          <cell r="N741" t="str">
            <v>New</v>
          </cell>
          <cell r="P741" t="str">
            <v>Completed</v>
          </cell>
          <cell r="T741" t="str">
            <v>NPO</v>
          </cell>
          <cell r="AF741">
            <v>146667</v>
          </cell>
          <cell r="AX741">
            <v>3</v>
          </cell>
          <cell r="BV741" t="str">
            <v>3723 McNab Ave</v>
          </cell>
          <cell r="EM741">
            <v>41185</v>
          </cell>
          <cell r="EQ741">
            <v>40817</v>
          </cell>
          <cell r="JB741">
            <v>0</v>
          </cell>
        </row>
        <row r="742">
          <cell r="B742" t="str">
            <v>Primary</v>
          </cell>
          <cell r="C742" t="str">
            <v>HRC-0708-19</v>
          </cell>
          <cell r="D742" t="str">
            <v>RD</v>
          </cell>
          <cell r="E742" t="str">
            <v>X051</v>
          </cell>
          <cell r="G742" t="str">
            <v>HRC</v>
          </cell>
          <cell r="L742" t="str">
            <v>Residential (SRF-3bed)</v>
          </cell>
          <cell r="N742" t="str">
            <v>New</v>
          </cell>
          <cell r="P742" t="str">
            <v>Completed</v>
          </cell>
          <cell r="T742" t="str">
            <v>NPO</v>
          </cell>
          <cell r="AF742">
            <v>88000</v>
          </cell>
          <cell r="AX742">
            <v>3</v>
          </cell>
          <cell r="BV742" t="str">
            <v>2326 Wester Ave</v>
          </cell>
          <cell r="EM742">
            <v>40325</v>
          </cell>
          <cell r="EQ742">
            <v>40664</v>
          </cell>
          <cell r="JB742">
            <v>0</v>
          </cell>
        </row>
        <row r="743">
          <cell r="B743" t="str">
            <v>Primary</v>
          </cell>
          <cell r="C743" t="str">
            <v>HRC-0809-1</v>
          </cell>
          <cell r="D743" t="str">
            <v>RD</v>
          </cell>
          <cell r="G743" t="str">
            <v>HRC</v>
          </cell>
          <cell r="L743" t="str">
            <v>Residential (SRF-4bed)</v>
          </cell>
          <cell r="N743" t="str">
            <v>New</v>
          </cell>
          <cell r="P743" t="str">
            <v>Discontinued</v>
          </cell>
          <cell r="T743" t="str">
            <v>NON-NPO</v>
          </cell>
          <cell r="AX743">
            <v>4</v>
          </cell>
          <cell r="JB743">
            <v>0</v>
          </cell>
        </row>
        <row r="744">
          <cell r="B744" t="str">
            <v>Primary</v>
          </cell>
          <cell r="C744" t="str">
            <v>HRC-0809-2</v>
          </cell>
          <cell r="D744" t="str">
            <v>RD</v>
          </cell>
          <cell r="G744" t="str">
            <v>HRC</v>
          </cell>
          <cell r="L744" t="str">
            <v>Residential (SRF-4bed)</v>
          </cell>
          <cell r="N744" t="str">
            <v>New</v>
          </cell>
          <cell r="P744" t="str">
            <v>Discontinued</v>
          </cell>
          <cell r="T744" t="str">
            <v>NON-NPO</v>
          </cell>
          <cell r="AX744">
            <v>4</v>
          </cell>
          <cell r="JB744">
            <v>0</v>
          </cell>
        </row>
        <row r="745">
          <cell r="B745" t="str">
            <v>Primary</v>
          </cell>
          <cell r="C745" t="str">
            <v>HRC-0809-3</v>
          </cell>
          <cell r="D745" t="str">
            <v>RD</v>
          </cell>
          <cell r="G745" t="str">
            <v>HRC</v>
          </cell>
          <cell r="L745" t="str">
            <v>Residential (SRF-4bed)</v>
          </cell>
          <cell r="N745" t="str">
            <v>New</v>
          </cell>
          <cell r="P745" t="str">
            <v>Discontinued</v>
          </cell>
          <cell r="T745" t="str">
            <v>NON-NPO</v>
          </cell>
          <cell r="AX745">
            <v>4</v>
          </cell>
          <cell r="JB745">
            <v>0</v>
          </cell>
        </row>
        <row r="746">
          <cell r="B746" t="str">
            <v>Primary</v>
          </cell>
          <cell r="C746" t="str">
            <v>HRC-0809-4</v>
          </cell>
          <cell r="D746" t="str">
            <v>RD</v>
          </cell>
          <cell r="G746" t="str">
            <v>HRC</v>
          </cell>
          <cell r="L746" t="str">
            <v>Residential (SRF-4bed)</v>
          </cell>
          <cell r="N746" t="str">
            <v>New</v>
          </cell>
          <cell r="P746" t="str">
            <v>Completed</v>
          </cell>
          <cell r="T746" t="str">
            <v>NON-NPO</v>
          </cell>
          <cell r="AF746">
            <v>125000</v>
          </cell>
          <cell r="AX746">
            <v>4</v>
          </cell>
          <cell r="JB746">
            <v>0</v>
          </cell>
        </row>
        <row r="747">
          <cell r="B747" t="str">
            <v>Primary</v>
          </cell>
          <cell r="C747" t="str">
            <v>HRC-0809-5</v>
          </cell>
          <cell r="D747" t="str">
            <v>DP</v>
          </cell>
          <cell r="G747" t="str">
            <v>HRC</v>
          </cell>
          <cell r="L747" t="str">
            <v>Day Program</v>
          </cell>
          <cell r="N747" t="str">
            <v>New</v>
          </cell>
          <cell r="P747" t="str">
            <v>Discontinued</v>
          </cell>
          <cell r="T747" t="str">
            <v>NON-NPO</v>
          </cell>
          <cell r="AX747">
            <v>0</v>
          </cell>
          <cell r="JB747">
            <v>0</v>
          </cell>
        </row>
        <row r="748">
          <cell r="B748" t="str">
            <v>Primary</v>
          </cell>
          <cell r="C748" t="str">
            <v>HRC-0809-6</v>
          </cell>
          <cell r="D748" t="str">
            <v>DP</v>
          </cell>
          <cell r="G748" t="str">
            <v>HRC</v>
          </cell>
          <cell r="L748" t="str">
            <v>Day Program</v>
          </cell>
          <cell r="N748" t="str">
            <v>New</v>
          </cell>
          <cell r="P748" t="str">
            <v>Discontinued</v>
          </cell>
          <cell r="T748" t="str">
            <v>NON-NPO</v>
          </cell>
          <cell r="AX748">
            <v>0</v>
          </cell>
          <cell r="JB748">
            <v>0</v>
          </cell>
        </row>
        <row r="749">
          <cell r="B749" t="str">
            <v>Primary</v>
          </cell>
          <cell r="C749" t="str">
            <v>HRC-0809-7</v>
          </cell>
          <cell r="D749" t="str">
            <v>DP</v>
          </cell>
          <cell r="G749" t="str">
            <v>HRC</v>
          </cell>
          <cell r="L749" t="str">
            <v>Day Program</v>
          </cell>
          <cell r="N749" t="str">
            <v>New</v>
          </cell>
          <cell r="P749" t="str">
            <v>Completed</v>
          </cell>
          <cell r="T749" t="str">
            <v>NON-NPO</v>
          </cell>
          <cell r="AF749">
            <v>120000</v>
          </cell>
          <cell r="AX749">
            <v>0</v>
          </cell>
          <cell r="JB749">
            <v>0</v>
          </cell>
        </row>
        <row r="750">
          <cell r="B750" t="str">
            <v>Primary</v>
          </cell>
          <cell r="C750" t="str">
            <v>HRC-0809-8</v>
          </cell>
          <cell r="D750" t="str">
            <v>DP</v>
          </cell>
          <cell r="G750" t="str">
            <v>HRC</v>
          </cell>
          <cell r="L750" t="str">
            <v>Day Program</v>
          </cell>
          <cell r="N750" t="str">
            <v>New</v>
          </cell>
          <cell r="P750" t="str">
            <v>Discontinued</v>
          </cell>
          <cell r="T750" t="str">
            <v>NON-NPO</v>
          </cell>
          <cell r="AX750">
            <v>0</v>
          </cell>
          <cell r="JB750">
            <v>0</v>
          </cell>
        </row>
        <row r="751">
          <cell r="B751" t="str">
            <v>Primary</v>
          </cell>
          <cell r="C751" t="str">
            <v>HRC-0809-9</v>
          </cell>
          <cell r="D751" t="str">
            <v>RD</v>
          </cell>
          <cell r="E751" t="str">
            <v>X052</v>
          </cell>
          <cell r="G751" t="str">
            <v>HRC</v>
          </cell>
          <cell r="L751" t="str">
            <v>Residential (SRF-3bed)</v>
          </cell>
          <cell r="N751" t="str">
            <v>New</v>
          </cell>
          <cell r="P751" t="str">
            <v>Completed</v>
          </cell>
          <cell r="T751" t="str">
            <v>NPO</v>
          </cell>
          <cell r="AF751">
            <v>200000</v>
          </cell>
          <cell r="AX751">
            <v>3</v>
          </cell>
          <cell r="BV751" t="str">
            <v>17319 Napa Cir</v>
          </cell>
          <cell r="EM751">
            <v>40478</v>
          </cell>
          <cell r="EQ751">
            <v>41041</v>
          </cell>
          <cell r="EY751">
            <v>40883</v>
          </cell>
          <cell r="JB751">
            <v>0</v>
          </cell>
        </row>
        <row r="752">
          <cell r="B752" t="str">
            <v>Primary</v>
          </cell>
          <cell r="C752" t="str">
            <v>HRC-0809-10</v>
          </cell>
          <cell r="D752" t="str">
            <v>RD</v>
          </cell>
          <cell r="E752" t="str">
            <v>X071</v>
          </cell>
          <cell r="G752" t="str">
            <v>HRC</v>
          </cell>
          <cell r="J752" t="str">
            <v>LDC</v>
          </cell>
          <cell r="L752" t="str">
            <v>Residential (SRF-4bed)</v>
          </cell>
          <cell r="N752" t="str">
            <v>New</v>
          </cell>
          <cell r="P752" t="str">
            <v>Completed</v>
          </cell>
          <cell r="T752" t="str">
            <v>NPO</v>
          </cell>
          <cell r="AF752">
            <v>200000</v>
          </cell>
          <cell r="AX752">
            <v>4</v>
          </cell>
          <cell r="BV752" t="str">
            <v>17234 Wilkie Ave</v>
          </cell>
          <cell r="EM752">
            <v>40504</v>
          </cell>
          <cell r="EQ752">
            <v>41011</v>
          </cell>
          <cell r="EY752">
            <v>40848</v>
          </cell>
          <cell r="JB752">
            <v>0</v>
          </cell>
        </row>
        <row r="753">
          <cell r="B753" t="str">
            <v>Primary</v>
          </cell>
          <cell r="C753" t="str">
            <v>HRC-0809-11</v>
          </cell>
          <cell r="D753" t="str">
            <v>MS</v>
          </cell>
          <cell r="G753" t="str">
            <v>HRC</v>
          </cell>
          <cell r="L753" t="str">
            <v>Other</v>
          </cell>
          <cell r="N753" t="str">
            <v>New</v>
          </cell>
          <cell r="P753" t="str">
            <v>Discontinued</v>
          </cell>
          <cell r="T753" t="str">
            <v>NON-NPO</v>
          </cell>
          <cell r="AF753">
            <v>100000</v>
          </cell>
          <cell r="AX753">
            <v>0</v>
          </cell>
          <cell r="JB753">
            <v>0</v>
          </cell>
        </row>
        <row r="754">
          <cell r="B754" t="str">
            <v>Secondary</v>
          </cell>
          <cell r="C754" t="str">
            <v>HRC-0809-12</v>
          </cell>
          <cell r="D754" t="str">
            <v>RD</v>
          </cell>
          <cell r="E754" t="str">
            <v>X059</v>
          </cell>
          <cell r="G754" t="str">
            <v>HRC</v>
          </cell>
          <cell r="L754" t="str">
            <v>Residential (SRF-4bed)</v>
          </cell>
          <cell r="N754" t="str">
            <v>New</v>
          </cell>
          <cell r="P754" t="str">
            <v>Completed</v>
          </cell>
          <cell r="T754" t="str">
            <v>NPO</v>
          </cell>
          <cell r="AF754">
            <v>371332</v>
          </cell>
          <cell r="AX754">
            <v>0</v>
          </cell>
          <cell r="JB754">
            <v>0</v>
          </cell>
        </row>
        <row r="755">
          <cell r="B755" t="str">
            <v>Secondary</v>
          </cell>
          <cell r="C755" t="str">
            <v>HRC-0809-13</v>
          </cell>
          <cell r="D755" t="str">
            <v>RD</v>
          </cell>
          <cell r="E755" t="str">
            <v>X060</v>
          </cell>
          <cell r="G755" t="str">
            <v>HRC</v>
          </cell>
          <cell r="L755" t="str">
            <v>Residential (SRF-4bed)</v>
          </cell>
          <cell r="N755" t="str">
            <v>New</v>
          </cell>
          <cell r="P755" t="str">
            <v>Completed</v>
          </cell>
          <cell r="T755" t="str">
            <v>NPO</v>
          </cell>
          <cell r="AF755">
            <v>373266</v>
          </cell>
          <cell r="AX755">
            <v>0</v>
          </cell>
          <cell r="JB755">
            <v>0</v>
          </cell>
        </row>
        <row r="756">
          <cell r="B756" t="str">
            <v>Primary</v>
          </cell>
          <cell r="C756" t="str">
            <v>HRC-0809-14</v>
          </cell>
          <cell r="D756" t="str">
            <v>DP</v>
          </cell>
          <cell r="E756" t="str">
            <v>X209</v>
          </cell>
          <cell r="G756" t="str">
            <v>HRC</v>
          </cell>
          <cell r="L756" t="str">
            <v>Day Program</v>
          </cell>
          <cell r="N756" t="str">
            <v>New</v>
          </cell>
          <cell r="P756" t="str">
            <v>Completed</v>
          </cell>
          <cell r="T756" t="str">
            <v>NON-NPO</v>
          </cell>
          <cell r="AF756">
            <v>150000</v>
          </cell>
          <cell r="AX756">
            <v>0</v>
          </cell>
          <cell r="JB756">
            <v>0</v>
          </cell>
        </row>
        <row r="757">
          <cell r="B757" t="str">
            <v>Secondary</v>
          </cell>
          <cell r="C757" t="str">
            <v>HRC-0809-14.1</v>
          </cell>
          <cell r="D757" t="str">
            <v>DP</v>
          </cell>
          <cell r="E757" t="str">
            <v>X209</v>
          </cell>
          <cell r="G757" t="str">
            <v>HRC</v>
          </cell>
          <cell r="L757" t="str">
            <v>Day Program</v>
          </cell>
          <cell r="N757" t="str">
            <v>New</v>
          </cell>
          <cell r="P757" t="str">
            <v>Completed</v>
          </cell>
          <cell r="T757" t="str">
            <v>NON-NPO</v>
          </cell>
          <cell r="AX757">
            <v>0</v>
          </cell>
          <cell r="JB757">
            <v>0</v>
          </cell>
        </row>
        <row r="758">
          <cell r="B758" t="str">
            <v>Primary</v>
          </cell>
          <cell r="C758" t="str">
            <v>HRC-0809-15</v>
          </cell>
          <cell r="D758" t="str">
            <v>RD</v>
          </cell>
          <cell r="E758" t="str">
            <v>X171</v>
          </cell>
          <cell r="G758" t="str">
            <v>HRC</v>
          </cell>
          <cell r="J758" t="str">
            <v>LDC</v>
          </cell>
          <cell r="L758" t="str">
            <v>Residential (SRF-4bed)</v>
          </cell>
          <cell r="N758" t="str">
            <v>New</v>
          </cell>
          <cell r="P758" t="str">
            <v>Completed</v>
          </cell>
          <cell r="T758" t="str">
            <v>NPO</v>
          </cell>
          <cell r="AF758">
            <v>200000</v>
          </cell>
          <cell r="AX758">
            <v>4</v>
          </cell>
          <cell r="BV758" t="str">
            <v>11343 Pennsylvania Ave</v>
          </cell>
          <cell r="EM758">
            <v>40140</v>
          </cell>
          <cell r="EQ758">
            <v>40983</v>
          </cell>
          <cell r="EY758">
            <v>40914</v>
          </cell>
          <cell r="JB758">
            <v>0</v>
          </cell>
        </row>
        <row r="759">
          <cell r="B759" t="str">
            <v>Secondary</v>
          </cell>
          <cell r="C759" t="str">
            <v>HRC-0809-16</v>
          </cell>
          <cell r="D759" t="str">
            <v>RD</v>
          </cell>
          <cell r="E759" t="str">
            <v>X061</v>
          </cell>
          <cell r="G759" t="str">
            <v>HRC</v>
          </cell>
          <cell r="L759" t="str">
            <v>Residential (SRF-4bed)</v>
          </cell>
          <cell r="N759" t="str">
            <v>New</v>
          </cell>
          <cell r="P759" t="str">
            <v>Completed</v>
          </cell>
          <cell r="T759" t="str">
            <v>NPO</v>
          </cell>
          <cell r="AF759">
            <v>125000</v>
          </cell>
          <cell r="AX759">
            <v>0</v>
          </cell>
          <cell r="JB759">
            <v>0</v>
          </cell>
        </row>
        <row r="760">
          <cell r="B760" t="str">
            <v>Secondary</v>
          </cell>
          <cell r="C760" t="str">
            <v>HRC-0809-17</v>
          </cell>
          <cell r="D760" t="str">
            <v>RD</v>
          </cell>
          <cell r="E760" t="str">
            <v>X062</v>
          </cell>
          <cell r="G760" t="str">
            <v>HRC</v>
          </cell>
          <cell r="L760" t="str">
            <v>Residential (SRF-4bed)</v>
          </cell>
          <cell r="N760" t="str">
            <v>New</v>
          </cell>
          <cell r="P760" t="str">
            <v>Completed</v>
          </cell>
          <cell r="T760" t="str">
            <v>NPO</v>
          </cell>
          <cell r="AF760">
            <v>330402</v>
          </cell>
          <cell r="AX760">
            <v>0</v>
          </cell>
          <cell r="JB760">
            <v>0</v>
          </cell>
        </row>
        <row r="761">
          <cell r="B761" t="str">
            <v>Secondary</v>
          </cell>
          <cell r="C761" t="str">
            <v>HRC-0809-18</v>
          </cell>
          <cell r="D761" t="str">
            <v>DP</v>
          </cell>
          <cell r="E761" t="str">
            <v>X107</v>
          </cell>
          <cell r="G761" t="str">
            <v>HRC</v>
          </cell>
          <cell r="L761" t="str">
            <v>Day Program</v>
          </cell>
          <cell r="N761" t="str">
            <v>New</v>
          </cell>
          <cell r="P761" t="str">
            <v>Discontinued</v>
          </cell>
          <cell r="T761" t="str">
            <v>NON-NPO</v>
          </cell>
          <cell r="AX761">
            <v>0</v>
          </cell>
          <cell r="JB761">
            <v>0</v>
          </cell>
        </row>
        <row r="762">
          <cell r="B762" t="str">
            <v>Secondary</v>
          </cell>
          <cell r="C762" t="str">
            <v>HRC-0809-18.1</v>
          </cell>
          <cell r="D762" t="str">
            <v>DP</v>
          </cell>
          <cell r="E762" t="str">
            <v>X108</v>
          </cell>
          <cell r="G762" t="str">
            <v>HRC</v>
          </cell>
          <cell r="L762" t="str">
            <v>Day Program</v>
          </cell>
          <cell r="N762" t="str">
            <v>New</v>
          </cell>
          <cell r="P762" t="str">
            <v>Not Approved</v>
          </cell>
          <cell r="T762" t="str">
            <v>NON-NPO</v>
          </cell>
          <cell r="AX762">
            <v>0</v>
          </cell>
          <cell r="JB762">
            <v>0</v>
          </cell>
        </row>
        <row r="763">
          <cell r="B763" t="str">
            <v>Secondary</v>
          </cell>
          <cell r="C763" t="str">
            <v>HRC-0910-1</v>
          </cell>
          <cell r="D763" t="str">
            <v>RD</v>
          </cell>
          <cell r="E763" t="str">
            <v>X049</v>
          </cell>
          <cell r="G763" t="str">
            <v>HRC</v>
          </cell>
          <cell r="L763" t="str">
            <v>Residential (SRF-3bed)</v>
          </cell>
          <cell r="N763" t="str">
            <v>Continued</v>
          </cell>
          <cell r="P763" t="str">
            <v>Completed</v>
          </cell>
          <cell r="T763" t="str">
            <v>NPO</v>
          </cell>
          <cell r="AF763">
            <v>75000</v>
          </cell>
          <cell r="AX763">
            <v>0</v>
          </cell>
          <cell r="BV763" t="str">
            <v>3918 Studebaker Road</v>
          </cell>
          <cell r="JB763">
            <v>0</v>
          </cell>
        </row>
        <row r="764">
          <cell r="B764" t="str">
            <v>Secondary</v>
          </cell>
          <cell r="C764" t="str">
            <v>HRC-0910-2</v>
          </cell>
          <cell r="D764" t="str">
            <v>RD</v>
          </cell>
          <cell r="E764" t="str">
            <v>X050</v>
          </cell>
          <cell r="G764" t="str">
            <v>HRC</v>
          </cell>
          <cell r="L764" t="str">
            <v>Residential (SRF-3bed)</v>
          </cell>
          <cell r="N764" t="str">
            <v>Continued</v>
          </cell>
          <cell r="P764" t="str">
            <v>Completed</v>
          </cell>
          <cell r="T764" t="str">
            <v>NPO</v>
          </cell>
          <cell r="AF764">
            <v>75000</v>
          </cell>
          <cell r="AX764">
            <v>0</v>
          </cell>
          <cell r="BV764" t="str">
            <v>3723 McNab</v>
          </cell>
          <cell r="JB764">
            <v>0</v>
          </cell>
        </row>
        <row r="765">
          <cell r="B765" t="str">
            <v>Secondary</v>
          </cell>
          <cell r="C765" t="str">
            <v>HRC-0910-3</v>
          </cell>
          <cell r="D765" t="str">
            <v>RD</v>
          </cell>
          <cell r="E765" t="str">
            <v>X054</v>
          </cell>
          <cell r="G765" t="str">
            <v>HRC</v>
          </cell>
          <cell r="L765" t="str">
            <v>Residential (SRF-3bed)</v>
          </cell>
          <cell r="N765" t="str">
            <v>New</v>
          </cell>
          <cell r="P765" t="str">
            <v>Completed</v>
          </cell>
          <cell r="T765" t="str">
            <v>NPO</v>
          </cell>
          <cell r="AF765">
            <v>245000</v>
          </cell>
          <cell r="AX765">
            <v>0</v>
          </cell>
          <cell r="JB765">
            <v>0</v>
          </cell>
        </row>
        <row r="766">
          <cell r="B766" t="str">
            <v>Secondary</v>
          </cell>
          <cell r="C766" t="str">
            <v>HRC-0910-4</v>
          </cell>
          <cell r="D766" t="str">
            <v>RD</v>
          </cell>
          <cell r="E766" t="str">
            <v>X051</v>
          </cell>
          <cell r="G766" t="str">
            <v>HRC</v>
          </cell>
          <cell r="L766" t="str">
            <v>Residential (SRF-3bed)</v>
          </cell>
          <cell r="N766" t="str">
            <v>Continued</v>
          </cell>
          <cell r="P766" t="str">
            <v>Completed</v>
          </cell>
          <cell r="T766" t="str">
            <v>NPO</v>
          </cell>
          <cell r="AF766">
            <v>200000</v>
          </cell>
          <cell r="AX766">
            <v>0</v>
          </cell>
          <cell r="JB766">
            <v>0</v>
          </cell>
        </row>
        <row r="767">
          <cell r="B767" t="str">
            <v>Secondary</v>
          </cell>
          <cell r="C767" t="str">
            <v>HRC-0910-5</v>
          </cell>
          <cell r="D767" t="str">
            <v>RD</v>
          </cell>
          <cell r="E767" t="str">
            <v>X052</v>
          </cell>
          <cell r="G767" t="str">
            <v>HRC</v>
          </cell>
          <cell r="L767" t="str">
            <v>Residential (SRF-3bed)</v>
          </cell>
          <cell r="N767" t="str">
            <v>Continued</v>
          </cell>
          <cell r="P767" t="str">
            <v>Completed</v>
          </cell>
          <cell r="T767" t="str">
            <v>NPO</v>
          </cell>
          <cell r="AF767">
            <v>75000</v>
          </cell>
          <cell r="AX767">
            <v>0</v>
          </cell>
          <cell r="JB767">
            <v>0</v>
          </cell>
        </row>
        <row r="768">
          <cell r="B768" t="str">
            <v>Secondary</v>
          </cell>
          <cell r="C768" t="str">
            <v>HRC-0910-6</v>
          </cell>
          <cell r="D768" t="str">
            <v>RD</v>
          </cell>
          <cell r="E768" t="str">
            <v>X069</v>
          </cell>
          <cell r="G768" t="str">
            <v>HRC</v>
          </cell>
          <cell r="L768" t="str">
            <v>Residential (SRF-4bed)</v>
          </cell>
          <cell r="N768" t="str">
            <v>New</v>
          </cell>
          <cell r="P768" t="str">
            <v>Completed</v>
          </cell>
          <cell r="T768" t="str">
            <v>NPO</v>
          </cell>
          <cell r="AF768">
            <v>275000</v>
          </cell>
          <cell r="AX768">
            <v>0</v>
          </cell>
          <cell r="EI768" t="str">
            <v>X</v>
          </cell>
          <cell r="EK768" t="str">
            <v>X</v>
          </cell>
          <cell r="EM768" t="str">
            <v>X</v>
          </cell>
          <cell r="EQ768" t="str">
            <v>X</v>
          </cell>
          <cell r="EY768" t="str">
            <v>X</v>
          </cell>
          <cell r="JB768">
            <v>0</v>
          </cell>
        </row>
        <row r="769">
          <cell r="B769" t="str">
            <v>Secondary</v>
          </cell>
          <cell r="C769" t="str">
            <v>HRC-0910-7</v>
          </cell>
          <cell r="D769" t="str">
            <v>RD</v>
          </cell>
          <cell r="E769" t="str">
            <v>X070</v>
          </cell>
          <cell r="G769" t="str">
            <v>HRC</v>
          </cell>
          <cell r="L769" t="str">
            <v>Residential (SRF-4bed)</v>
          </cell>
          <cell r="N769" t="str">
            <v>New</v>
          </cell>
          <cell r="P769" t="str">
            <v>Completed</v>
          </cell>
          <cell r="T769" t="str">
            <v>NPO</v>
          </cell>
          <cell r="AF769">
            <v>340000</v>
          </cell>
          <cell r="AX769">
            <v>0</v>
          </cell>
          <cell r="EI769" t="str">
            <v>X</v>
          </cell>
          <cell r="EK769" t="str">
            <v>X</v>
          </cell>
          <cell r="EM769" t="str">
            <v>X</v>
          </cell>
          <cell r="EQ769" t="str">
            <v>X</v>
          </cell>
          <cell r="EY769" t="str">
            <v>X</v>
          </cell>
          <cell r="JB769">
            <v>0</v>
          </cell>
        </row>
        <row r="770">
          <cell r="B770" t="str">
            <v>Primary</v>
          </cell>
          <cell r="C770" t="str">
            <v>HRC-0910-8</v>
          </cell>
          <cell r="D770" t="str">
            <v>DP</v>
          </cell>
          <cell r="G770" t="str">
            <v>HRC</v>
          </cell>
          <cell r="L770" t="str">
            <v>Day Program</v>
          </cell>
          <cell r="N770" t="str">
            <v>New</v>
          </cell>
          <cell r="P770" t="str">
            <v>Completed</v>
          </cell>
          <cell r="T770" t="str">
            <v>NON-NPO</v>
          </cell>
          <cell r="AF770">
            <v>120000</v>
          </cell>
          <cell r="AX770">
            <v>0</v>
          </cell>
          <cell r="EI770" t="str">
            <v>X</v>
          </cell>
          <cell r="EK770" t="str">
            <v>X</v>
          </cell>
          <cell r="EM770" t="str">
            <v>X</v>
          </cell>
          <cell r="EQ770" t="str">
            <v>X</v>
          </cell>
          <cell r="EY770" t="str">
            <v>X</v>
          </cell>
          <cell r="JB770">
            <v>0</v>
          </cell>
        </row>
        <row r="771">
          <cell r="B771" t="str">
            <v>Primary</v>
          </cell>
          <cell r="C771" t="str">
            <v>HRC-0910-9</v>
          </cell>
          <cell r="D771" t="str">
            <v>DP</v>
          </cell>
          <cell r="G771" t="str">
            <v>HRC</v>
          </cell>
          <cell r="L771" t="str">
            <v>Day Program</v>
          </cell>
          <cell r="N771" t="str">
            <v>New</v>
          </cell>
          <cell r="P771" t="str">
            <v>Completed</v>
          </cell>
          <cell r="T771" t="str">
            <v>NON-NPO</v>
          </cell>
          <cell r="AF771">
            <v>120000</v>
          </cell>
          <cell r="AX771">
            <v>0</v>
          </cell>
          <cell r="BV771" t="str">
            <v>21601 Moneta</v>
          </cell>
          <cell r="EI771" t="str">
            <v>X</v>
          </cell>
          <cell r="EK771" t="str">
            <v>X</v>
          </cell>
          <cell r="EM771" t="str">
            <v>X</v>
          </cell>
          <cell r="EQ771" t="str">
            <v>X</v>
          </cell>
          <cell r="EY771" t="str">
            <v>X</v>
          </cell>
          <cell r="JB771">
            <v>0</v>
          </cell>
        </row>
        <row r="772">
          <cell r="B772" t="str">
            <v>Primary</v>
          </cell>
          <cell r="C772" t="str">
            <v>HRC-0910-10</v>
          </cell>
          <cell r="D772" t="str">
            <v>MS</v>
          </cell>
          <cell r="G772" t="str">
            <v>HRC</v>
          </cell>
          <cell r="L772" t="str">
            <v>Other</v>
          </cell>
          <cell r="N772" t="str">
            <v>New</v>
          </cell>
          <cell r="P772" t="str">
            <v>Discontinued</v>
          </cell>
          <cell r="T772" t="str">
            <v>NON-NPO</v>
          </cell>
          <cell r="AF772">
            <v>100000</v>
          </cell>
          <cell r="AX772">
            <v>0</v>
          </cell>
          <cell r="JB772">
            <v>0</v>
          </cell>
        </row>
        <row r="773">
          <cell r="B773" t="str">
            <v>Primary</v>
          </cell>
          <cell r="C773" t="str">
            <v>HRC-0910-11</v>
          </cell>
          <cell r="D773" t="str">
            <v>RD</v>
          </cell>
          <cell r="G773" t="str">
            <v>HRC</v>
          </cell>
          <cell r="L773" t="str">
            <v>Residential (SRF-3bed)</v>
          </cell>
          <cell r="N773" t="str">
            <v>New</v>
          </cell>
          <cell r="P773" t="str">
            <v>Completed</v>
          </cell>
          <cell r="T773" t="str">
            <v>NON-NPO</v>
          </cell>
          <cell r="AF773">
            <v>200000</v>
          </cell>
          <cell r="AX773">
            <v>3</v>
          </cell>
          <cell r="BV773" t="str">
            <v xml:space="preserve">23228 Doble </v>
          </cell>
          <cell r="EI773" t="str">
            <v>X</v>
          </cell>
          <cell r="EK773" t="str">
            <v>X</v>
          </cell>
          <cell r="EM773" t="str">
            <v>X</v>
          </cell>
          <cell r="EQ773" t="str">
            <v>X</v>
          </cell>
          <cell r="EY773" t="str">
            <v>X</v>
          </cell>
          <cell r="JB773">
            <v>0</v>
          </cell>
        </row>
        <row r="774">
          <cell r="B774" t="str">
            <v>Primary</v>
          </cell>
          <cell r="C774" t="str">
            <v>HRC-0910-12</v>
          </cell>
          <cell r="D774" t="str">
            <v>RD</v>
          </cell>
          <cell r="G774" t="str">
            <v>HRC</v>
          </cell>
          <cell r="L774" t="str">
            <v>Residential (SRF-4bed)</v>
          </cell>
          <cell r="N774" t="str">
            <v>New</v>
          </cell>
          <cell r="P774" t="str">
            <v>Discontinued</v>
          </cell>
          <cell r="T774" t="str">
            <v>NPO</v>
          </cell>
          <cell r="AX774">
            <v>0</v>
          </cell>
          <cell r="JB774">
            <v>0</v>
          </cell>
        </row>
        <row r="775">
          <cell r="B775" t="str">
            <v>Primary</v>
          </cell>
          <cell r="C775" t="str">
            <v>HRC-0910-13</v>
          </cell>
          <cell r="D775" t="str">
            <v>RD</v>
          </cell>
          <cell r="E775" t="str">
            <v>X053</v>
          </cell>
          <cell r="G775" t="str">
            <v>HRC</v>
          </cell>
          <cell r="J775" t="str">
            <v>LDC</v>
          </cell>
          <cell r="L775" t="str">
            <v>Residential (SRF-3bed)</v>
          </cell>
          <cell r="N775" t="str">
            <v>New</v>
          </cell>
          <cell r="P775" t="str">
            <v>Completed</v>
          </cell>
          <cell r="T775" t="str">
            <v>NPO</v>
          </cell>
          <cell r="AF775">
            <v>170000</v>
          </cell>
          <cell r="AX775">
            <v>3</v>
          </cell>
          <cell r="BV775" t="str">
            <v>11419 176th St</v>
          </cell>
          <cell r="EI775" t="str">
            <v>X</v>
          </cell>
          <cell r="EK775">
            <v>41225</v>
          </cell>
          <cell r="EM775">
            <v>40695</v>
          </cell>
          <cell r="EQ775">
            <v>41220</v>
          </cell>
          <cell r="EY775" t="str">
            <v>X</v>
          </cell>
          <cell r="JB775">
            <v>0</v>
          </cell>
        </row>
        <row r="776">
          <cell r="B776" t="str">
            <v>Primary</v>
          </cell>
          <cell r="C776" t="str">
            <v>HRC-0910-14</v>
          </cell>
          <cell r="D776" t="str">
            <v>RD</v>
          </cell>
          <cell r="E776" t="str">
            <v>X054</v>
          </cell>
          <cell r="G776" t="str">
            <v>HRC</v>
          </cell>
          <cell r="J776" t="str">
            <v>LDC</v>
          </cell>
          <cell r="L776" t="str">
            <v>Residential (SRF-3bed)</v>
          </cell>
          <cell r="N776" t="str">
            <v>New</v>
          </cell>
          <cell r="P776" t="str">
            <v>Completed</v>
          </cell>
          <cell r="T776" t="str">
            <v>NPO</v>
          </cell>
          <cell r="AF776">
            <v>150000</v>
          </cell>
          <cell r="AX776">
            <v>3</v>
          </cell>
          <cell r="BV776" t="str">
            <v>4735 Pepperwood Ave</v>
          </cell>
          <cell r="EI776" t="str">
            <v>X</v>
          </cell>
          <cell r="EK776" t="str">
            <v>X</v>
          </cell>
          <cell r="EM776">
            <v>40977</v>
          </cell>
          <cell r="EQ776">
            <v>41276</v>
          </cell>
          <cell r="EY776">
            <v>41334</v>
          </cell>
          <cell r="JB776">
            <v>0</v>
          </cell>
        </row>
        <row r="777">
          <cell r="B777" t="str">
            <v>Primary</v>
          </cell>
          <cell r="C777" t="str">
            <v>HRC-0910-15</v>
          </cell>
          <cell r="D777" t="str">
            <v>RD</v>
          </cell>
          <cell r="E777" t="str">
            <v>X055</v>
          </cell>
          <cell r="G777" t="str">
            <v>HRC</v>
          </cell>
          <cell r="J777" t="str">
            <v>LDC</v>
          </cell>
          <cell r="L777" t="str">
            <v>Residential (SRF-3bed)</v>
          </cell>
          <cell r="N777" t="str">
            <v>New</v>
          </cell>
          <cell r="P777" t="str">
            <v>Completed</v>
          </cell>
          <cell r="T777" t="str">
            <v>NPO</v>
          </cell>
          <cell r="AF777">
            <v>360000</v>
          </cell>
          <cell r="AX777">
            <v>3</v>
          </cell>
          <cell r="BV777" t="str">
            <v>19514 Sheryl Ave</v>
          </cell>
          <cell r="EI777" t="str">
            <v>X</v>
          </cell>
          <cell r="EK777" t="str">
            <v>X</v>
          </cell>
          <cell r="EM777">
            <v>41003</v>
          </cell>
          <cell r="EQ777">
            <v>41243</v>
          </cell>
          <cell r="EY777" t="str">
            <v>X</v>
          </cell>
          <cell r="JB777">
            <v>0</v>
          </cell>
        </row>
        <row r="778">
          <cell r="B778" t="str">
            <v>Secondary</v>
          </cell>
          <cell r="C778" t="str">
            <v>HRC-0910-16.1</v>
          </cell>
          <cell r="D778" t="str">
            <v>RD</v>
          </cell>
          <cell r="E778" t="str">
            <v>X056</v>
          </cell>
          <cell r="G778" t="str">
            <v>HRC</v>
          </cell>
          <cell r="L778" t="str">
            <v>Residential (SRF-4bed)</v>
          </cell>
          <cell r="N778" t="str">
            <v>New</v>
          </cell>
          <cell r="P778" t="str">
            <v>Completed</v>
          </cell>
          <cell r="T778" t="str">
            <v>NPO</v>
          </cell>
          <cell r="AF778">
            <v>200000</v>
          </cell>
          <cell r="AX778">
            <v>0</v>
          </cell>
          <cell r="EI778" t="str">
            <v>X</v>
          </cell>
          <cell r="EK778" t="str">
            <v>X</v>
          </cell>
          <cell r="EM778" t="str">
            <v>X</v>
          </cell>
          <cell r="EQ778" t="str">
            <v>X</v>
          </cell>
          <cell r="EY778" t="str">
            <v>X</v>
          </cell>
          <cell r="JB778">
            <v>0</v>
          </cell>
        </row>
        <row r="779">
          <cell r="B779" t="str">
            <v>Secondary</v>
          </cell>
          <cell r="C779" t="str">
            <v>HRC-0910-16.2</v>
          </cell>
          <cell r="D779" t="str">
            <v>RD</v>
          </cell>
          <cell r="E779" t="str">
            <v>X114</v>
          </cell>
          <cell r="G779" t="str">
            <v>HRC</v>
          </cell>
          <cell r="L779" t="str">
            <v>Residential (SRF-3bed)</v>
          </cell>
          <cell r="N779" t="str">
            <v>New</v>
          </cell>
          <cell r="P779" t="str">
            <v>Completed</v>
          </cell>
          <cell r="T779" t="str">
            <v>NPO</v>
          </cell>
          <cell r="AF779">
            <v>200000</v>
          </cell>
          <cell r="AX779">
            <v>0</v>
          </cell>
          <cell r="EI779" t="str">
            <v>X</v>
          </cell>
          <cell r="EK779" t="str">
            <v>X</v>
          </cell>
          <cell r="EM779" t="str">
            <v>X</v>
          </cell>
          <cell r="EQ779" t="str">
            <v>X</v>
          </cell>
          <cell r="EY779" t="str">
            <v>X</v>
          </cell>
          <cell r="JB779">
            <v>0</v>
          </cell>
        </row>
        <row r="780">
          <cell r="B780" t="str">
            <v>Secondary</v>
          </cell>
          <cell r="C780" t="str">
            <v>HRC-0910-16.3</v>
          </cell>
          <cell r="D780" t="str">
            <v>RD</v>
          </cell>
          <cell r="E780" t="str">
            <v>X115</v>
          </cell>
          <cell r="G780" t="str">
            <v>HRC</v>
          </cell>
          <cell r="L780" t="str">
            <v>Residential (SRF-4bed)</v>
          </cell>
          <cell r="N780" t="str">
            <v>New</v>
          </cell>
          <cell r="P780" t="str">
            <v>Discontinued</v>
          </cell>
          <cell r="T780" t="str">
            <v>NPO</v>
          </cell>
          <cell r="AX780">
            <v>0</v>
          </cell>
          <cell r="JB780">
            <v>0</v>
          </cell>
        </row>
        <row r="781">
          <cell r="B781" t="str">
            <v>Primary</v>
          </cell>
          <cell r="C781" t="str">
            <v>HRC-0910-17</v>
          </cell>
          <cell r="D781" t="str">
            <v>RD</v>
          </cell>
          <cell r="G781" t="str">
            <v>HRC</v>
          </cell>
          <cell r="L781" t="str">
            <v>Residential (SRF-4bed)</v>
          </cell>
          <cell r="N781" t="str">
            <v>New</v>
          </cell>
          <cell r="P781" t="str">
            <v>Not Approved</v>
          </cell>
          <cell r="T781" t="str">
            <v>NON-NPO</v>
          </cell>
          <cell r="AX781">
            <v>0</v>
          </cell>
          <cell r="JB781">
            <v>0</v>
          </cell>
        </row>
        <row r="782">
          <cell r="B782" t="str">
            <v>Primary</v>
          </cell>
          <cell r="C782" t="str">
            <v>HRC-0910-18</v>
          </cell>
          <cell r="D782" t="str">
            <v>DP</v>
          </cell>
          <cell r="G782" t="str">
            <v>HRC</v>
          </cell>
          <cell r="L782" t="str">
            <v>Day Program</v>
          </cell>
          <cell r="N782" t="str">
            <v>New</v>
          </cell>
          <cell r="P782" t="str">
            <v>Not Approved</v>
          </cell>
          <cell r="T782" t="str">
            <v>NON-NPO</v>
          </cell>
          <cell r="AX782">
            <v>0</v>
          </cell>
          <cell r="JB782">
            <v>0</v>
          </cell>
        </row>
        <row r="783">
          <cell r="B783" t="str">
            <v>Secondary</v>
          </cell>
          <cell r="C783" t="str">
            <v>HRC-0910-19</v>
          </cell>
          <cell r="D783" t="str">
            <v>RD</v>
          </cell>
          <cell r="E783" t="str">
            <v>X059</v>
          </cell>
          <cell r="G783" t="str">
            <v>HRC</v>
          </cell>
          <cell r="L783" t="str">
            <v>Residential (SRF-4bed)</v>
          </cell>
          <cell r="N783" t="str">
            <v>Continued</v>
          </cell>
          <cell r="P783" t="str">
            <v>Completed</v>
          </cell>
          <cell r="T783" t="str">
            <v>NPO</v>
          </cell>
          <cell r="AF783">
            <v>141250</v>
          </cell>
          <cell r="AX783">
            <v>0</v>
          </cell>
          <cell r="EI783" t="str">
            <v>X</v>
          </cell>
          <cell r="EK783" t="str">
            <v>X</v>
          </cell>
          <cell r="EM783" t="str">
            <v>X</v>
          </cell>
          <cell r="EQ783" t="str">
            <v>X</v>
          </cell>
          <cell r="EY783" t="str">
            <v>X</v>
          </cell>
          <cell r="JB783">
            <v>0</v>
          </cell>
        </row>
        <row r="784">
          <cell r="B784" t="str">
            <v>Secondary</v>
          </cell>
          <cell r="C784" t="str">
            <v>HRC-0910-19.1</v>
          </cell>
          <cell r="D784" t="str">
            <v>RD</v>
          </cell>
          <cell r="E784" t="str">
            <v>X060</v>
          </cell>
          <cell r="G784" t="str">
            <v>HRC</v>
          </cell>
          <cell r="L784" t="str">
            <v>Residential (SRF-4bed)</v>
          </cell>
          <cell r="N784" t="str">
            <v>Continued</v>
          </cell>
          <cell r="P784" t="str">
            <v>Completed</v>
          </cell>
          <cell r="T784" t="str">
            <v>NPO</v>
          </cell>
          <cell r="AF784">
            <v>141250</v>
          </cell>
          <cell r="AX784">
            <v>0</v>
          </cell>
          <cell r="EI784" t="str">
            <v>X</v>
          </cell>
          <cell r="EK784" t="str">
            <v>X</v>
          </cell>
          <cell r="EM784" t="str">
            <v>X</v>
          </cell>
          <cell r="EQ784" t="str">
            <v>X</v>
          </cell>
          <cell r="EY784" t="str">
            <v>X</v>
          </cell>
          <cell r="JB784">
            <v>0</v>
          </cell>
        </row>
        <row r="785">
          <cell r="B785" t="str">
            <v>Secondary</v>
          </cell>
          <cell r="C785" t="str">
            <v>HRC-0910-19.2</v>
          </cell>
          <cell r="D785" t="str">
            <v>RD</v>
          </cell>
          <cell r="E785" t="str">
            <v>X061</v>
          </cell>
          <cell r="G785" t="str">
            <v>HRC</v>
          </cell>
          <cell r="L785" t="str">
            <v>Residential (SRF-4bed)</v>
          </cell>
          <cell r="N785" t="str">
            <v>Continued</v>
          </cell>
          <cell r="P785" t="str">
            <v>Completed</v>
          </cell>
          <cell r="T785" t="str">
            <v>NPO</v>
          </cell>
          <cell r="AF785">
            <v>355250</v>
          </cell>
          <cell r="AX785">
            <v>0</v>
          </cell>
          <cell r="JB785">
            <v>0</v>
          </cell>
        </row>
        <row r="786">
          <cell r="B786" t="str">
            <v>Secondary</v>
          </cell>
          <cell r="C786" t="str">
            <v>HRC-0910-19.3</v>
          </cell>
          <cell r="D786" t="str">
            <v>RD</v>
          </cell>
          <cell r="E786" t="str">
            <v>X062</v>
          </cell>
          <cell r="G786" t="str">
            <v>HRC</v>
          </cell>
          <cell r="L786" t="str">
            <v>Residential (SRF-4bed)</v>
          </cell>
          <cell r="N786" t="str">
            <v>Continued</v>
          </cell>
          <cell r="P786" t="str">
            <v>Completed</v>
          </cell>
          <cell r="T786" t="str">
            <v>NPO</v>
          </cell>
          <cell r="AF786">
            <v>141250</v>
          </cell>
          <cell r="AX786">
            <v>0</v>
          </cell>
          <cell r="EI786" t="str">
            <v>X</v>
          </cell>
          <cell r="EK786" t="str">
            <v>X</v>
          </cell>
          <cell r="EM786" t="str">
            <v>X</v>
          </cell>
          <cell r="EQ786" t="str">
            <v>X</v>
          </cell>
          <cell r="EY786" t="str">
            <v>X</v>
          </cell>
          <cell r="JB786">
            <v>0</v>
          </cell>
        </row>
        <row r="787">
          <cell r="B787" t="str">
            <v>Secondary</v>
          </cell>
          <cell r="C787" t="str">
            <v>HRC-0910-20</v>
          </cell>
          <cell r="D787" t="str">
            <v>RD</v>
          </cell>
          <cell r="E787" t="str">
            <v>X068</v>
          </cell>
          <cell r="G787" t="str">
            <v>HRC</v>
          </cell>
          <cell r="L787" t="str">
            <v>Residential (SRF-4bed)</v>
          </cell>
          <cell r="N787" t="str">
            <v>New</v>
          </cell>
          <cell r="P787" t="str">
            <v>Completed</v>
          </cell>
          <cell r="T787" t="str">
            <v>NPO</v>
          </cell>
          <cell r="AF787">
            <v>143750</v>
          </cell>
          <cell r="AX787">
            <v>0</v>
          </cell>
          <cell r="EI787" t="str">
            <v>X</v>
          </cell>
          <cell r="EK787" t="str">
            <v>X</v>
          </cell>
          <cell r="EM787" t="str">
            <v>X</v>
          </cell>
          <cell r="EQ787" t="str">
            <v>X</v>
          </cell>
          <cell r="EY787" t="str">
            <v>X</v>
          </cell>
          <cell r="JB787">
            <v>0</v>
          </cell>
        </row>
        <row r="788">
          <cell r="B788" t="str">
            <v>Primary</v>
          </cell>
          <cell r="C788" t="str">
            <v>HRC-0910-21</v>
          </cell>
          <cell r="D788" t="str">
            <v>RD</v>
          </cell>
          <cell r="E788" t="str">
            <v>X069</v>
          </cell>
          <cell r="G788" t="str">
            <v>HRC</v>
          </cell>
          <cell r="J788" t="str">
            <v>LDC</v>
          </cell>
          <cell r="L788" t="str">
            <v>Residential (SRF-4bed)</v>
          </cell>
          <cell r="N788" t="str">
            <v>New</v>
          </cell>
          <cell r="P788" t="str">
            <v>Completed</v>
          </cell>
          <cell r="T788" t="str">
            <v>NPO</v>
          </cell>
          <cell r="AF788">
            <v>170000</v>
          </cell>
          <cell r="AX788">
            <v>4</v>
          </cell>
          <cell r="BV788" t="str">
            <v>1306 E Cartagena</v>
          </cell>
          <cell r="EM788">
            <v>40801</v>
          </cell>
          <cell r="EQ788">
            <v>41092</v>
          </cell>
          <cell r="EY788">
            <v>40940</v>
          </cell>
          <cell r="JB788">
            <v>0</v>
          </cell>
        </row>
        <row r="789">
          <cell r="B789" t="str">
            <v>Secondary</v>
          </cell>
          <cell r="C789" t="str">
            <v>HRC-0910-22</v>
          </cell>
          <cell r="D789" t="str">
            <v>RD</v>
          </cell>
          <cell r="E789" t="str">
            <v>X048</v>
          </cell>
          <cell r="G789" t="str">
            <v>HRC</v>
          </cell>
          <cell r="L789" t="str">
            <v>Residential (SRF-4bed)</v>
          </cell>
          <cell r="N789" t="str">
            <v>Continued</v>
          </cell>
          <cell r="P789" t="str">
            <v>Completed</v>
          </cell>
          <cell r="T789" t="str">
            <v>NPO</v>
          </cell>
          <cell r="AF789">
            <v>140000</v>
          </cell>
          <cell r="AX789">
            <v>0</v>
          </cell>
          <cell r="JB789">
            <v>0</v>
          </cell>
        </row>
        <row r="790">
          <cell r="B790" t="str">
            <v>Secondary</v>
          </cell>
          <cell r="C790" t="str">
            <v>HRC-0910-23</v>
          </cell>
          <cell r="D790" t="str">
            <v>RD</v>
          </cell>
          <cell r="E790" t="str">
            <v>X050</v>
          </cell>
          <cell r="G790" t="str">
            <v>HRC</v>
          </cell>
          <cell r="L790" t="str">
            <v>Residential (SRF-3bed)</v>
          </cell>
          <cell r="N790" t="str">
            <v>Continued</v>
          </cell>
          <cell r="P790" t="str">
            <v>Completed</v>
          </cell>
          <cell r="T790" t="str">
            <v>NPO</v>
          </cell>
          <cell r="AF790">
            <v>140000</v>
          </cell>
          <cell r="AX790">
            <v>0</v>
          </cell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>
            <v>0</v>
          </cell>
        </row>
        <row r="791">
          <cell r="B791" t="str">
            <v>Secondary</v>
          </cell>
          <cell r="C791" t="str">
            <v>HRC-0910-24</v>
          </cell>
          <cell r="D791" t="str">
            <v>RD</v>
          </cell>
          <cell r="E791" t="str">
            <v>X049</v>
          </cell>
          <cell r="G791" t="str">
            <v>HRC</v>
          </cell>
          <cell r="L791" t="str">
            <v>Residential (SRF-3bed)</v>
          </cell>
          <cell r="N791" t="str">
            <v>Continued</v>
          </cell>
          <cell r="P791" t="str">
            <v>Completed</v>
          </cell>
          <cell r="T791" t="str">
            <v>NPO</v>
          </cell>
          <cell r="AF791">
            <v>140000</v>
          </cell>
          <cell r="AX791">
            <v>0</v>
          </cell>
          <cell r="EI791" t="str">
            <v>X</v>
          </cell>
          <cell r="EK791" t="str">
            <v>X</v>
          </cell>
          <cell r="EM791" t="str">
            <v>X</v>
          </cell>
          <cell r="EQ791" t="str">
            <v>X</v>
          </cell>
          <cell r="EY791" t="str">
            <v>X</v>
          </cell>
          <cell r="JB791">
            <v>0</v>
          </cell>
        </row>
        <row r="792">
          <cell r="B792" t="str">
            <v>Secondary</v>
          </cell>
          <cell r="C792" t="str">
            <v>HRC-0910-25</v>
          </cell>
          <cell r="D792" t="str">
            <v>RD</v>
          </cell>
          <cell r="E792" t="str">
            <v>X051</v>
          </cell>
          <cell r="G792" t="str">
            <v>HRC</v>
          </cell>
          <cell r="L792" t="str">
            <v>Residential (SRF-3bed)</v>
          </cell>
          <cell r="N792" t="str">
            <v>Continued</v>
          </cell>
          <cell r="P792" t="str">
            <v>Completed</v>
          </cell>
          <cell r="T792" t="str">
            <v>NPO</v>
          </cell>
          <cell r="AF792">
            <v>140000</v>
          </cell>
          <cell r="AX792">
            <v>0</v>
          </cell>
          <cell r="EI792" t="str">
            <v>X</v>
          </cell>
          <cell r="EK792" t="str">
            <v>X</v>
          </cell>
          <cell r="EM792" t="str">
            <v>X</v>
          </cell>
          <cell r="EQ792" t="str">
            <v>X</v>
          </cell>
          <cell r="EY792" t="str">
            <v>X</v>
          </cell>
          <cell r="JB792">
            <v>0</v>
          </cell>
        </row>
        <row r="793">
          <cell r="B793" t="str">
            <v>Secondary</v>
          </cell>
          <cell r="C793" t="str">
            <v>HRC-0910-26</v>
          </cell>
          <cell r="D793" t="str">
            <v>RD</v>
          </cell>
          <cell r="E793" t="str">
            <v>X052</v>
          </cell>
          <cell r="G793" t="str">
            <v>HRC</v>
          </cell>
          <cell r="L793" t="str">
            <v>Residential (SRF-3bed)</v>
          </cell>
          <cell r="N793" t="str">
            <v>New</v>
          </cell>
          <cell r="P793" t="str">
            <v>Completed</v>
          </cell>
          <cell r="T793" t="str">
            <v>NPO</v>
          </cell>
          <cell r="AF793">
            <v>140000</v>
          </cell>
          <cell r="AX793">
            <v>0</v>
          </cell>
          <cell r="EI793" t="str">
            <v>X</v>
          </cell>
          <cell r="EK793" t="str">
            <v>X</v>
          </cell>
          <cell r="EM793" t="str">
            <v>X</v>
          </cell>
          <cell r="EQ793" t="str">
            <v>X</v>
          </cell>
          <cell r="EY793" t="str">
            <v>X</v>
          </cell>
          <cell r="JB793">
            <v>0</v>
          </cell>
        </row>
        <row r="794">
          <cell r="B794" t="str">
            <v>Secondary</v>
          </cell>
          <cell r="C794" t="str">
            <v>HRC-0910-27</v>
          </cell>
          <cell r="D794" t="str">
            <v>RD</v>
          </cell>
          <cell r="E794" t="str">
            <v>X071</v>
          </cell>
          <cell r="G794" t="str">
            <v>HRC</v>
          </cell>
          <cell r="L794" t="str">
            <v>Residential (SRF-4bed)</v>
          </cell>
          <cell r="N794" t="str">
            <v>Continued</v>
          </cell>
          <cell r="P794" t="str">
            <v>Completed</v>
          </cell>
          <cell r="T794" t="str">
            <v>NPO</v>
          </cell>
          <cell r="AF794">
            <v>140000</v>
          </cell>
          <cell r="AX794">
            <v>0</v>
          </cell>
          <cell r="EI794" t="str">
            <v>X</v>
          </cell>
          <cell r="EK794" t="str">
            <v>X</v>
          </cell>
          <cell r="EM794" t="str">
            <v>X</v>
          </cell>
          <cell r="EQ794" t="str">
            <v>X</v>
          </cell>
          <cell r="EY794" t="str">
            <v>X</v>
          </cell>
          <cell r="JB794">
            <v>0</v>
          </cell>
        </row>
        <row r="795">
          <cell r="B795" t="str">
            <v>Primary</v>
          </cell>
          <cell r="C795" t="str">
            <v>HRC-0910-28</v>
          </cell>
          <cell r="D795" t="str">
            <v>RD</v>
          </cell>
          <cell r="G795" t="str">
            <v>HRC</v>
          </cell>
          <cell r="L795" t="str">
            <v>Residential (SRF-4bed)</v>
          </cell>
          <cell r="N795" t="str">
            <v>New</v>
          </cell>
          <cell r="P795" t="str">
            <v>Discontinued</v>
          </cell>
          <cell r="T795" t="str">
            <v>NON-NPO</v>
          </cell>
          <cell r="AX795">
            <v>4</v>
          </cell>
          <cell r="JB795">
            <v>0</v>
          </cell>
        </row>
        <row r="796">
          <cell r="B796" t="str">
            <v>Secondary</v>
          </cell>
          <cell r="C796" t="str">
            <v>HRC-0910-29</v>
          </cell>
          <cell r="D796" t="str">
            <v>RD</v>
          </cell>
          <cell r="E796" t="str">
            <v>X053</v>
          </cell>
          <cell r="G796" t="str">
            <v>HRC</v>
          </cell>
          <cell r="L796" t="str">
            <v>Residential (SRF-3bed)</v>
          </cell>
          <cell r="N796" t="str">
            <v>New</v>
          </cell>
          <cell r="P796" t="str">
            <v>Completed</v>
          </cell>
          <cell r="T796" t="str">
            <v>NPO</v>
          </cell>
          <cell r="AF796">
            <v>200000</v>
          </cell>
          <cell r="AX796">
            <v>0</v>
          </cell>
          <cell r="EI796" t="str">
            <v>X</v>
          </cell>
          <cell r="EK796" t="str">
            <v>X</v>
          </cell>
          <cell r="EM796" t="str">
            <v>X</v>
          </cell>
          <cell r="EQ796" t="str">
            <v>X</v>
          </cell>
          <cell r="EY796" t="str">
            <v>X</v>
          </cell>
          <cell r="JB796">
            <v>0</v>
          </cell>
        </row>
        <row r="797">
          <cell r="B797" t="str">
            <v>Primary</v>
          </cell>
          <cell r="C797" t="str">
            <v>HRC-0910-30</v>
          </cell>
          <cell r="D797" t="str">
            <v>RD</v>
          </cell>
          <cell r="E797" t="str">
            <v>X070</v>
          </cell>
          <cell r="G797" t="str">
            <v>HRC</v>
          </cell>
          <cell r="J797" t="str">
            <v>LDC</v>
          </cell>
          <cell r="L797" t="str">
            <v>Residential (SRF-4bed)</v>
          </cell>
          <cell r="N797" t="str">
            <v>New</v>
          </cell>
          <cell r="P797" t="str">
            <v>Completed</v>
          </cell>
          <cell r="T797" t="str">
            <v>NPO</v>
          </cell>
          <cell r="AF797">
            <v>150000</v>
          </cell>
          <cell r="AX797">
            <v>4</v>
          </cell>
          <cell r="BV797" t="str">
            <v>1716 256th St</v>
          </cell>
          <cell r="EI797" t="str">
            <v>X</v>
          </cell>
          <cell r="EK797" t="str">
            <v>X</v>
          </cell>
          <cell r="EM797">
            <v>40865</v>
          </cell>
          <cell r="EQ797">
            <v>41364</v>
          </cell>
          <cell r="EY797" t="str">
            <v>X</v>
          </cell>
          <cell r="JB797">
            <v>0</v>
          </cell>
        </row>
        <row r="798">
          <cell r="B798" t="str">
            <v>Secondary</v>
          </cell>
          <cell r="C798" t="str">
            <v>HRC-1011-1</v>
          </cell>
          <cell r="D798" t="str">
            <v>RD</v>
          </cell>
          <cell r="E798" t="str">
            <v>X071</v>
          </cell>
          <cell r="G798" t="str">
            <v>HRC</v>
          </cell>
          <cell r="L798" t="str">
            <v>Residential (SRF-4bed)</v>
          </cell>
          <cell r="N798" t="str">
            <v>Continued</v>
          </cell>
          <cell r="P798" t="str">
            <v>Completed</v>
          </cell>
          <cell r="T798" t="str">
            <v>NPO</v>
          </cell>
          <cell r="AF798">
            <v>75000</v>
          </cell>
          <cell r="AX798">
            <v>0</v>
          </cell>
          <cell r="BV798" t="str">
            <v>17234 Wilkie Ave.</v>
          </cell>
          <cell r="JB798">
            <v>0</v>
          </cell>
        </row>
        <row r="799">
          <cell r="B799" t="str">
            <v>Secondary</v>
          </cell>
          <cell r="C799" t="str">
            <v>HRC-1011-2</v>
          </cell>
          <cell r="D799" t="str">
            <v>RD</v>
          </cell>
          <cell r="E799" t="str">
            <v>X053</v>
          </cell>
          <cell r="G799" t="str">
            <v>HRC</v>
          </cell>
          <cell r="L799" t="str">
            <v>Residential (SRF-3bed)</v>
          </cell>
          <cell r="N799" t="str">
            <v>Continued</v>
          </cell>
          <cell r="P799" t="str">
            <v>Completed</v>
          </cell>
          <cell r="T799" t="str">
            <v>NPO</v>
          </cell>
          <cell r="AF799">
            <v>75000</v>
          </cell>
          <cell r="AX799">
            <v>0</v>
          </cell>
          <cell r="BV799" t="str">
            <v>11419 176th St</v>
          </cell>
          <cell r="JB799">
            <v>0</v>
          </cell>
        </row>
        <row r="800">
          <cell r="B800" t="str">
            <v>Secondary</v>
          </cell>
          <cell r="C800" t="str">
            <v>HRC-1011-3</v>
          </cell>
          <cell r="D800" t="str">
            <v>RD</v>
          </cell>
          <cell r="E800" t="str">
            <v>X054</v>
          </cell>
          <cell r="G800" t="str">
            <v>HRC</v>
          </cell>
          <cell r="L800" t="str">
            <v>Residential (SRF-3bed)</v>
          </cell>
          <cell r="N800" t="str">
            <v>Continued</v>
          </cell>
          <cell r="P800" t="str">
            <v>Completed</v>
          </cell>
          <cell r="T800" t="str">
            <v>NPO</v>
          </cell>
          <cell r="AF800">
            <v>75000</v>
          </cell>
          <cell r="AX800">
            <v>0</v>
          </cell>
          <cell r="BV800" t="str">
            <v>4735 Pepperwood</v>
          </cell>
          <cell r="JB800">
            <v>0</v>
          </cell>
        </row>
        <row r="801">
          <cell r="B801" t="str">
            <v>Secondary</v>
          </cell>
          <cell r="C801" t="str">
            <v>HRC-1011-4</v>
          </cell>
          <cell r="D801" t="str">
            <v>RD</v>
          </cell>
          <cell r="E801" t="str">
            <v>X055</v>
          </cell>
          <cell r="G801" t="str">
            <v>HRC</v>
          </cell>
          <cell r="L801" t="str">
            <v>Residential (SRF-3bed)</v>
          </cell>
          <cell r="N801" t="str">
            <v>Continued</v>
          </cell>
          <cell r="P801" t="str">
            <v>Completed</v>
          </cell>
          <cell r="T801" t="str">
            <v>NPO</v>
          </cell>
          <cell r="AF801">
            <v>75000</v>
          </cell>
          <cell r="AX801">
            <v>0</v>
          </cell>
          <cell r="BV801" t="str">
            <v>19514 Sheryl</v>
          </cell>
          <cell r="JB801">
            <v>0</v>
          </cell>
        </row>
        <row r="802">
          <cell r="B802" t="str">
            <v>Primary</v>
          </cell>
          <cell r="C802" t="str">
            <v>HRC-1011-5</v>
          </cell>
          <cell r="D802" t="str">
            <v>RD</v>
          </cell>
          <cell r="G802" t="str">
            <v>HRC</v>
          </cell>
          <cell r="J802" t="str">
            <v>LDC</v>
          </cell>
          <cell r="L802" t="str">
            <v>Residential (SRF-3bed)</v>
          </cell>
          <cell r="N802" t="str">
            <v>New</v>
          </cell>
          <cell r="P802" t="str">
            <v>Completed</v>
          </cell>
          <cell r="T802" t="str">
            <v>NPO</v>
          </cell>
          <cell r="AF802">
            <v>525000</v>
          </cell>
          <cell r="AX802">
            <v>3</v>
          </cell>
          <cell r="BV802" t="str">
            <v>16643 Estella</v>
          </cell>
          <cell r="EI802" t="str">
            <v>X</v>
          </cell>
          <cell r="EK802" t="str">
            <v>X</v>
          </cell>
          <cell r="EM802">
            <v>41099</v>
          </cell>
          <cell r="EQ802" t="str">
            <v>X</v>
          </cell>
          <cell r="EY802">
            <v>41334</v>
          </cell>
          <cell r="JB802">
            <v>0</v>
          </cell>
        </row>
        <row r="803">
          <cell r="B803" t="str">
            <v>Primary</v>
          </cell>
          <cell r="C803" t="str">
            <v>HRC-1011-6</v>
          </cell>
          <cell r="D803" t="str">
            <v>RD</v>
          </cell>
          <cell r="G803" t="str">
            <v>HRC</v>
          </cell>
          <cell r="J803" t="str">
            <v>LDC</v>
          </cell>
          <cell r="L803" t="str">
            <v>Residential (SRF-3bed)</v>
          </cell>
          <cell r="N803" t="str">
            <v>New</v>
          </cell>
          <cell r="P803" t="str">
            <v>Completed</v>
          </cell>
          <cell r="T803" t="str">
            <v>NPO</v>
          </cell>
          <cell r="AF803">
            <v>525000</v>
          </cell>
          <cell r="AX803">
            <v>3</v>
          </cell>
          <cell r="BV803" t="str">
            <v>6927 East Atherton</v>
          </cell>
          <cell r="EI803" t="str">
            <v>X</v>
          </cell>
          <cell r="EK803" t="str">
            <v>X</v>
          </cell>
          <cell r="EM803">
            <v>41136</v>
          </cell>
          <cell r="EQ803">
            <v>41365</v>
          </cell>
          <cell r="EY803">
            <v>41365</v>
          </cell>
          <cell r="JB803">
            <v>0</v>
          </cell>
        </row>
        <row r="804">
          <cell r="B804" t="str">
            <v>Primary</v>
          </cell>
          <cell r="C804" t="str">
            <v>HRC-1011-7</v>
          </cell>
          <cell r="D804" t="str">
            <v>RD</v>
          </cell>
          <cell r="G804" t="str">
            <v>HRC</v>
          </cell>
          <cell r="J804" t="str">
            <v>LDC</v>
          </cell>
          <cell r="L804" t="str">
            <v>Residential (SRF-3bed)</v>
          </cell>
          <cell r="N804" t="str">
            <v>New</v>
          </cell>
          <cell r="P804" t="str">
            <v>Completed</v>
          </cell>
          <cell r="T804" t="str">
            <v>NPO</v>
          </cell>
          <cell r="AF804">
            <v>515000</v>
          </cell>
          <cell r="AX804">
            <v>3</v>
          </cell>
          <cell r="BV804" t="str">
            <v>1024 Marcellus St</v>
          </cell>
          <cell r="EM804">
            <v>41317</v>
          </cell>
          <cell r="EQ804" t="str">
            <v>X</v>
          </cell>
          <cell r="EY804">
            <v>41365</v>
          </cell>
        </row>
        <row r="805">
          <cell r="B805" t="str">
            <v>Primary</v>
          </cell>
          <cell r="C805" t="str">
            <v>HRC-1011-8</v>
          </cell>
          <cell r="D805" t="str">
            <v>DP</v>
          </cell>
          <cell r="G805" t="str">
            <v>HRC</v>
          </cell>
          <cell r="L805" t="str">
            <v>Day Program</v>
          </cell>
          <cell r="N805" t="str">
            <v>New</v>
          </cell>
          <cell r="P805" t="str">
            <v>Completed</v>
          </cell>
          <cell r="T805" t="str">
            <v>NON-NPO</v>
          </cell>
          <cell r="AF805">
            <v>100000</v>
          </cell>
          <cell r="AX805">
            <v>0</v>
          </cell>
          <cell r="BV805" t="str">
            <v>2822 Sepulveda, Torrance</v>
          </cell>
          <cell r="EY805">
            <v>42217</v>
          </cell>
          <cell r="JB805">
            <v>0</v>
          </cell>
        </row>
        <row r="806">
          <cell r="B806" t="str">
            <v>Primary</v>
          </cell>
          <cell r="C806" t="str">
            <v>HRC-1011-9</v>
          </cell>
          <cell r="D806" t="str">
            <v>DP</v>
          </cell>
          <cell r="G806" t="str">
            <v>HRC</v>
          </cell>
          <cell r="L806" t="str">
            <v>Day Program</v>
          </cell>
          <cell r="N806" t="str">
            <v>New</v>
          </cell>
          <cell r="P806" t="str">
            <v>Completed</v>
          </cell>
          <cell r="T806" t="str">
            <v>NON-NPO</v>
          </cell>
          <cell r="AF806">
            <v>100000</v>
          </cell>
          <cell r="AX806">
            <v>0</v>
          </cell>
          <cell r="BV806" t="str">
            <v>2798 Junipero Ave.</v>
          </cell>
          <cell r="JB806">
            <v>0</v>
          </cell>
        </row>
        <row r="807">
          <cell r="B807" t="str">
            <v>Primary</v>
          </cell>
          <cell r="C807" t="str">
            <v>HRC-1011-10</v>
          </cell>
          <cell r="D807" t="str">
            <v>RD</v>
          </cell>
          <cell r="E807" t="str">
            <v>X074</v>
          </cell>
          <cell r="G807" t="str">
            <v>HRC</v>
          </cell>
          <cell r="L807" t="str">
            <v>Residential (SRF-3bed)</v>
          </cell>
          <cell r="N807" t="str">
            <v>New</v>
          </cell>
          <cell r="P807" t="str">
            <v>Completed</v>
          </cell>
          <cell r="T807" t="str">
            <v>NPO</v>
          </cell>
          <cell r="AF807">
            <v>75000</v>
          </cell>
          <cell r="AX807">
            <v>3</v>
          </cell>
          <cell r="BV807" t="str">
            <v>3839 Ocana Ave</v>
          </cell>
          <cell r="EI807" t="str">
            <v>X</v>
          </cell>
          <cell r="EK807" t="str">
            <v>X</v>
          </cell>
          <cell r="EM807">
            <v>40865</v>
          </cell>
          <cell r="EQ807" t="str">
            <v>X</v>
          </cell>
          <cell r="EY807" t="str">
            <v>X</v>
          </cell>
          <cell r="JB807">
            <v>0</v>
          </cell>
        </row>
        <row r="808">
          <cell r="B808" t="str">
            <v>Primary</v>
          </cell>
          <cell r="C808" t="str">
            <v>HRC-1011-11</v>
          </cell>
          <cell r="D808" t="str">
            <v>MS</v>
          </cell>
          <cell r="G808" t="str">
            <v>HRC</v>
          </cell>
          <cell r="L808" t="str">
            <v>Other</v>
          </cell>
          <cell r="N808" t="str">
            <v>New</v>
          </cell>
          <cell r="P808" t="str">
            <v>Discontinued</v>
          </cell>
          <cell r="T808" t="str">
            <v>NON-NPO</v>
          </cell>
          <cell r="AX808">
            <v>0</v>
          </cell>
          <cell r="JB808">
            <v>0</v>
          </cell>
        </row>
        <row r="809">
          <cell r="B809" t="str">
            <v>Primary</v>
          </cell>
          <cell r="C809" t="str">
            <v>HRC-1011-27</v>
          </cell>
          <cell r="D809" t="str">
            <v>DP</v>
          </cell>
          <cell r="G809" t="str">
            <v>HRC</v>
          </cell>
          <cell r="J809" t="str">
            <v>FDC</v>
          </cell>
          <cell r="L809" t="str">
            <v>Day Program</v>
          </cell>
          <cell r="N809" t="str">
            <v>New</v>
          </cell>
          <cell r="P809" t="str">
            <v>In Progress</v>
          </cell>
          <cell r="T809" t="str">
            <v>NON-NPO</v>
          </cell>
          <cell r="AF809">
            <v>100000</v>
          </cell>
          <cell r="BV809" t="str">
            <v>850 Long Beach Blvd.</v>
          </cell>
          <cell r="EI809" t="str">
            <v>X</v>
          </cell>
          <cell r="EK809">
            <v>42339</v>
          </cell>
          <cell r="EQ809">
            <v>43008</v>
          </cell>
          <cell r="JB809" t="str">
            <v>Yes</v>
          </cell>
        </row>
        <row r="810">
          <cell r="B810" t="str">
            <v>Primary</v>
          </cell>
          <cell r="C810" t="str">
            <v>HRC-1011-30</v>
          </cell>
          <cell r="D810" t="str">
            <v>MS</v>
          </cell>
          <cell r="G810" t="str">
            <v>HRC</v>
          </cell>
          <cell r="L810" t="str">
            <v>Other</v>
          </cell>
          <cell r="N810" t="str">
            <v>New</v>
          </cell>
          <cell r="P810" t="str">
            <v>Not Approved</v>
          </cell>
          <cell r="T810" t="str">
            <v>NON-NPO</v>
          </cell>
          <cell r="AX810">
            <v>0</v>
          </cell>
          <cell r="JB810">
            <v>0</v>
          </cell>
        </row>
        <row r="811">
          <cell r="B811" t="str">
            <v>Primary</v>
          </cell>
          <cell r="C811" t="str">
            <v>HRC-1112-1</v>
          </cell>
          <cell r="D811" t="str">
            <v>RD</v>
          </cell>
          <cell r="G811" t="str">
            <v>HRC</v>
          </cell>
          <cell r="J811" t="str">
            <v>FDC</v>
          </cell>
          <cell r="L811" t="str">
            <v>Residential (SRF-3bed)</v>
          </cell>
          <cell r="N811" t="str">
            <v>New</v>
          </cell>
          <cell r="P811" t="str">
            <v>Completed</v>
          </cell>
          <cell r="T811" t="str">
            <v>NPO</v>
          </cell>
          <cell r="AF811">
            <v>500000</v>
          </cell>
          <cell r="AX811">
            <v>3</v>
          </cell>
          <cell r="BV811" t="str">
            <v>3702 Faust Ave</v>
          </cell>
          <cell r="EM811">
            <v>41452</v>
          </cell>
          <cell r="EQ811">
            <v>41726</v>
          </cell>
          <cell r="EY811">
            <v>41699</v>
          </cell>
          <cell r="JB811" t="str">
            <v>Yes</v>
          </cell>
        </row>
        <row r="812">
          <cell r="B812" t="str">
            <v>Primary</v>
          </cell>
          <cell r="C812" t="str">
            <v>HRC-1112-2</v>
          </cell>
          <cell r="D812" t="str">
            <v>RD</v>
          </cell>
          <cell r="G812" t="str">
            <v>HRC</v>
          </cell>
          <cell r="J812" t="str">
            <v>FDC</v>
          </cell>
          <cell r="L812" t="str">
            <v>Residential (SRF-3bed)</v>
          </cell>
          <cell r="N812" t="str">
            <v>New</v>
          </cell>
          <cell r="P812" t="str">
            <v>Completed</v>
          </cell>
          <cell r="T812" t="str">
            <v>NPO</v>
          </cell>
          <cell r="AF812">
            <v>500000</v>
          </cell>
          <cell r="AX812">
            <v>3</v>
          </cell>
          <cell r="BV812" t="str">
            <v>4857 Hazelbrook</v>
          </cell>
          <cell r="EM812">
            <v>41435</v>
          </cell>
          <cell r="JB812" t="str">
            <v>Yes</v>
          </cell>
        </row>
        <row r="813">
          <cell r="B813" t="str">
            <v>Primary</v>
          </cell>
          <cell r="C813" t="str">
            <v>HRC-1112-3</v>
          </cell>
          <cell r="D813" t="str">
            <v>RD</v>
          </cell>
          <cell r="G813" t="str">
            <v>HRC</v>
          </cell>
          <cell r="L813" t="str">
            <v>Residential (SRF-3bed)</v>
          </cell>
          <cell r="N813" t="str">
            <v>New</v>
          </cell>
          <cell r="P813" t="str">
            <v>Completed</v>
          </cell>
          <cell r="T813" t="str">
            <v>NPO</v>
          </cell>
          <cell r="AF813">
            <v>500000</v>
          </cell>
          <cell r="AX813">
            <v>3</v>
          </cell>
          <cell r="BV813" t="str">
            <v xml:space="preserve">20942 Denker Ave </v>
          </cell>
          <cell r="EM813">
            <v>41435</v>
          </cell>
          <cell r="EQ813">
            <v>41774</v>
          </cell>
          <cell r="EY813">
            <v>41791</v>
          </cell>
          <cell r="JB813">
            <v>0</v>
          </cell>
        </row>
        <row r="814">
          <cell r="B814" t="str">
            <v>Primary</v>
          </cell>
          <cell r="C814" t="str">
            <v>HRC-1112-4</v>
          </cell>
          <cell r="D814" t="str">
            <v>RD</v>
          </cell>
          <cell r="G814" t="str">
            <v>HRC</v>
          </cell>
          <cell r="L814" t="str">
            <v>Residential (SRF-3bed)</v>
          </cell>
          <cell r="N814" t="str">
            <v>New</v>
          </cell>
          <cell r="P814" t="str">
            <v>Completed</v>
          </cell>
          <cell r="T814" t="str">
            <v>NPO</v>
          </cell>
          <cell r="AF814">
            <v>200000</v>
          </cell>
          <cell r="AX814">
            <v>3</v>
          </cell>
          <cell r="BV814" t="str">
            <v>930 E Luray Street</v>
          </cell>
          <cell r="EM814">
            <v>41605</v>
          </cell>
          <cell r="EQ814">
            <v>41857</v>
          </cell>
          <cell r="JB814">
            <v>0</v>
          </cell>
        </row>
        <row r="815">
          <cell r="B815" t="str">
            <v>Primary</v>
          </cell>
          <cell r="C815" t="str">
            <v>HRC-1112-5</v>
          </cell>
          <cell r="D815" t="str">
            <v>RD</v>
          </cell>
          <cell r="G815" t="str">
            <v>HRC</v>
          </cell>
          <cell r="L815" t="str">
            <v>Residential (SRF-3bed)</v>
          </cell>
          <cell r="N815" t="str">
            <v>New</v>
          </cell>
          <cell r="P815" t="str">
            <v>Not Approved</v>
          </cell>
          <cell r="T815" t="str">
            <v>NON-NPO</v>
          </cell>
          <cell r="AX815">
            <v>0</v>
          </cell>
          <cell r="JB815">
            <v>0</v>
          </cell>
        </row>
        <row r="816">
          <cell r="B816" t="str">
            <v>Primary</v>
          </cell>
          <cell r="C816" t="str">
            <v>HRC-1112-6</v>
          </cell>
          <cell r="D816" t="str">
            <v>DP</v>
          </cell>
          <cell r="G816" t="str">
            <v>HRC</v>
          </cell>
          <cell r="J816" t="str">
            <v>FDC</v>
          </cell>
          <cell r="L816" t="str">
            <v>Day Program</v>
          </cell>
          <cell r="N816" t="str">
            <v>New</v>
          </cell>
          <cell r="P816" t="str">
            <v>In Progress</v>
          </cell>
          <cell r="T816" t="str">
            <v>NON-NPO</v>
          </cell>
          <cell r="AF816">
            <v>150000</v>
          </cell>
          <cell r="BV816" t="str">
            <v>2990 Pacific Ave</v>
          </cell>
          <cell r="EI816" t="str">
            <v>X</v>
          </cell>
          <cell r="EK816">
            <v>41973</v>
          </cell>
          <cell r="JB816" t="str">
            <v>Yes</v>
          </cell>
        </row>
        <row r="817">
          <cell r="B817" t="str">
            <v>Primary</v>
          </cell>
          <cell r="C817" t="str">
            <v>HRC-1112-7</v>
          </cell>
          <cell r="D817" t="str">
            <v>DP</v>
          </cell>
          <cell r="G817" t="str">
            <v>HRC</v>
          </cell>
          <cell r="J817" t="str">
            <v>FDC</v>
          </cell>
          <cell r="L817" t="str">
            <v>Day Program</v>
          </cell>
          <cell r="N817" t="str">
            <v>New</v>
          </cell>
          <cell r="P817" t="str">
            <v>In Progress</v>
          </cell>
          <cell r="T817" t="str">
            <v>NON-NPO</v>
          </cell>
          <cell r="AF817">
            <v>150000</v>
          </cell>
          <cell r="BV817" t="str">
            <v>9054 Artesia Blvd</v>
          </cell>
          <cell r="EI817" t="str">
            <v>X</v>
          </cell>
          <cell r="EK817" t="str">
            <v>X</v>
          </cell>
          <cell r="JB817" t="str">
            <v>Yes</v>
          </cell>
        </row>
        <row r="818">
          <cell r="B818" t="str">
            <v>Primary</v>
          </cell>
          <cell r="C818" t="str">
            <v>HRC-1112-8</v>
          </cell>
          <cell r="D818" t="str">
            <v>DP</v>
          </cell>
          <cell r="G818" t="str">
            <v>HRC</v>
          </cell>
          <cell r="L818" t="str">
            <v>Day Program</v>
          </cell>
          <cell r="N818" t="str">
            <v>New</v>
          </cell>
          <cell r="P818" t="str">
            <v>Not Approved</v>
          </cell>
          <cell r="T818" t="str">
            <v>NON-NPO</v>
          </cell>
          <cell r="AX818">
            <v>0</v>
          </cell>
          <cell r="JB818">
            <v>0</v>
          </cell>
        </row>
        <row r="819">
          <cell r="B819" t="str">
            <v>Primary</v>
          </cell>
          <cell r="C819" t="str">
            <v>HRC-1112-9</v>
          </cell>
          <cell r="D819" t="str">
            <v>MS</v>
          </cell>
          <cell r="G819" t="str">
            <v>HRC</v>
          </cell>
          <cell r="L819" t="str">
            <v>Other</v>
          </cell>
          <cell r="N819" t="str">
            <v>New</v>
          </cell>
          <cell r="P819" t="str">
            <v>Not Approved</v>
          </cell>
          <cell r="T819" t="str">
            <v>NON-NPO</v>
          </cell>
          <cell r="AX819">
            <v>0</v>
          </cell>
          <cell r="JB819">
            <v>0</v>
          </cell>
        </row>
        <row r="820">
          <cell r="B820" t="str">
            <v>Primary</v>
          </cell>
          <cell r="C820" t="str">
            <v>HRC-1112-20</v>
          </cell>
          <cell r="D820" t="str">
            <v>DP</v>
          </cell>
          <cell r="E820" t="str">
            <v>X210</v>
          </cell>
          <cell r="G820" t="str">
            <v>HRC</v>
          </cell>
          <cell r="J820" t="str">
            <v>LDC</v>
          </cell>
          <cell r="L820" t="str">
            <v>Day Program</v>
          </cell>
          <cell r="N820" t="str">
            <v>New</v>
          </cell>
          <cell r="P820" t="str">
            <v>Completed</v>
          </cell>
          <cell r="T820" t="str">
            <v>NON-NPO</v>
          </cell>
          <cell r="AF820">
            <v>150000</v>
          </cell>
          <cell r="BV820" t="str">
            <v>329 W. Torrance Blvd.</v>
          </cell>
        </row>
        <row r="821">
          <cell r="B821" t="str">
            <v>Primary</v>
          </cell>
          <cell r="C821" t="str">
            <v>HRC-1112-22</v>
          </cell>
          <cell r="D821" t="str">
            <v>DP</v>
          </cell>
          <cell r="G821" t="str">
            <v>HRC</v>
          </cell>
          <cell r="L821" t="str">
            <v>Day Program</v>
          </cell>
          <cell r="N821" t="str">
            <v>New</v>
          </cell>
          <cell r="P821" t="str">
            <v>Completed</v>
          </cell>
          <cell r="T821" t="str">
            <v>NON-NPO</v>
          </cell>
          <cell r="AF821">
            <v>75000</v>
          </cell>
          <cell r="AX821">
            <v>0</v>
          </cell>
          <cell r="BV821" t="str">
            <v>11005 Firestone Blvd.</v>
          </cell>
          <cell r="EQ821">
            <v>41882</v>
          </cell>
          <cell r="EY821">
            <v>41900</v>
          </cell>
          <cell r="JB821">
            <v>0</v>
          </cell>
        </row>
        <row r="822">
          <cell r="B822" t="str">
            <v>Primary</v>
          </cell>
          <cell r="C822" t="str">
            <v>HRC-1112-23</v>
          </cell>
          <cell r="D822" t="str">
            <v>DP</v>
          </cell>
          <cell r="G822" t="str">
            <v>HRC</v>
          </cell>
          <cell r="L822" t="str">
            <v>Day Program</v>
          </cell>
          <cell r="N822" t="str">
            <v>New</v>
          </cell>
          <cell r="P822" t="str">
            <v>Completed</v>
          </cell>
          <cell r="T822" t="str">
            <v>NON-NPO</v>
          </cell>
          <cell r="AF822">
            <v>75000</v>
          </cell>
          <cell r="AX822">
            <v>0</v>
          </cell>
          <cell r="BV822" t="str">
            <v>2534 E. South St.</v>
          </cell>
          <cell r="EY822">
            <v>42996</v>
          </cell>
          <cell r="JB822">
            <v>0</v>
          </cell>
        </row>
        <row r="823">
          <cell r="B823" t="str">
            <v>Primary</v>
          </cell>
          <cell r="C823" t="str">
            <v>HRC-1213-1</v>
          </cell>
          <cell r="D823" t="str">
            <v>RD</v>
          </cell>
          <cell r="G823" t="str">
            <v>HRC</v>
          </cell>
          <cell r="L823" t="str">
            <v>Residential (SRF-3bed)</v>
          </cell>
          <cell r="N823" t="str">
            <v>New</v>
          </cell>
          <cell r="P823" t="str">
            <v>Discontinued</v>
          </cell>
          <cell r="T823" t="str">
            <v>NPO</v>
          </cell>
          <cell r="AX823">
            <v>3</v>
          </cell>
          <cell r="JB823">
            <v>0</v>
          </cell>
        </row>
        <row r="824">
          <cell r="B824" t="str">
            <v>Primary</v>
          </cell>
          <cell r="C824" t="str">
            <v>HRC-1213-2</v>
          </cell>
          <cell r="D824" t="str">
            <v>RD</v>
          </cell>
          <cell r="G824" t="str">
            <v>HRC</v>
          </cell>
          <cell r="L824" t="str">
            <v>Residential (SRF-3bed)</v>
          </cell>
          <cell r="N824" t="str">
            <v>New</v>
          </cell>
          <cell r="P824" t="str">
            <v>Discontinued</v>
          </cell>
          <cell r="T824" t="str">
            <v>NPO</v>
          </cell>
          <cell r="AX824">
            <v>3</v>
          </cell>
          <cell r="JB824">
            <v>0</v>
          </cell>
        </row>
        <row r="825">
          <cell r="B825" t="str">
            <v>Primary</v>
          </cell>
          <cell r="C825" t="str">
            <v>HRC-1213-3</v>
          </cell>
          <cell r="D825" t="str">
            <v>DP</v>
          </cell>
          <cell r="G825" t="str">
            <v>HRC</v>
          </cell>
          <cell r="L825" t="str">
            <v>Day Program</v>
          </cell>
          <cell r="N825" t="str">
            <v>New</v>
          </cell>
          <cell r="P825" t="str">
            <v>Completed</v>
          </cell>
          <cell r="T825" t="str">
            <v>NON-NPO</v>
          </cell>
          <cell r="AF825">
            <v>100000</v>
          </cell>
          <cell r="AX825">
            <v>0</v>
          </cell>
          <cell r="BV825" t="str">
            <v>5720 Bellflower Blvd.</v>
          </cell>
          <cell r="EK825">
            <v>40603</v>
          </cell>
          <cell r="EM825">
            <v>40613</v>
          </cell>
          <cell r="JB825">
            <v>0</v>
          </cell>
        </row>
        <row r="826">
          <cell r="B826" t="str">
            <v>Primary</v>
          </cell>
          <cell r="C826" t="str">
            <v>HRC-1213-4</v>
          </cell>
          <cell r="D826" t="str">
            <v>DP</v>
          </cell>
          <cell r="G826" t="str">
            <v>HRC</v>
          </cell>
          <cell r="J826" t="str">
            <v>FDC</v>
          </cell>
          <cell r="L826" t="str">
            <v>Day Program</v>
          </cell>
          <cell r="N826" t="str">
            <v>New</v>
          </cell>
          <cell r="P826" t="str">
            <v>Completed</v>
          </cell>
          <cell r="T826" t="str">
            <v>NON-NPO</v>
          </cell>
          <cell r="AF826">
            <v>100000</v>
          </cell>
          <cell r="BV826" t="str">
            <v>407 N. Harbor Blvd.</v>
          </cell>
          <cell r="EI826" t="str">
            <v>X</v>
          </cell>
          <cell r="EK826">
            <v>42309</v>
          </cell>
          <cell r="EQ826" t="str">
            <v>12/31/116</v>
          </cell>
          <cell r="JB826" t="str">
            <v>Yes</v>
          </cell>
        </row>
        <row r="827">
          <cell r="B827" t="str">
            <v>Primary</v>
          </cell>
          <cell r="C827" t="str">
            <v>HRC-1213-5</v>
          </cell>
          <cell r="D827" t="str">
            <v>DP</v>
          </cell>
          <cell r="G827" t="str">
            <v>HRC</v>
          </cell>
          <cell r="L827" t="str">
            <v>Day Program</v>
          </cell>
          <cell r="N827" t="str">
            <v>New</v>
          </cell>
          <cell r="P827" t="str">
            <v>Not Approved</v>
          </cell>
          <cell r="T827" t="str">
            <v>NON-NPO</v>
          </cell>
          <cell r="AX827">
            <v>0</v>
          </cell>
          <cell r="JB827">
            <v>0</v>
          </cell>
        </row>
        <row r="828">
          <cell r="B828" t="str">
            <v>Primary</v>
          </cell>
          <cell r="C828" t="str">
            <v>HRC-1213-15</v>
          </cell>
          <cell r="D828" t="str">
            <v>RD</v>
          </cell>
          <cell r="G828" t="str">
            <v>HRC</v>
          </cell>
          <cell r="L828" t="str">
            <v>Residential (SRF-3bed)</v>
          </cell>
          <cell r="N828" t="str">
            <v>New</v>
          </cell>
          <cell r="P828" t="str">
            <v>Completed</v>
          </cell>
          <cell r="T828" t="str">
            <v>NON-NPO</v>
          </cell>
          <cell r="AF828">
            <v>150000</v>
          </cell>
          <cell r="AX828">
            <v>3</v>
          </cell>
          <cell r="BV828" t="str">
            <v>95500 Park St.</v>
          </cell>
          <cell r="EK828">
            <v>41705</v>
          </cell>
          <cell r="EM828">
            <v>41705</v>
          </cell>
          <cell r="EQ828">
            <v>42139</v>
          </cell>
          <cell r="EY828">
            <v>42115</v>
          </cell>
          <cell r="JB828">
            <v>0</v>
          </cell>
        </row>
        <row r="829">
          <cell r="B829" t="str">
            <v>Primary</v>
          </cell>
          <cell r="C829" t="str">
            <v>HRC-1213-16</v>
          </cell>
          <cell r="D829" t="str">
            <v>RD</v>
          </cell>
          <cell r="G829" t="str">
            <v>HRC</v>
          </cell>
          <cell r="L829" t="str">
            <v>Residential (SRF-3bed)</v>
          </cell>
          <cell r="N829" t="str">
            <v>New</v>
          </cell>
          <cell r="P829" t="str">
            <v>Completed</v>
          </cell>
          <cell r="T829" t="str">
            <v>NON-NPO</v>
          </cell>
          <cell r="AF829">
            <v>150000</v>
          </cell>
          <cell r="AX829">
            <v>3</v>
          </cell>
          <cell r="BV829" t="str">
            <v>12914 Hedda St.</v>
          </cell>
          <cell r="EK829">
            <v>41883</v>
          </cell>
          <cell r="EM829">
            <v>41883</v>
          </cell>
          <cell r="EQ829">
            <v>42292</v>
          </cell>
          <cell r="EY829">
            <v>42125</v>
          </cell>
          <cell r="JB829">
            <v>0</v>
          </cell>
        </row>
        <row r="830">
          <cell r="B830" t="str">
            <v>Primary</v>
          </cell>
          <cell r="C830" t="str">
            <v>HRC-1314-1</v>
          </cell>
          <cell r="D830" t="str">
            <v>RD</v>
          </cell>
          <cell r="G830" t="str">
            <v>HRC</v>
          </cell>
          <cell r="J830" t="str">
            <v>FDC</v>
          </cell>
          <cell r="L830" t="str">
            <v>Residential (SRF-3bed)</v>
          </cell>
          <cell r="N830" t="str">
            <v>New</v>
          </cell>
          <cell r="P830" t="str">
            <v>Completed</v>
          </cell>
          <cell r="T830" t="str">
            <v>NON-NPO</v>
          </cell>
          <cell r="AF830">
            <v>200000</v>
          </cell>
          <cell r="AX830">
            <v>3</v>
          </cell>
          <cell r="BV830" t="str">
            <v>214 E. Dominquez</v>
          </cell>
          <cell r="EI830" t="str">
            <v>X</v>
          </cell>
          <cell r="EK830">
            <v>42217</v>
          </cell>
          <cell r="EQ830">
            <v>42282</v>
          </cell>
          <cell r="JB830" t="str">
            <v>Yes</v>
          </cell>
        </row>
        <row r="831">
          <cell r="B831" t="str">
            <v>Primary</v>
          </cell>
          <cell r="C831" t="str">
            <v>HRC-1314-2</v>
          </cell>
          <cell r="D831" t="str">
            <v>RD</v>
          </cell>
          <cell r="G831" t="str">
            <v>HRC</v>
          </cell>
          <cell r="J831" t="str">
            <v>FDC</v>
          </cell>
          <cell r="L831" t="str">
            <v>Residential (SRF-3bed)</v>
          </cell>
          <cell r="N831" t="str">
            <v>New</v>
          </cell>
          <cell r="P831" t="str">
            <v>In Progress</v>
          </cell>
          <cell r="T831" t="str">
            <v>NON-NPO</v>
          </cell>
          <cell r="AF831">
            <v>200000</v>
          </cell>
          <cell r="AX831">
            <v>3</v>
          </cell>
          <cell r="BV831" t="str">
            <v>434 W. 230th St.</v>
          </cell>
          <cell r="EI831" t="str">
            <v>X</v>
          </cell>
          <cell r="EK831" t="str">
            <v>X</v>
          </cell>
          <cell r="EM831">
            <v>42248</v>
          </cell>
          <cell r="JB831" t="str">
            <v>Yes</v>
          </cell>
        </row>
        <row r="832">
          <cell r="B832" t="str">
            <v>Primary</v>
          </cell>
          <cell r="C832" t="str">
            <v>HRC-1314-3</v>
          </cell>
          <cell r="D832" t="str">
            <v>DP</v>
          </cell>
          <cell r="G832" t="str">
            <v>HRC</v>
          </cell>
          <cell r="L832" t="str">
            <v>Day Program</v>
          </cell>
          <cell r="N832" t="str">
            <v>New</v>
          </cell>
          <cell r="P832" t="str">
            <v>Discontinued</v>
          </cell>
          <cell r="T832" t="str">
            <v>NON-NPO</v>
          </cell>
          <cell r="AX832">
            <v>0</v>
          </cell>
          <cell r="JB832">
            <v>0</v>
          </cell>
        </row>
        <row r="833">
          <cell r="B833" t="str">
            <v>Primary</v>
          </cell>
          <cell r="C833" t="str">
            <v>HRC-1314-4</v>
          </cell>
          <cell r="D833" t="str">
            <v>DP</v>
          </cell>
          <cell r="G833" t="str">
            <v>HRC</v>
          </cell>
          <cell r="J833" t="str">
            <v>FDC</v>
          </cell>
          <cell r="L833" t="str">
            <v>Day Program</v>
          </cell>
          <cell r="N833" t="str">
            <v>New</v>
          </cell>
          <cell r="P833" t="str">
            <v>In Progress</v>
          </cell>
          <cell r="T833" t="str">
            <v>NON-NPO</v>
          </cell>
          <cell r="AF833">
            <v>100000</v>
          </cell>
          <cell r="BV833" t="str">
            <v>17831 Lakewood Blvd</v>
          </cell>
          <cell r="EI833" t="str">
            <v>X</v>
          </cell>
          <cell r="EK833" t="str">
            <v>X</v>
          </cell>
          <cell r="JB833" t="str">
            <v>Yes</v>
          </cell>
        </row>
        <row r="834">
          <cell r="B834" t="str">
            <v>Primary</v>
          </cell>
          <cell r="C834" t="str">
            <v>HRC-1314-5</v>
          </cell>
          <cell r="D834" t="str">
            <v>SS</v>
          </cell>
          <cell r="G834" t="str">
            <v>HRC</v>
          </cell>
          <cell r="J834" t="str">
            <v>FDC</v>
          </cell>
          <cell r="L834" t="str">
            <v>Crisis Support Services</v>
          </cell>
          <cell r="N834" t="str">
            <v>New</v>
          </cell>
          <cell r="P834" t="str">
            <v>Completed</v>
          </cell>
          <cell r="T834" t="str">
            <v>NON-NPO</v>
          </cell>
          <cell r="AF834">
            <v>300000</v>
          </cell>
          <cell r="BV834" t="str">
            <v>5834 Adenmoor Ave.</v>
          </cell>
          <cell r="EI834" t="str">
            <v>X</v>
          </cell>
          <cell r="EK834">
            <v>42217</v>
          </cell>
          <cell r="EM834">
            <v>42186</v>
          </cell>
          <cell r="EQ834">
            <v>42217</v>
          </cell>
          <cell r="JB834" t="str">
            <v>Yes</v>
          </cell>
        </row>
        <row r="835">
          <cell r="B835" t="str">
            <v>Primary</v>
          </cell>
          <cell r="C835" t="str">
            <v>HRC-1314-6</v>
          </cell>
          <cell r="D835" t="str">
            <v>RD</v>
          </cell>
          <cell r="E835" t="str">
            <v>X205</v>
          </cell>
          <cell r="G835" t="str">
            <v>HRC</v>
          </cell>
          <cell r="J835" t="str">
            <v>FDC</v>
          </cell>
          <cell r="L835" t="str">
            <v>Residential (SLS)</v>
          </cell>
          <cell r="N835" t="str">
            <v>New</v>
          </cell>
          <cell r="P835" t="str">
            <v>Completed</v>
          </cell>
          <cell r="T835" t="str">
            <v>NON-NPO</v>
          </cell>
          <cell r="AX835">
            <v>8</v>
          </cell>
          <cell r="BV835" t="str">
            <v>817 Daisy Ave.</v>
          </cell>
          <cell r="EI835" t="str">
            <v>X</v>
          </cell>
          <cell r="EK835">
            <v>42309</v>
          </cell>
          <cell r="EM835">
            <v>42309</v>
          </cell>
          <cell r="JB835" t="str">
            <v>Yes</v>
          </cell>
        </row>
        <row r="836">
          <cell r="B836" t="str">
            <v>Primary</v>
          </cell>
          <cell r="C836" t="str">
            <v>HRC-1415-1</v>
          </cell>
          <cell r="D836" t="str">
            <v>RD</v>
          </cell>
          <cell r="G836" t="str">
            <v>HRC</v>
          </cell>
          <cell r="J836" t="str">
            <v>Regular</v>
          </cell>
          <cell r="L836" t="str">
            <v>Residential (SRF-3bed)</v>
          </cell>
          <cell r="N836" t="str">
            <v>New</v>
          </cell>
          <cell r="P836" t="str">
            <v>Completed</v>
          </cell>
          <cell r="T836" t="str">
            <v>NON-NPO</v>
          </cell>
          <cell r="AF836">
            <v>150000</v>
          </cell>
          <cell r="AX836">
            <v>3</v>
          </cell>
          <cell r="BV836" t="str">
            <v>212325 Brighton Ave.</v>
          </cell>
          <cell r="EI836" t="str">
            <v>X</v>
          </cell>
          <cell r="EK836" t="str">
            <v>X</v>
          </cell>
          <cell r="JB836" t="str">
            <v>Yes</v>
          </cell>
        </row>
        <row r="837">
          <cell r="B837" t="str">
            <v>Primary</v>
          </cell>
          <cell r="C837" t="str">
            <v>HRC-1415-2</v>
          </cell>
          <cell r="D837" t="str">
            <v>RD</v>
          </cell>
          <cell r="G837" t="str">
            <v>HRC</v>
          </cell>
          <cell r="J837" t="str">
            <v>FDC</v>
          </cell>
          <cell r="L837" t="str">
            <v>Residential (SRF-3bed)</v>
          </cell>
          <cell r="N837" t="str">
            <v>New</v>
          </cell>
          <cell r="P837" t="str">
            <v>Completed</v>
          </cell>
          <cell r="T837" t="str">
            <v>NON-NPO</v>
          </cell>
          <cell r="AF837">
            <v>150000</v>
          </cell>
          <cell r="AX837">
            <v>3</v>
          </cell>
          <cell r="BV837" t="str">
            <v>11451 178th St.</v>
          </cell>
          <cell r="EM837">
            <v>42186</v>
          </cell>
          <cell r="EQ837">
            <v>42401</v>
          </cell>
          <cell r="JB837" t="str">
            <v>Yes</v>
          </cell>
        </row>
        <row r="838">
          <cell r="B838" t="str">
            <v>Primary</v>
          </cell>
          <cell r="C838" t="str">
            <v>HRC-1415-3</v>
          </cell>
          <cell r="D838" t="str">
            <v>RD</v>
          </cell>
          <cell r="G838" t="str">
            <v>HRC</v>
          </cell>
          <cell r="J838" t="str">
            <v>Regular</v>
          </cell>
          <cell r="L838" t="str">
            <v>Residential (SRF-3bed)</v>
          </cell>
          <cell r="N838" t="str">
            <v>New</v>
          </cell>
          <cell r="P838" t="str">
            <v>In Progress</v>
          </cell>
          <cell r="T838" t="str">
            <v>NON-NPO</v>
          </cell>
          <cell r="AF838">
            <v>150000</v>
          </cell>
          <cell r="AX838">
            <v>3</v>
          </cell>
          <cell r="BV838" t="str">
            <v>18318 Horst Ave.</v>
          </cell>
          <cell r="EK838" t="str">
            <v>X</v>
          </cell>
          <cell r="EQ838">
            <v>43008</v>
          </cell>
          <cell r="EY838" t="str">
            <v>x</v>
          </cell>
        </row>
        <row r="839">
          <cell r="B839" t="str">
            <v>Primary</v>
          </cell>
          <cell r="C839" t="str">
            <v>HRC-1415-4</v>
          </cell>
          <cell r="D839" t="str">
            <v>RD</v>
          </cell>
          <cell r="G839" t="str">
            <v>HRC</v>
          </cell>
          <cell r="J839" t="str">
            <v>FDC</v>
          </cell>
          <cell r="L839" t="str">
            <v>Residential (SRF-3bed)</v>
          </cell>
          <cell r="N839" t="str">
            <v>New</v>
          </cell>
          <cell r="P839" t="str">
            <v>Completed</v>
          </cell>
          <cell r="T839" t="str">
            <v>NON-NPO</v>
          </cell>
          <cell r="AF839">
            <v>150000</v>
          </cell>
          <cell r="AX839">
            <v>3</v>
          </cell>
          <cell r="BV839" t="str">
            <v>11417 183rd St,</v>
          </cell>
          <cell r="EI839" t="str">
            <v>X</v>
          </cell>
          <cell r="EK839" t="str">
            <v>X</v>
          </cell>
          <cell r="EM839" t="str">
            <v>X</v>
          </cell>
          <cell r="JB839" t="str">
            <v>Yes</v>
          </cell>
        </row>
        <row r="840">
          <cell r="B840" t="str">
            <v>Primary</v>
          </cell>
          <cell r="C840" t="str">
            <v>HRC-1415-5</v>
          </cell>
          <cell r="D840" t="str">
            <v>RD</v>
          </cell>
          <cell r="G840" t="str">
            <v>HRC</v>
          </cell>
          <cell r="L840" t="str">
            <v>Residential (SRF-3bed)</v>
          </cell>
          <cell r="N840" t="str">
            <v>New</v>
          </cell>
          <cell r="P840" t="str">
            <v>Not Approved</v>
          </cell>
          <cell r="T840" t="str">
            <v>NON-NPO</v>
          </cell>
          <cell r="AX840">
            <v>0</v>
          </cell>
          <cell r="JB840">
            <v>0</v>
          </cell>
        </row>
        <row r="841">
          <cell r="B841" t="str">
            <v>Primary</v>
          </cell>
          <cell r="C841" t="str">
            <v>HRC-1415-6</v>
          </cell>
          <cell r="D841" t="str">
            <v>RD</v>
          </cell>
          <cell r="G841" t="str">
            <v>HRC</v>
          </cell>
          <cell r="L841" t="str">
            <v>Residential (SRF-3bed)</v>
          </cell>
          <cell r="N841" t="str">
            <v>New</v>
          </cell>
          <cell r="P841" t="str">
            <v>Not Approved</v>
          </cell>
          <cell r="T841" t="str">
            <v>NON-NPO</v>
          </cell>
          <cell r="AX841">
            <v>0</v>
          </cell>
          <cell r="JB841">
            <v>0</v>
          </cell>
        </row>
        <row r="842">
          <cell r="B842" t="str">
            <v>Primary</v>
          </cell>
          <cell r="C842" t="str">
            <v>HRC-1415-7</v>
          </cell>
          <cell r="D842" t="str">
            <v>RD</v>
          </cell>
          <cell r="E842" t="str">
            <v>X172</v>
          </cell>
          <cell r="G842" t="str">
            <v>HRC</v>
          </cell>
          <cell r="J842" t="str">
            <v>Regular</v>
          </cell>
          <cell r="L842" t="str">
            <v>Residential (SRF-3bed)</v>
          </cell>
          <cell r="N842" t="str">
            <v>New</v>
          </cell>
          <cell r="P842" t="str">
            <v>In Progress</v>
          </cell>
          <cell r="T842" t="str">
            <v>NPO</v>
          </cell>
          <cell r="AX842">
            <v>3</v>
          </cell>
          <cell r="BV842" t="str">
            <v>160 E. 234th St.</v>
          </cell>
          <cell r="EI842" t="str">
            <v>X</v>
          </cell>
          <cell r="EK842" t="str">
            <v>X</v>
          </cell>
        </row>
        <row r="843">
          <cell r="B843" t="str">
            <v>Primary</v>
          </cell>
          <cell r="C843" t="str">
            <v>HRC-1415-8</v>
          </cell>
          <cell r="D843" t="str">
            <v>RD</v>
          </cell>
          <cell r="E843" t="str">
            <v>X044</v>
          </cell>
          <cell r="G843" t="str">
            <v>HRC</v>
          </cell>
          <cell r="J843" t="str">
            <v>Regular</v>
          </cell>
          <cell r="L843" t="str">
            <v>Residential (SRF-3bed)</v>
          </cell>
          <cell r="N843" t="str">
            <v>New</v>
          </cell>
          <cell r="P843" t="str">
            <v>In Progress</v>
          </cell>
          <cell r="T843" t="str">
            <v>NPO</v>
          </cell>
          <cell r="AX843">
            <v>3</v>
          </cell>
          <cell r="BV843" t="str">
            <v>1356 E. 213th St.</v>
          </cell>
          <cell r="EI843" t="str">
            <v>X</v>
          </cell>
          <cell r="EK843">
            <v>42248</v>
          </cell>
        </row>
        <row r="844">
          <cell r="B844" t="str">
            <v>Primary</v>
          </cell>
          <cell r="C844" t="str">
            <v>HRC-1415-9</v>
          </cell>
          <cell r="D844" t="str">
            <v>RD</v>
          </cell>
          <cell r="E844" t="str">
            <v>X178</v>
          </cell>
          <cell r="G844" t="str">
            <v>HRC</v>
          </cell>
          <cell r="L844" t="str">
            <v>Residential (SRF-3bed)</v>
          </cell>
          <cell r="N844" t="str">
            <v>New</v>
          </cell>
          <cell r="P844" t="str">
            <v>Not Approved</v>
          </cell>
          <cell r="T844" t="str">
            <v>NON-NPO</v>
          </cell>
          <cell r="AX844">
            <v>0</v>
          </cell>
          <cell r="JB844">
            <v>0</v>
          </cell>
        </row>
        <row r="845">
          <cell r="B845" t="str">
            <v>Primary</v>
          </cell>
          <cell r="C845" t="str">
            <v>HRC-1415-10</v>
          </cell>
          <cell r="D845" t="str">
            <v>RD</v>
          </cell>
          <cell r="E845" t="str">
            <v>X179</v>
          </cell>
          <cell r="G845" t="str">
            <v>HRC</v>
          </cell>
          <cell r="L845" t="str">
            <v>Residential (SRF-3bed)</v>
          </cell>
          <cell r="N845" t="str">
            <v>New</v>
          </cell>
          <cell r="P845" t="str">
            <v>Not Approved</v>
          </cell>
          <cell r="T845" t="str">
            <v>NON-NPO</v>
          </cell>
          <cell r="AX845">
            <v>0</v>
          </cell>
          <cell r="JB845">
            <v>0</v>
          </cell>
        </row>
        <row r="846">
          <cell r="B846" t="str">
            <v>Secondary</v>
          </cell>
          <cell r="C846" t="str">
            <v>HRC-1415-11</v>
          </cell>
          <cell r="D846" t="str">
            <v>RD</v>
          </cell>
          <cell r="E846" t="str">
            <v>X154</v>
          </cell>
          <cell r="G846" t="str">
            <v>HRC</v>
          </cell>
          <cell r="L846" t="str">
            <v>Residential (SRF-3bed)</v>
          </cell>
          <cell r="N846" t="str">
            <v>New</v>
          </cell>
          <cell r="P846" t="str">
            <v>In Progress</v>
          </cell>
          <cell r="T846" t="str">
            <v>NPO</v>
          </cell>
          <cell r="AX846">
            <v>2</v>
          </cell>
          <cell r="JB846">
            <v>0</v>
          </cell>
        </row>
        <row r="847">
          <cell r="B847" t="str">
            <v>Secondary</v>
          </cell>
          <cell r="C847" t="str">
            <v>HRC-1415-12</v>
          </cell>
          <cell r="D847" t="str">
            <v>RD</v>
          </cell>
          <cell r="E847" t="str">
            <v>X136</v>
          </cell>
          <cell r="G847" t="str">
            <v>HRC</v>
          </cell>
          <cell r="L847" t="str">
            <v>Residential (ARFPSHN-5bed)</v>
          </cell>
          <cell r="N847" t="str">
            <v>New</v>
          </cell>
          <cell r="P847" t="str">
            <v>In Progress</v>
          </cell>
          <cell r="T847" t="str">
            <v>NPO</v>
          </cell>
          <cell r="AX847">
            <v>4</v>
          </cell>
          <cell r="JB847">
            <v>0</v>
          </cell>
        </row>
        <row r="848">
          <cell r="B848" t="str">
            <v>Secondary</v>
          </cell>
          <cell r="C848" t="str">
            <v>HRC-1415-13</v>
          </cell>
          <cell r="D848" t="str">
            <v>RD</v>
          </cell>
          <cell r="E848" t="str">
            <v>X203</v>
          </cell>
          <cell r="G848" t="str">
            <v>HRC</v>
          </cell>
          <cell r="L848" t="str">
            <v>Residential (ARFPSHN-Behavioral-5bed)</v>
          </cell>
          <cell r="N848" t="str">
            <v>New</v>
          </cell>
          <cell r="P848" t="str">
            <v>In Progress</v>
          </cell>
          <cell r="T848" t="str">
            <v>NPO</v>
          </cell>
          <cell r="AX848">
            <v>2</v>
          </cell>
          <cell r="JB848">
            <v>0</v>
          </cell>
        </row>
        <row r="849">
          <cell r="B849" t="str">
            <v>Primary</v>
          </cell>
          <cell r="C849" t="str">
            <v>HRC-1415-14</v>
          </cell>
          <cell r="D849" t="str">
            <v>RD</v>
          </cell>
          <cell r="G849" t="str">
            <v>HRC</v>
          </cell>
          <cell r="J849" t="str">
            <v>Regular</v>
          </cell>
          <cell r="L849" t="str">
            <v>Residential (SRF-3bed)</v>
          </cell>
          <cell r="N849" t="str">
            <v>New</v>
          </cell>
          <cell r="P849" t="str">
            <v>In Progress</v>
          </cell>
          <cell r="T849" t="str">
            <v>NON-NPO</v>
          </cell>
          <cell r="AF849">
            <v>150000</v>
          </cell>
          <cell r="AX849">
            <v>3</v>
          </cell>
          <cell r="BV849" t="str">
            <v>2213 Tern Bay Lane</v>
          </cell>
          <cell r="EI849" t="str">
            <v>X</v>
          </cell>
          <cell r="EK849" t="str">
            <v>X</v>
          </cell>
          <cell r="EM849" t="str">
            <v>X</v>
          </cell>
        </row>
        <row r="850">
          <cell r="B850" t="str">
            <v>Primary</v>
          </cell>
          <cell r="C850" t="str">
            <v>HRC-1415-15</v>
          </cell>
          <cell r="D850" t="str">
            <v>RD</v>
          </cell>
          <cell r="G850" t="str">
            <v>HRC</v>
          </cell>
          <cell r="J850" t="str">
            <v>Regular</v>
          </cell>
          <cell r="L850" t="str">
            <v>Residential (SRF-3bed)</v>
          </cell>
          <cell r="N850" t="str">
            <v>New</v>
          </cell>
          <cell r="P850" t="str">
            <v>In Progress</v>
          </cell>
          <cell r="T850" t="str">
            <v>NON-NPO</v>
          </cell>
          <cell r="AF850">
            <v>150000</v>
          </cell>
          <cell r="AX850">
            <v>3</v>
          </cell>
          <cell r="BV850" t="str">
            <v xml:space="preserve">18104 Devlin Ave. </v>
          </cell>
          <cell r="EI850" t="str">
            <v>X</v>
          </cell>
          <cell r="EK850" t="str">
            <v>X</v>
          </cell>
          <cell r="EM850" t="str">
            <v>X</v>
          </cell>
        </row>
        <row r="851">
          <cell r="B851" t="str">
            <v>Primary</v>
          </cell>
          <cell r="C851" t="str">
            <v>HRC-1516-1</v>
          </cell>
          <cell r="D851" t="str">
            <v>RD</v>
          </cell>
          <cell r="G851" t="str">
            <v>HRC</v>
          </cell>
          <cell r="J851" t="str">
            <v>FDC</v>
          </cell>
          <cell r="L851" t="str">
            <v>Residential (SRF-3bed)</v>
          </cell>
          <cell r="N851" t="str">
            <v>New</v>
          </cell>
          <cell r="P851" t="str">
            <v>In Progress</v>
          </cell>
          <cell r="T851" t="str">
            <v>NON-NPO</v>
          </cell>
          <cell r="AF851">
            <v>200000</v>
          </cell>
          <cell r="AX851">
            <v>3</v>
          </cell>
          <cell r="BV851" t="str">
            <v>2800 Baltic</v>
          </cell>
          <cell r="EI851" t="str">
            <v>X</v>
          </cell>
          <cell r="EM851">
            <v>43039</v>
          </cell>
          <cell r="JB851" t="str">
            <v>Yes</v>
          </cell>
        </row>
        <row r="852">
          <cell r="B852" t="str">
            <v>Primary</v>
          </cell>
          <cell r="C852" t="str">
            <v>HRC-1516-2</v>
          </cell>
          <cell r="D852" t="str">
            <v>RD</v>
          </cell>
          <cell r="G852" t="str">
            <v>HRC</v>
          </cell>
          <cell r="J852" t="str">
            <v>FDC</v>
          </cell>
          <cell r="L852" t="str">
            <v>Residential (SRF-3bed)</v>
          </cell>
          <cell r="N852" t="str">
            <v>New</v>
          </cell>
          <cell r="P852" t="str">
            <v>In Progress</v>
          </cell>
          <cell r="T852" t="str">
            <v>NON-NPO</v>
          </cell>
          <cell r="AF852">
            <v>200000</v>
          </cell>
          <cell r="AX852">
            <v>3</v>
          </cell>
          <cell r="BV852" t="str">
            <v>2577 Delta</v>
          </cell>
          <cell r="EI852" t="str">
            <v>X</v>
          </cell>
          <cell r="JB852" t="str">
            <v>Yes</v>
          </cell>
        </row>
        <row r="853">
          <cell r="B853" t="str">
            <v>Primary</v>
          </cell>
          <cell r="C853" t="str">
            <v>HRC-1516-3</v>
          </cell>
          <cell r="D853" t="str">
            <v>RD</v>
          </cell>
          <cell r="G853" t="str">
            <v>HRC</v>
          </cell>
          <cell r="L853" t="str">
            <v>Residential (SRF-3bed)</v>
          </cell>
          <cell r="N853" t="str">
            <v>New</v>
          </cell>
          <cell r="P853" t="str">
            <v>Not Approved</v>
          </cell>
          <cell r="T853" t="str">
            <v>NON-NPO</v>
          </cell>
          <cell r="AX853">
            <v>0</v>
          </cell>
          <cell r="JB853">
            <v>0</v>
          </cell>
        </row>
        <row r="854">
          <cell r="B854" t="str">
            <v>Primary</v>
          </cell>
          <cell r="C854" t="str">
            <v>HRC-1516-4</v>
          </cell>
          <cell r="D854" t="str">
            <v>RD</v>
          </cell>
          <cell r="G854" t="str">
            <v>HRC</v>
          </cell>
          <cell r="L854" t="str">
            <v>Residential (SRF-3bed)</v>
          </cell>
          <cell r="N854" t="str">
            <v>New</v>
          </cell>
          <cell r="P854" t="str">
            <v>Not Approved</v>
          </cell>
          <cell r="T854" t="str">
            <v>NON-NPO</v>
          </cell>
          <cell r="AX854">
            <v>0</v>
          </cell>
          <cell r="JB854">
            <v>0</v>
          </cell>
        </row>
        <row r="855">
          <cell r="B855" t="str">
            <v>Primary</v>
          </cell>
          <cell r="C855" t="str">
            <v>HRC-1516-5</v>
          </cell>
          <cell r="D855" t="str">
            <v>RD</v>
          </cell>
          <cell r="G855" t="str">
            <v>HRC</v>
          </cell>
          <cell r="L855" t="str">
            <v>Residential (SRF-3bed)</v>
          </cell>
          <cell r="N855" t="str">
            <v>New</v>
          </cell>
          <cell r="P855" t="str">
            <v>Not Approved</v>
          </cell>
          <cell r="T855" t="str">
            <v>NON-NPO</v>
          </cell>
          <cell r="AX855">
            <v>0</v>
          </cell>
          <cell r="JB855">
            <v>0</v>
          </cell>
        </row>
        <row r="856">
          <cell r="B856" t="str">
            <v>Primary</v>
          </cell>
          <cell r="C856" t="str">
            <v>HRC-1516-6</v>
          </cell>
          <cell r="D856" t="str">
            <v>RD</v>
          </cell>
          <cell r="G856" t="str">
            <v>HRC</v>
          </cell>
          <cell r="L856" t="str">
            <v>Residential (SRF-3bed)</v>
          </cell>
          <cell r="N856" t="str">
            <v>New</v>
          </cell>
          <cell r="P856" t="str">
            <v>Not Approved</v>
          </cell>
          <cell r="T856" t="str">
            <v>NON-NPO</v>
          </cell>
          <cell r="AX856">
            <v>0</v>
          </cell>
          <cell r="JB856">
            <v>0</v>
          </cell>
        </row>
        <row r="857">
          <cell r="B857" t="str">
            <v>Primary</v>
          </cell>
          <cell r="C857" t="str">
            <v>HRC-1516-7</v>
          </cell>
          <cell r="D857" t="str">
            <v>RD</v>
          </cell>
          <cell r="G857" t="str">
            <v>HRC</v>
          </cell>
          <cell r="L857" t="str">
            <v>Residential (SRF-3bed)</v>
          </cell>
          <cell r="N857" t="str">
            <v>New</v>
          </cell>
          <cell r="P857" t="str">
            <v>Not Approved</v>
          </cell>
          <cell r="T857" t="str">
            <v>NON-NPO</v>
          </cell>
          <cell r="AX857">
            <v>0</v>
          </cell>
          <cell r="JB857">
            <v>0</v>
          </cell>
        </row>
        <row r="858">
          <cell r="B858" t="str">
            <v>Primary</v>
          </cell>
          <cell r="C858" t="str">
            <v>HRC-1516-8</v>
          </cell>
          <cell r="D858" t="str">
            <v>RD</v>
          </cell>
          <cell r="G858" t="str">
            <v>HRC</v>
          </cell>
          <cell r="L858" t="str">
            <v>Residential (SRF-3bed)</v>
          </cell>
          <cell r="N858" t="str">
            <v>New</v>
          </cell>
          <cell r="P858" t="str">
            <v>Not Approved</v>
          </cell>
          <cell r="T858" t="str">
            <v>NON-NPO</v>
          </cell>
          <cell r="AX858">
            <v>0</v>
          </cell>
          <cell r="JB858">
            <v>0</v>
          </cell>
        </row>
        <row r="859">
          <cell r="B859" t="str">
            <v>Primary</v>
          </cell>
          <cell r="C859" t="str">
            <v>HRC-1516-9</v>
          </cell>
          <cell r="D859" t="str">
            <v>RD</v>
          </cell>
          <cell r="E859" t="str">
            <v>X259</v>
          </cell>
          <cell r="G859" t="str">
            <v>HRC</v>
          </cell>
          <cell r="L859" t="str">
            <v>Residential (SRF-3bed)</v>
          </cell>
          <cell r="N859" t="str">
            <v>New</v>
          </cell>
          <cell r="P859" t="str">
            <v>Not Approved</v>
          </cell>
          <cell r="T859" t="str">
            <v>NON-NPO</v>
          </cell>
          <cell r="AX859">
            <v>0</v>
          </cell>
          <cell r="JB859">
            <v>0</v>
          </cell>
        </row>
        <row r="860">
          <cell r="B860" t="str">
            <v>Primary</v>
          </cell>
          <cell r="C860" t="str">
            <v>HRC-1516-10</v>
          </cell>
          <cell r="D860" t="str">
            <v>RD</v>
          </cell>
          <cell r="E860" t="str">
            <v>X260</v>
          </cell>
          <cell r="G860" t="str">
            <v>HRC</v>
          </cell>
          <cell r="L860" t="str">
            <v>Residential (SRF-3bed)</v>
          </cell>
          <cell r="N860" t="str">
            <v>New</v>
          </cell>
          <cell r="P860" t="str">
            <v>Not Approved</v>
          </cell>
          <cell r="T860" t="str">
            <v>NON-NPO</v>
          </cell>
          <cell r="AX860">
            <v>0</v>
          </cell>
          <cell r="JB860">
            <v>0</v>
          </cell>
        </row>
        <row r="861">
          <cell r="B861" t="str">
            <v>Primary</v>
          </cell>
          <cell r="C861" t="str">
            <v>HRC-1516-11</v>
          </cell>
          <cell r="D861" t="str">
            <v>DP</v>
          </cell>
          <cell r="E861" t="str">
            <v>X261</v>
          </cell>
          <cell r="G861" t="str">
            <v>HRC</v>
          </cell>
          <cell r="J861" t="str">
            <v>FDC</v>
          </cell>
          <cell r="L861" t="str">
            <v>Day Program</v>
          </cell>
          <cell r="N861" t="str">
            <v>New</v>
          </cell>
          <cell r="P861" t="str">
            <v>In Progress</v>
          </cell>
          <cell r="T861" t="str">
            <v>NON-NPO</v>
          </cell>
          <cell r="BV861" t="str">
            <v>1870 Atlantic Blvd</v>
          </cell>
          <cell r="EI861" t="str">
            <v>X</v>
          </cell>
          <cell r="EM861">
            <v>42978</v>
          </cell>
          <cell r="JB861" t="str">
            <v>Yes</v>
          </cell>
        </row>
        <row r="862">
          <cell r="B862" t="str">
            <v>Secondary</v>
          </cell>
          <cell r="C862" t="str">
            <v>HRC-1516-12</v>
          </cell>
          <cell r="D862" t="str">
            <v>RD</v>
          </cell>
          <cell r="E862" t="str">
            <v>X154</v>
          </cell>
          <cell r="G862" t="str">
            <v>HRC</v>
          </cell>
          <cell r="L862" t="str">
            <v>Residential (SRF-3bed)</v>
          </cell>
          <cell r="N862" t="str">
            <v>Continued</v>
          </cell>
          <cell r="P862" t="str">
            <v>In Progress</v>
          </cell>
          <cell r="T862" t="str">
            <v>NPO</v>
          </cell>
          <cell r="AX862">
            <v>0</v>
          </cell>
          <cell r="JB862">
            <v>0</v>
          </cell>
        </row>
        <row r="863">
          <cell r="B863" t="str">
            <v>Secondary</v>
          </cell>
          <cell r="C863" t="str">
            <v>HRC-1516-13</v>
          </cell>
          <cell r="D863" t="str">
            <v>RD</v>
          </cell>
          <cell r="E863" t="str">
            <v>X136</v>
          </cell>
          <cell r="G863" t="str">
            <v>HRC</v>
          </cell>
          <cell r="L863" t="str">
            <v>Residential (ARFPSHN-5bed)</v>
          </cell>
          <cell r="N863" t="str">
            <v>Continued</v>
          </cell>
          <cell r="P863" t="str">
            <v>In Progress</v>
          </cell>
          <cell r="T863" t="str">
            <v>NPO</v>
          </cell>
          <cell r="AX863">
            <v>0</v>
          </cell>
          <cell r="JB863">
            <v>0</v>
          </cell>
        </row>
        <row r="864">
          <cell r="B864" t="str">
            <v>Secondary</v>
          </cell>
          <cell r="C864" t="str">
            <v>HRC-1516-14</v>
          </cell>
          <cell r="D864" t="str">
            <v>RD</v>
          </cell>
          <cell r="E864" t="str">
            <v>X203</v>
          </cell>
          <cell r="G864" t="str">
            <v>HRC</v>
          </cell>
          <cell r="L864" t="str">
            <v>Residential (ARFPSHN-Behavioral-5bed)</v>
          </cell>
          <cell r="N864" t="str">
            <v>Continued</v>
          </cell>
          <cell r="P864" t="str">
            <v>In Progress</v>
          </cell>
          <cell r="T864" t="str">
            <v>NPO</v>
          </cell>
          <cell r="AX864">
            <v>0</v>
          </cell>
          <cell r="JB864">
            <v>0</v>
          </cell>
        </row>
        <row r="865">
          <cell r="B865" t="str">
            <v>Primary</v>
          </cell>
          <cell r="C865" t="str">
            <v>HRC-1617-1</v>
          </cell>
          <cell r="D865" t="str">
            <v>RD</v>
          </cell>
          <cell r="G865" t="str">
            <v>HRC</v>
          </cell>
          <cell r="J865" t="str">
            <v>FDC</v>
          </cell>
          <cell r="L865" t="str">
            <v>Residential (SRF-3bed)</v>
          </cell>
          <cell r="N865" t="str">
            <v>New</v>
          </cell>
          <cell r="P865" t="str">
            <v>In Progress</v>
          </cell>
          <cell r="T865" t="str">
            <v>NON-NPO</v>
          </cell>
          <cell r="AF865">
            <v>200000</v>
          </cell>
          <cell r="AX865">
            <v>3</v>
          </cell>
          <cell r="BV865" t="str">
            <v>3947 North Marshall</v>
          </cell>
          <cell r="EI865" t="str">
            <v>X</v>
          </cell>
          <cell r="EK865" t="str">
            <v>X</v>
          </cell>
          <cell r="EM865" t="str">
            <v>X</v>
          </cell>
          <cell r="JB865" t="str">
            <v>Yes</v>
          </cell>
        </row>
        <row r="866">
          <cell r="B866" t="str">
            <v>Primary</v>
          </cell>
          <cell r="C866" t="str">
            <v>HRC-1617-2</v>
          </cell>
          <cell r="D866" t="str">
            <v>RD</v>
          </cell>
          <cell r="G866" t="str">
            <v>HRC</v>
          </cell>
          <cell r="J866" t="str">
            <v>FDC</v>
          </cell>
          <cell r="L866" t="str">
            <v>Residential (SRF-3bed)</v>
          </cell>
          <cell r="N866" t="str">
            <v>New</v>
          </cell>
          <cell r="P866" t="str">
            <v>In Progress</v>
          </cell>
          <cell r="T866" t="str">
            <v>NON-NPO</v>
          </cell>
          <cell r="AF866">
            <v>200000</v>
          </cell>
          <cell r="AX866">
            <v>3</v>
          </cell>
          <cell r="BV866" t="str">
            <v>824 Kallin Ave</v>
          </cell>
          <cell r="EI866" t="str">
            <v>x</v>
          </cell>
          <cell r="EK866" t="str">
            <v>X</v>
          </cell>
          <cell r="EM866" t="str">
            <v>X</v>
          </cell>
          <cell r="JB866" t="str">
            <v>Yes</v>
          </cell>
        </row>
        <row r="867">
          <cell r="B867" t="str">
            <v>Primary</v>
          </cell>
          <cell r="C867" t="str">
            <v>HRC-1617-3</v>
          </cell>
          <cell r="D867" t="str">
            <v>RD</v>
          </cell>
          <cell r="E867" t="str">
            <v>X284</v>
          </cell>
          <cell r="G867" t="str">
            <v>HRC</v>
          </cell>
          <cell r="J867" t="str">
            <v>FDC</v>
          </cell>
          <cell r="L867" t="str">
            <v>Residential (SRF-3bed)</v>
          </cell>
          <cell r="N867" t="str">
            <v>New</v>
          </cell>
          <cell r="P867" t="str">
            <v>In Progress</v>
          </cell>
          <cell r="T867" t="str">
            <v>NON-NPO</v>
          </cell>
          <cell r="AF867">
            <v>200000</v>
          </cell>
          <cell r="AX867">
            <v>3</v>
          </cell>
          <cell r="EI867" t="str">
            <v>x</v>
          </cell>
          <cell r="JB867" t="str">
            <v>Yes</v>
          </cell>
        </row>
        <row r="868">
          <cell r="B868" t="str">
            <v>Primary</v>
          </cell>
          <cell r="C868" t="str">
            <v>HRC-1617-4</v>
          </cell>
          <cell r="D868" t="str">
            <v>DP</v>
          </cell>
          <cell r="G868" t="str">
            <v>HRC</v>
          </cell>
          <cell r="J868" t="str">
            <v>FDC</v>
          </cell>
          <cell r="L868" t="str">
            <v>Day Program</v>
          </cell>
          <cell r="N868" t="str">
            <v>New</v>
          </cell>
          <cell r="P868" t="str">
            <v>In Progress</v>
          </cell>
          <cell r="T868" t="str">
            <v>NON-NPO</v>
          </cell>
          <cell r="AF868">
            <v>150000</v>
          </cell>
          <cell r="EI868" t="str">
            <v>x</v>
          </cell>
          <cell r="JB868" t="str">
            <v>Yes</v>
          </cell>
        </row>
        <row r="869">
          <cell r="B869" t="str">
            <v>Primary</v>
          </cell>
          <cell r="C869" t="str">
            <v>HRC-1617-5</v>
          </cell>
          <cell r="D869" t="str">
            <v>DP</v>
          </cell>
          <cell r="E869" t="str">
            <v>X278</v>
          </cell>
          <cell r="G869" t="str">
            <v>HRC</v>
          </cell>
          <cell r="L869" t="str">
            <v>Day Program</v>
          </cell>
          <cell r="N869" t="str">
            <v>New</v>
          </cell>
          <cell r="P869" t="str">
            <v>In Progress</v>
          </cell>
          <cell r="T869" t="str">
            <v>NON-NPO</v>
          </cell>
          <cell r="EI869" t="str">
            <v>x</v>
          </cell>
          <cell r="JB869">
            <v>0</v>
          </cell>
        </row>
        <row r="870">
          <cell r="B870" t="str">
            <v>Secondary</v>
          </cell>
          <cell r="C870" t="str">
            <v>HRC-1617-6</v>
          </cell>
          <cell r="D870" t="str">
            <v>RD</v>
          </cell>
          <cell r="E870" t="str">
            <v>X136</v>
          </cell>
          <cell r="G870" t="str">
            <v>HRC</v>
          </cell>
          <cell r="L870" t="str">
            <v>Residential (ARFPSHN-5bed)</v>
          </cell>
          <cell r="N870" t="str">
            <v>Continued</v>
          </cell>
          <cell r="P870" t="str">
            <v>In Progress</v>
          </cell>
          <cell r="T870" t="str">
            <v>NPO</v>
          </cell>
          <cell r="AX870">
            <v>0</v>
          </cell>
          <cell r="JB870">
            <v>0</v>
          </cell>
        </row>
        <row r="871">
          <cell r="B871" t="str">
            <v>Secondary</v>
          </cell>
          <cell r="C871" t="str">
            <v>HRC-1617-7</v>
          </cell>
          <cell r="D871" t="str">
            <v>RD</v>
          </cell>
          <cell r="E871" t="str">
            <v>X203</v>
          </cell>
          <cell r="G871" t="str">
            <v>HRC</v>
          </cell>
          <cell r="L871" t="str">
            <v>Residential (ARFPSHN-Behavioral-5bed)</v>
          </cell>
          <cell r="N871" t="str">
            <v>Continued</v>
          </cell>
          <cell r="P871" t="str">
            <v>In Progress</v>
          </cell>
          <cell r="T871" t="str">
            <v>NPO</v>
          </cell>
          <cell r="AX871">
            <v>0</v>
          </cell>
          <cell r="JB871">
            <v>0</v>
          </cell>
        </row>
        <row r="872">
          <cell r="B872" t="str">
            <v>Secondary</v>
          </cell>
          <cell r="C872" t="str">
            <v>IP-1011-1</v>
          </cell>
          <cell r="D872" t="str">
            <v>RD</v>
          </cell>
          <cell r="G872" t="str">
            <v>IP</v>
          </cell>
          <cell r="L872" t="str">
            <v>Residential (SRF-4bed)</v>
          </cell>
          <cell r="N872" t="str">
            <v>New</v>
          </cell>
          <cell r="P872" t="str">
            <v>Discontinued</v>
          </cell>
          <cell r="T872" t="str">
            <v>NPO</v>
          </cell>
          <cell r="AX872">
            <v>4</v>
          </cell>
          <cell r="JB872">
            <v>0</v>
          </cell>
        </row>
        <row r="873">
          <cell r="B873" t="str">
            <v>Secondary</v>
          </cell>
          <cell r="C873" t="str">
            <v>IP-1011-2</v>
          </cell>
          <cell r="D873" t="str">
            <v>RD</v>
          </cell>
          <cell r="G873" t="str">
            <v>IP</v>
          </cell>
          <cell r="L873" t="str">
            <v>Residential (SRF-4bed)</v>
          </cell>
          <cell r="N873" t="str">
            <v>New</v>
          </cell>
          <cell r="P873" t="str">
            <v>Discontinued</v>
          </cell>
          <cell r="T873" t="str">
            <v>NPO</v>
          </cell>
          <cell r="AX873">
            <v>0</v>
          </cell>
          <cell r="JB873">
            <v>0</v>
          </cell>
        </row>
        <row r="874">
          <cell r="B874" t="str">
            <v>Secondary</v>
          </cell>
          <cell r="C874" t="str">
            <v>IP-1011-3</v>
          </cell>
          <cell r="D874" t="str">
            <v>RD</v>
          </cell>
          <cell r="E874" t="str">
            <v>X074</v>
          </cell>
          <cell r="G874" t="str">
            <v>IP</v>
          </cell>
          <cell r="L874" t="str">
            <v>Residential (SRF-3bed)</v>
          </cell>
          <cell r="N874" t="str">
            <v>Continued</v>
          </cell>
          <cell r="P874" t="str">
            <v>Completed</v>
          </cell>
          <cell r="T874" t="str">
            <v>NPO</v>
          </cell>
          <cell r="AF874">
            <v>350000</v>
          </cell>
          <cell r="AX874">
            <v>0</v>
          </cell>
          <cell r="JB874">
            <v>0</v>
          </cell>
        </row>
        <row r="875">
          <cell r="B875" t="str">
            <v>Secondary</v>
          </cell>
          <cell r="C875" t="str">
            <v>IP-1011-4</v>
          </cell>
          <cell r="D875" t="str">
            <v>DP</v>
          </cell>
          <cell r="G875" t="str">
            <v>IP</v>
          </cell>
          <cell r="L875" t="str">
            <v>Day Program</v>
          </cell>
          <cell r="N875" t="str">
            <v>New</v>
          </cell>
          <cell r="P875" t="str">
            <v>Discontinued</v>
          </cell>
          <cell r="T875" t="str">
            <v>NON-NPO</v>
          </cell>
          <cell r="AX875">
            <v>0</v>
          </cell>
          <cell r="JB875">
            <v>0</v>
          </cell>
        </row>
        <row r="876">
          <cell r="B876" t="str">
            <v>Secondary</v>
          </cell>
          <cell r="C876" t="str">
            <v>IP-1011-5</v>
          </cell>
          <cell r="D876" t="str">
            <v>RD</v>
          </cell>
          <cell r="G876" t="str">
            <v>IP</v>
          </cell>
          <cell r="L876" t="str">
            <v>Residential (SRF-3bed)</v>
          </cell>
          <cell r="N876" t="str">
            <v>New</v>
          </cell>
          <cell r="P876" t="str">
            <v>Not Approved</v>
          </cell>
          <cell r="T876" t="str">
            <v>NON-NPO</v>
          </cell>
          <cell r="AX876">
            <v>0</v>
          </cell>
          <cell r="JB876">
            <v>0</v>
          </cell>
        </row>
        <row r="877">
          <cell r="B877" t="str">
            <v>Secondary</v>
          </cell>
          <cell r="C877" t="str">
            <v>IP-1011-6</v>
          </cell>
          <cell r="D877" t="str">
            <v>RD</v>
          </cell>
          <cell r="E877" t="str">
            <v>X075</v>
          </cell>
          <cell r="G877" t="str">
            <v>IP</v>
          </cell>
          <cell r="L877" t="str">
            <v>Residential (SRF-3bed)</v>
          </cell>
          <cell r="N877" t="str">
            <v>Continued</v>
          </cell>
          <cell r="P877" t="str">
            <v>Discontinued</v>
          </cell>
          <cell r="T877" t="str">
            <v>NPO</v>
          </cell>
          <cell r="AX877">
            <v>0</v>
          </cell>
          <cell r="JB877">
            <v>0</v>
          </cell>
        </row>
        <row r="878">
          <cell r="B878" t="str">
            <v>Secondary</v>
          </cell>
          <cell r="C878" t="str">
            <v>IP-1011-7</v>
          </cell>
          <cell r="D878" t="str">
            <v>RD</v>
          </cell>
          <cell r="E878" t="str">
            <v>X100</v>
          </cell>
          <cell r="G878" t="str">
            <v>IP</v>
          </cell>
          <cell r="L878" t="str">
            <v>Residential (ARFPSHN-5bed)</v>
          </cell>
          <cell r="N878" t="str">
            <v>New</v>
          </cell>
          <cell r="P878" t="str">
            <v>Completed</v>
          </cell>
          <cell r="T878" t="str">
            <v>NPO</v>
          </cell>
          <cell r="AF878">
            <v>220000</v>
          </cell>
          <cell r="AX878">
            <v>0</v>
          </cell>
          <cell r="JB878">
            <v>0</v>
          </cell>
        </row>
        <row r="879">
          <cell r="B879" t="str">
            <v>Secondary</v>
          </cell>
          <cell r="C879" t="str">
            <v>IP-1011-8.1</v>
          </cell>
          <cell r="D879" t="str">
            <v>RD</v>
          </cell>
          <cell r="E879" t="str">
            <v>X057</v>
          </cell>
          <cell r="G879" t="str">
            <v>IP</v>
          </cell>
          <cell r="L879" t="str">
            <v>Residential (SRF-4bed)</v>
          </cell>
          <cell r="N879" t="str">
            <v>New</v>
          </cell>
          <cell r="P879" t="str">
            <v>Completed</v>
          </cell>
          <cell r="T879" t="str">
            <v>NPO</v>
          </cell>
          <cell r="AF879">
            <v>250000</v>
          </cell>
          <cell r="AX879">
            <v>0</v>
          </cell>
          <cell r="JB879">
            <v>0</v>
          </cell>
        </row>
        <row r="880">
          <cell r="B880" t="str">
            <v>Secondary</v>
          </cell>
          <cell r="C880" t="str">
            <v>IP-1011-8.2</v>
          </cell>
          <cell r="D880" t="str">
            <v>RD</v>
          </cell>
          <cell r="E880" t="str">
            <v>X058</v>
          </cell>
          <cell r="G880" t="str">
            <v>IP</v>
          </cell>
          <cell r="L880" t="str">
            <v>Residential (SRF-4bed)</v>
          </cell>
          <cell r="N880" t="str">
            <v>New</v>
          </cell>
          <cell r="P880" t="str">
            <v>Completed</v>
          </cell>
          <cell r="T880" t="str">
            <v>NPO</v>
          </cell>
          <cell r="AF880">
            <v>250000</v>
          </cell>
          <cell r="AX880">
            <v>0</v>
          </cell>
          <cell r="JB880">
            <v>0</v>
          </cell>
        </row>
        <row r="881">
          <cell r="B881" t="str">
            <v>Secondary</v>
          </cell>
          <cell r="C881" t="str">
            <v>IP-1011-9</v>
          </cell>
          <cell r="D881" t="str">
            <v>RD</v>
          </cell>
          <cell r="G881" t="str">
            <v>IP</v>
          </cell>
          <cell r="L881" t="str">
            <v>Residential (SRF-3bed)</v>
          </cell>
          <cell r="N881" t="str">
            <v>New</v>
          </cell>
          <cell r="P881" t="str">
            <v>Not Approved</v>
          </cell>
          <cell r="T881" t="str">
            <v>NPO</v>
          </cell>
          <cell r="AX881">
            <v>0</v>
          </cell>
          <cell r="JB881">
            <v>0</v>
          </cell>
        </row>
        <row r="882">
          <cell r="B882" t="str">
            <v>Secondary</v>
          </cell>
          <cell r="C882" t="str">
            <v>IP-1011-10</v>
          </cell>
          <cell r="D882" t="str">
            <v>RD</v>
          </cell>
          <cell r="E882" t="str">
            <v>X104</v>
          </cell>
          <cell r="G882" t="str">
            <v>IP</v>
          </cell>
          <cell r="L882" t="str">
            <v>Residential (SRF-4bed)</v>
          </cell>
          <cell r="N882" t="str">
            <v>New</v>
          </cell>
          <cell r="P882" t="str">
            <v>Discontinued</v>
          </cell>
          <cell r="T882" t="str">
            <v>NPO</v>
          </cell>
          <cell r="AX882">
            <v>0</v>
          </cell>
          <cell r="JB882">
            <v>0</v>
          </cell>
        </row>
        <row r="883">
          <cell r="B883" t="str">
            <v>Secondary</v>
          </cell>
          <cell r="C883" t="str">
            <v>IP-1011-11</v>
          </cell>
          <cell r="D883" t="str">
            <v>RD</v>
          </cell>
          <cell r="E883" t="str">
            <v>X105</v>
          </cell>
          <cell r="G883" t="str">
            <v>IP</v>
          </cell>
          <cell r="L883" t="str">
            <v>Residential (SRF-4bed)</v>
          </cell>
          <cell r="N883" t="str">
            <v>New</v>
          </cell>
          <cell r="P883" t="str">
            <v>Discontinued</v>
          </cell>
          <cell r="T883" t="str">
            <v>NPO</v>
          </cell>
          <cell r="AX883">
            <v>0</v>
          </cell>
          <cell r="JB883">
            <v>0</v>
          </cell>
        </row>
        <row r="884">
          <cell r="B884" t="str">
            <v>Secondary</v>
          </cell>
          <cell r="C884" t="str">
            <v>IP-1011-12</v>
          </cell>
          <cell r="D884" t="str">
            <v>RD</v>
          </cell>
          <cell r="E884" t="str">
            <v>X057</v>
          </cell>
          <cell r="G884" t="str">
            <v>IP</v>
          </cell>
          <cell r="L884" t="str">
            <v>Residential (SRF-4bed)</v>
          </cell>
          <cell r="N884" t="str">
            <v>New</v>
          </cell>
          <cell r="P884" t="str">
            <v>Completed</v>
          </cell>
          <cell r="T884" t="str">
            <v>NPO</v>
          </cell>
          <cell r="AF884">
            <v>200000</v>
          </cell>
          <cell r="AX884">
            <v>0</v>
          </cell>
          <cell r="JB884">
            <v>0</v>
          </cell>
        </row>
        <row r="885">
          <cell r="B885" t="str">
            <v>Secondary</v>
          </cell>
          <cell r="C885" t="str">
            <v>IP-1011-13</v>
          </cell>
          <cell r="D885" t="str">
            <v>RD</v>
          </cell>
          <cell r="E885" t="str">
            <v>X058</v>
          </cell>
          <cell r="G885" t="str">
            <v>IP</v>
          </cell>
          <cell r="L885" t="str">
            <v>Residential (SRF-4bed)</v>
          </cell>
          <cell r="N885" t="str">
            <v>New</v>
          </cell>
          <cell r="P885" t="str">
            <v>Completed</v>
          </cell>
          <cell r="T885" t="str">
            <v>NPO</v>
          </cell>
          <cell r="AF885">
            <v>200000</v>
          </cell>
          <cell r="AX885">
            <v>0</v>
          </cell>
          <cell r="JB885">
            <v>0</v>
          </cell>
        </row>
        <row r="886">
          <cell r="B886" t="str">
            <v>Secondary</v>
          </cell>
          <cell r="C886" t="str">
            <v>IP-1011-14</v>
          </cell>
          <cell r="D886" t="str">
            <v>RD</v>
          </cell>
          <cell r="G886" t="str">
            <v>IP</v>
          </cell>
          <cell r="L886" t="str">
            <v>Residential (SRF-4bed)</v>
          </cell>
          <cell r="N886" t="str">
            <v>New</v>
          </cell>
          <cell r="P886" t="str">
            <v>Not Approved</v>
          </cell>
          <cell r="T886" t="str">
            <v>NON-NPO</v>
          </cell>
          <cell r="AX886">
            <v>0</v>
          </cell>
          <cell r="JB886">
            <v>0</v>
          </cell>
        </row>
        <row r="887">
          <cell r="B887" t="str">
            <v>Secondary</v>
          </cell>
          <cell r="C887" t="str">
            <v>IP-1011-15</v>
          </cell>
          <cell r="D887" t="str">
            <v>DP</v>
          </cell>
          <cell r="E887" t="str">
            <v>X106</v>
          </cell>
          <cell r="G887" t="str">
            <v>IP</v>
          </cell>
          <cell r="L887" t="str">
            <v>Day Program</v>
          </cell>
          <cell r="N887" t="str">
            <v>New</v>
          </cell>
          <cell r="P887" t="str">
            <v>Completed</v>
          </cell>
          <cell r="T887" t="str">
            <v>NON-NPO</v>
          </cell>
          <cell r="AF887">
            <v>150000</v>
          </cell>
          <cell r="AX887">
            <v>0</v>
          </cell>
          <cell r="JB887">
            <v>0</v>
          </cell>
        </row>
        <row r="888">
          <cell r="B888" t="str">
            <v>Secondary</v>
          </cell>
          <cell r="C888" t="str">
            <v>IP-1011-16</v>
          </cell>
          <cell r="D888" t="str">
            <v>RD</v>
          </cell>
          <cell r="E888" t="str">
            <v>X056</v>
          </cell>
          <cell r="G888" t="str">
            <v>IP</v>
          </cell>
          <cell r="L888" t="str">
            <v>Residential (SRF-4bed)</v>
          </cell>
          <cell r="N888" t="str">
            <v>Continued</v>
          </cell>
          <cell r="P888" t="str">
            <v>Completed</v>
          </cell>
          <cell r="T888" t="str">
            <v>NPO</v>
          </cell>
          <cell r="AF888">
            <v>125000</v>
          </cell>
          <cell r="AX888">
            <v>0</v>
          </cell>
          <cell r="JB888">
            <v>0</v>
          </cell>
        </row>
        <row r="889">
          <cell r="B889" t="str">
            <v>Secondary</v>
          </cell>
          <cell r="C889" t="str">
            <v>IP-1112-1</v>
          </cell>
          <cell r="D889" t="str">
            <v>RD</v>
          </cell>
          <cell r="E889" t="str">
            <v>X109</v>
          </cell>
          <cell r="G889" t="str">
            <v>IP</v>
          </cell>
          <cell r="L889" t="str">
            <v>Residential (SRF-4bed)</v>
          </cell>
          <cell r="N889" t="str">
            <v>New</v>
          </cell>
          <cell r="P889" t="str">
            <v>Completed</v>
          </cell>
          <cell r="T889" t="str">
            <v>NPO</v>
          </cell>
          <cell r="AF889">
            <v>400000</v>
          </cell>
          <cell r="AX889">
            <v>0</v>
          </cell>
          <cell r="JB889">
            <v>0</v>
          </cell>
        </row>
        <row r="890">
          <cell r="B890" t="str">
            <v>Secondary</v>
          </cell>
          <cell r="C890" t="str">
            <v>IP-1112-2</v>
          </cell>
          <cell r="D890" t="str">
            <v>RD</v>
          </cell>
          <cell r="E890" t="str">
            <v>X110</v>
          </cell>
          <cell r="G890" t="str">
            <v>IP</v>
          </cell>
          <cell r="L890" t="str">
            <v>Residential (SRF-4bed)</v>
          </cell>
          <cell r="N890" t="str">
            <v>New</v>
          </cell>
          <cell r="P890" t="str">
            <v>Completed</v>
          </cell>
          <cell r="T890" t="str">
            <v>NPO</v>
          </cell>
          <cell r="AF890">
            <v>400000</v>
          </cell>
          <cell r="AX890">
            <v>0</v>
          </cell>
          <cell r="JB890">
            <v>0</v>
          </cell>
        </row>
        <row r="891">
          <cell r="B891" t="str">
            <v>Secondary</v>
          </cell>
          <cell r="C891" t="str">
            <v>IP-1112-3</v>
          </cell>
          <cell r="D891" t="str">
            <v>RD</v>
          </cell>
          <cell r="E891" t="str">
            <v>X215</v>
          </cell>
          <cell r="G891" t="str">
            <v>IP</v>
          </cell>
          <cell r="L891" t="str">
            <v>Residential (SRF-4bed)</v>
          </cell>
          <cell r="N891" t="str">
            <v>New</v>
          </cell>
          <cell r="P891" t="str">
            <v>Discontinued</v>
          </cell>
          <cell r="T891" t="str">
            <v>NPO</v>
          </cell>
          <cell r="AX891">
            <v>0</v>
          </cell>
          <cell r="JB891">
            <v>0</v>
          </cell>
        </row>
        <row r="892">
          <cell r="B892" t="str">
            <v>Secondary</v>
          </cell>
          <cell r="C892" t="str">
            <v>IP-1112-4</v>
          </cell>
          <cell r="D892" t="str">
            <v>RD</v>
          </cell>
          <cell r="E892" t="str">
            <v>X216</v>
          </cell>
          <cell r="G892" t="str">
            <v>IP</v>
          </cell>
          <cell r="L892" t="str">
            <v>Residential (SRF-3bed)</v>
          </cell>
          <cell r="N892" t="str">
            <v>New</v>
          </cell>
          <cell r="P892" t="str">
            <v>Discontinued</v>
          </cell>
          <cell r="T892" t="str">
            <v>NPO</v>
          </cell>
          <cell r="AX892">
            <v>0</v>
          </cell>
          <cell r="JB892">
            <v>0</v>
          </cell>
        </row>
        <row r="893">
          <cell r="B893" t="str">
            <v>Secondary</v>
          </cell>
          <cell r="C893" t="str">
            <v>IP-1112-5</v>
          </cell>
          <cell r="D893" t="str">
            <v>RD</v>
          </cell>
          <cell r="E893" t="str">
            <v>X213</v>
          </cell>
          <cell r="G893" t="str">
            <v>IP</v>
          </cell>
          <cell r="L893" t="str">
            <v>Residential (SRF-4bed)</v>
          </cell>
          <cell r="N893" t="str">
            <v>New</v>
          </cell>
          <cell r="P893" t="str">
            <v>Discontinued</v>
          </cell>
          <cell r="T893" t="str">
            <v>NPO</v>
          </cell>
          <cell r="AX893">
            <v>0</v>
          </cell>
          <cell r="JB893">
            <v>0</v>
          </cell>
        </row>
        <row r="894">
          <cell r="B894" t="str">
            <v>Secondary</v>
          </cell>
          <cell r="C894" t="str">
            <v>IP-1112-6</v>
          </cell>
          <cell r="D894" t="str">
            <v>RD</v>
          </cell>
          <cell r="E894" t="str">
            <v>X111</v>
          </cell>
          <cell r="G894" t="str">
            <v>IP</v>
          </cell>
          <cell r="L894" t="str">
            <v>Residential (ARFPSHN-5bed)</v>
          </cell>
          <cell r="N894" t="str">
            <v>New</v>
          </cell>
          <cell r="P894" t="str">
            <v>Completed</v>
          </cell>
          <cell r="T894" t="str">
            <v>NPO</v>
          </cell>
          <cell r="AF894">
            <v>890000</v>
          </cell>
          <cell r="AX894">
            <v>0</v>
          </cell>
          <cell r="JB894">
            <v>0</v>
          </cell>
        </row>
        <row r="895">
          <cell r="B895" t="str">
            <v>Secondary</v>
          </cell>
          <cell r="C895" t="str">
            <v>IP-1112-7</v>
          </cell>
          <cell r="D895" t="str">
            <v>RD</v>
          </cell>
          <cell r="E895" t="str">
            <v>X150</v>
          </cell>
          <cell r="G895" t="str">
            <v>IP</v>
          </cell>
          <cell r="L895" t="str">
            <v>Residential (SRF-4bed)</v>
          </cell>
          <cell r="N895" t="str">
            <v>New</v>
          </cell>
          <cell r="P895" t="str">
            <v>Not Approved</v>
          </cell>
          <cell r="T895" t="str">
            <v>NPO</v>
          </cell>
          <cell r="AX895">
            <v>0</v>
          </cell>
          <cell r="JB895">
            <v>0</v>
          </cell>
        </row>
        <row r="896">
          <cell r="B896" t="str">
            <v>Secondary</v>
          </cell>
          <cell r="C896" t="str">
            <v>IP-1112-8</v>
          </cell>
          <cell r="D896" t="str">
            <v>RD</v>
          </cell>
          <cell r="E896" t="str">
            <v>X214</v>
          </cell>
          <cell r="G896" t="str">
            <v>IP</v>
          </cell>
          <cell r="L896" t="str">
            <v>Residential (SRF-4bed)</v>
          </cell>
          <cell r="N896" t="str">
            <v>New</v>
          </cell>
          <cell r="P896" t="str">
            <v>Discontinued</v>
          </cell>
          <cell r="T896" t="str">
            <v>NPO</v>
          </cell>
          <cell r="AX896">
            <v>0</v>
          </cell>
          <cell r="JB896">
            <v>0</v>
          </cell>
        </row>
        <row r="897">
          <cell r="B897" t="str">
            <v>Secondary</v>
          </cell>
          <cell r="C897" t="str">
            <v>IP-1112-9</v>
          </cell>
          <cell r="D897" t="str">
            <v>RD</v>
          </cell>
          <cell r="E897" t="str">
            <v>X112</v>
          </cell>
          <cell r="G897" t="str">
            <v>IP</v>
          </cell>
          <cell r="L897" t="str">
            <v>Residential (SRF-4bed)</v>
          </cell>
          <cell r="N897" t="str">
            <v>New</v>
          </cell>
          <cell r="P897" t="str">
            <v>Completed</v>
          </cell>
          <cell r="T897" t="str">
            <v>NPO</v>
          </cell>
          <cell r="AF897">
            <v>343962</v>
          </cell>
          <cell r="AX897">
            <v>0</v>
          </cell>
          <cell r="JB897">
            <v>0</v>
          </cell>
        </row>
        <row r="898">
          <cell r="B898" t="str">
            <v>Primary</v>
          </cell>
          <cell r="C898" t="str">
            <v>IP-1112-10</v>
          </cell>
          <cell r="D898" t="str">
            <v>RD</v>
          </cell>
          <cell r="E898" t="str">
            <v>X148</v>
          </cell>
          <cell r="G898" t="str">
            <v>IP</v>
          </cell>
          <cell r="L898" t="str">
            <v>Residential (SRF-4bed)</v>
          </cell>
          <cell r="N898" t="str">
            <v>New</v>
          </cell>
          <cell r="P898" t="str">
            <v>Not Approved</v>
          </cell>
          <cell r="T898" t="str">
            <v>NPO</v>
          </cell>
          <cell r="AX898">
            <v>0</v>
          </cell>
          <cell r="JB898">
            <v>0</v>
          </cell>
        </row>
        <row r="899">
          <cell r="B899" t="str">
            <v>Secondary</v>
          </cell>
          <cell r="C899" t="str">
            <v>IP-1112-11</v>
          </cell>
          <cell r="D899" t="str">
            <v>DP</v>
          </cell>
          <cell r="E899" t="str">
            <v>X210</v>
          </cell>
          <cell r="G899" t="str">
            <v>IP</v>
          </cell>
          <cell r="L899" t="str">
            <v>Day Program</v>
          </cell>
          <cell r="N899" t="str">
            <v>New</v>
          </cell>
          <cell r="P899" t="str">
            <v>In Progress</v>
          </cell>
          <cell r="T899" t="str">
            <v>NON-NPO</v>
          </cell>
          <cell r="AX899">
            <v>0</v>
          </cell>
          <cell r="JB899">
            <v>0</v>
          </cell>
        </row>
        <row r="900">
          <cell r="B900" t="str">
            <v>Secondary</v>
          </cell>
          <cell r="C900" t="str">
            <v>IP-1112-12</v>
          </cell>
          <cell r="D900" t="str">
            <v>DP</v>
          </cell>
          <cell r="E900" t="str">
            <v>X103</v>
          </cell>
          <cell r="G900" t="str">
            <v>IP</v>
          </cell>
          <cell r="L900" t="str">
            <v>Day Program</v>
          </cell>
          <cell r="N900" t="str">
            <v>New</v>
          </cell>
          <cell r="P900" t="str">
            <v>Discontinued</v>
          </cell>
          <cell r="T900" t="str">
            <v>NON-NPO</v>
          </cell>
          <cell r="AX900">
            <v>0</v>
          </cell>
          <cell r="JB900">
            <v>0</v>
          </cell>
        </row>
        <row r="901">
          <cell r="B901" t="str">
            <v>Secondary</v>
          </cell>
          <cell r="C901" t="str">
            <v>IP-1213-1</v>
          </cell>
          <cell r="D901" t="str">
            <v>RD</v>
          </cell>
          <cell r="E901" t="str">
            <v>X120</v>
          </cell>
          <cell r="G901" t="str">
            <v>IP</v>
          </cell>
          <cell r="L901" t="str">
            <v>Residential (SRF-6bed)</v>
          </cell>
          <cell r="N901" t="str">
            <v>New</v>
          </cell>
          <cell r="P901" t="str">
            <v>In Progress</v>
          </cell>
          <cell r="T901" t="str">
            <v>NPO</v>
          </cell>
          <cell r="AF901">
            <v>900000</v>
          </cell>
          <cell r="AX901">
            <v>0</v>
          </cell>
          <cell r="JB901">
            <v>0</v>
          </cell>
        </row>
        <row r="902">
          <cell r="B902" t="str">
            <v>Secondary</v>
          </cell>
          <cell r="C902" t="str">
            <v>IP-1213-2</v>
          </cell>
          <cell r="D902" t="str">
            <v>RD</v>
          </cell>
          <cell r="E902" t="str">
            <v>X116</v>
          </cell>
          <cell r="G902" t="str">
            <v>IP</v>
          </cell>
          <cell r="L902" t="str">
            <v>Residential (SRF-6bed)</v>
          </cell>
          <cell r="N902" t="str">
            <v>New</v>
          </cell>
          <cell r="P902" t="str">
            <v>Discontinued</v>
          </cell>
          <cell r="T902" t="str">
            <v>NPO</v>
          </cell>
          <cell r="AX902">
            <v>0</v>
          </cell>
          <cell r="JB902">
            <v>0</v>
          </cell>
        </row>
        <row r="903">
          <cell r="B903" t="str">
            <v>Secondary</v>
          </cell>
          <cell r="C903" t="str">
            <v>IP-1213-3</v>
          </cell>
          <cell r="D903" t="str">
            <v>RD</v>
          </cell>
          <cell r="E903" t="str">
            <v>X117</v>
          </cell>
          <cell r="G903" t="str">
            <v>IP</v>
          </cell>
          <cell r="L903" t="str">
            <v>Residential (SRF-4bed)</v>
          </cell>
          <cell r="N903" t="str">
            <v>New</v>
          </cell>
          <cell r="P903" t="str">
            <v>Discontinued</v>
          </cell>
          <cell r="T903" t="str">
            <v>NPO</v>
          </cell>
          <cell r="AX903">
            <v>0</v>
          </cell>
          <cell r="JB903">
            <v>0</v>
          </cell>
        </row>
        <row r="904">
          <cell r="B904" t="str">
            <v>Secondary</v>
          </cell>
          <cell r="C904" t="str">
            <v>IP-1213-4</v>
          </cell>
          <cell r="D904" t="str">
            <v>RD</v>
          </cell>
          <cell r="E904" t="str">
            <v>X118</v>
          </cell>
          <cell r="G904" t="str">
            <v>IP</v>
          </cell>
          <cell r="L904" t="str">
            <v>Residential (SRF-4bed)</v>
          </cell>
          <cell r="N904" t="str">
            <v>New</v>
          </cell>
          <cell r="P904" t="str">
            <v>Completed</v>
          </cell>
          <cell r="T904" t="str">
            <v>NPO</v>
          </cell>
          <cell r="AF904">
            <v>525000</v>
          </cell>
          <cell r="AX904">
            <v>0</v>
          </cell>
          <cell r="JB904">
            <v>0</v>
          </cell>
        </row>
        <row r="905">
          <cell r="B905" t="str">
            <v>Secondary</v>
          </cell>
          <cell r="C905" t="str">
            <v>IP-1213-5</v>
          </cell>
          <cell r="D905" t="str">
            <v>RD</v>
          </cell>
          <cell r="E905" t="str">
            <v>X119</v>
          </cell>
          <cell r="G905" t="str">
            <v>IP</v>
          </cell>
          <cell r="L905" t="str">
            <v>Residential (ARFPSHN-5bed)</v>
          </cell>
          <cell r="N905" t="str">
            <v>New</v>
          </cell>
          <cell r="P905" t="str">
            <v>Completed</v>
          </cell>
          <cell r="T905" t="str">
            <v>NPO</v>
          </cell>
          <cell r="AF905">
            <v>750000</v>
          </cell>
          <cell r="AX905">
            <v>0</v>
          </cell>
          <cell r="JB905">
            <v>0</v>
          </cell>
        </row>
        <row r="906">
          <cell r="B906" t="str">
            <v>Secondary</v>
          </cell>
          <cell r="C906" t="str">
            <v>IP-1213-6</v>
          </cell>
          <cell r="D906" t="str">
            <v>RD</v>
          </cell>
          <cell r="E906" t="str">
            <v>X121</v>
          </cell>
          <cell r="G906" t="str">
            <v>IP</v>
          </cell>
          <cell r="L906" t="str">
            <v>Residential (SRF-4bed)</v>
          </cell>
          <cell r="N906" t="str">
            <v>New</v>
          </cell>
          <cell r="P906" t="str">
            <v>Completed</v>
          </cell>
          <cell r="T906" t="str">
            <v>NON-NPO</v>
          </cell>
          <cell r="AF906">
            <v>150000</v>
          </cell>
          <cell r="AX906">
            <v>0</v>
          </cell>
          <cell r="JB906">
            <v>0</v>
          </cell>
        </row>
        <row r="907">
          <cell r="B907" t="str">
            <v>Secondary</v>
          </cell>
          <cell r="C907" t="str">
            <v>IP-1213-7</v>
          </cell>
          <cell r="D907" t="str">
            <v>RD</v>
          </cell>
          <cell r="E907" t="str">
            <v>X122</v>
          </cell>
          <cell r="G907" t="str">
            <v>IP</v>
          </cell>
          <cell r="L907" t="str">
            <v>Residential (SRF-4bed)</v>
          </cell>
          <cell r="N907" t="str">
            <v>New</v>
          </cell>
          <cell r="P907" t="str">
            <v>Completed</v>
          </cell>
          <cell r="T907" t="str">
            <v>NPO</v>
          </cell>
          <cell r="AF907">
            <v>575000</v>
          </cell>
          <cell r="AX907">
            <v>0</v>
          </cell>
          <cell r="JB907">
            <v>0</v>
          </cell>
        </row>
        <row r="908">
          <cell r="B908" t="str">
            <v>Secondary</v>
          </cell>
          <cell r="C908" t="str">
            <v>IP-1213-8</v>
          </cell>
          <cell r="D908" t="str">
            <v>RD</v>
          </cell>
          <cell r="E908" t="str">
            <v>X123</v>
          </cell>
          <cell r="G908" t="str">
            <v>IP</v>
          </cell>
          <cell r="L908" t="str">
            <v>Residential (SRF-4bed)</v>
          </cell>
          <cell r="N908" t="str">
            <v>New</v>
          </cell>
          <cell r="P908" t="str">
            <v>Discontinued</v>
          </cell>
          <cell r="T908" t="str">
            <v>NPO</v>
          </cell>
          <cell r="AX908">
            <v>0</v>
          </cell>
          <cell r="JB908">
            <v>0</v>
          </cell>
        </row>
        <row r="909">
          <cell r="B909" t="str">
            <v>Secondary</v>
          </cell>
          <cell r="C909" t="str">
            <v>IP-1213-9</v>
          </cell>
          <cell r="D909" t="str">
            <v>RD</v>
          </cell>
          <cell r="E909" t="str">
            <v>X124</v>
          </cell>
          <cell r="G909" t="str">
            <v>IP</v>
          </cell>
          <cell r="L909" t="str">
            <v>Residential (SRF-4bed)</v>
          </cell>
          <cell r="N909" t="str">
            <v>New</v>
          </cell>
          <cell r="P909" t="str">
            <v>Completed</v>
          </cell>
          <cell r="T909" t="str">
            <v>NPO</v>
          </cell>
          <cell r="AF909">
            <v>525000</v>
          </cell>
          <cell r="AX909">
            <v>0</v>
          </cell>
          <cell r="JB909">
            <v>0</v>
          </cell>
        </row>
        <row r="910">
          <cell r="B910" t="str">
            <v>Secondary</v>
          </cell>
          <cell r="C910" t="str">
            <v>IP-1213-10</v>
          </cell>
          <cell r="D910" t="str">
            <v>RD</v>
          </cell>
          <cell r="E910" t="str">
            <v>X100</v>
          </cell>
          <cell r="G910" t="str">
            <v>IP</v>
          </cell>
          <cell r="L910" t="str">
            <v>Residential (ARFPSHN-5bed)</v>
          </cell>
          <cell r="N910" t="str">
            <v>Continued</v>
          </cell>
          <cell r="P910" t="str">
            <v>Completed</v>
          </cell>
          <cell r="T910" t="str">
            <v>NPO</v>
          </cell>
          <cell r="AF910">
            <v>200000</v>
          </cell>
          <cell r="AX910">
            <v>0</v>
          </cell>
          <cell r="JB910">
            <v>0</v>
          </cell>
        </row>
        <row r="911">
          <cell r="B911" t="str">
            <v>Secondary</v>
          </cell>
          <cell r="C911" t="str">
            <v>IP-1213-11</v>
          </cell>
          <cell r="D911" t="str">
            <v>MS</v>
          </cell>
          <cell r="G911" t="str">
            <v>IP</v>
          </cell>
          <cell r="L911" t="str">
            <v>Other</v>
          </cell>
          <cell r="N911" t="str">
            <v>New</v>
          </cell>
          <cell r="P911" t="str">
            <v>Completed</v>
          </cell>
          <cell r="T911" t="str">
            <v>NON-NPO</v>
          </cell>
          <cell r="AF911">
            <v>30625</v>
          </cell>
          <cell r="AX911">
            <v>0</v>
          </cell>
          <cell r="JB911">
            <v>0</v>
          </cell>
        </row>
        <row r="912">
          <cell r="B912" t="str">
            <v>Secondary</v>
          </cell>
          <cell r="C912" t="str">
            <v>IP-1314-1</v>
          </cell>
          <cell r="D912" t="str">
            <v>RD</v>
          </cell>
          <cell r="E912" t="str">
            <v>X125</v>
          </cell>
          <cell r="G912" t="str">
            <v>IP</v>
          </cell>
          <cell r="L912" t="str">
            <v>Residential (SRF-4bed)</v>
          </cell>
          <cell r="N912" t="str">
            <v>New</v>
          </cell>
          <cell r="P912" t="str">
            <v>Completed</v>
          </cell>
          <cell r="T912" t="str">
            <v>NON-NPO</v>
          </cell>
          <cell r="AF912">
            <v>150000</v>
          </cell>
          <cell r="AX912">
            <v>0</v>
          </cell>
          <cell r="JB912">
            <v>0</v>
          </cell>
        </row>
        <row r="913">
          <cell r="B913" t="str">
            <v>Secondary</v>
          </cell>
          <cell r="C913" t="str">
            <v>IP-1314-2</v>
          </cell>
          <cell r="D913" t="str">
            <v>DP</v>
          </cell>
          <cell r="E913" t="str">
            <v>X126</v>
          </cell>
          <cell r="G913" t="str">
            <v>IP</v>
          </cell>
          <cell r="L913" t="str">
            <v>Day Program</v>
          </cell>
          <cell r="N913" t="str">
            <v>New</v>
          </cell>
          <cell r="P913" t="str">
            <v>Discontinued</v>
          </cell>
          <cell r="T913" t="str">
            <v>NON-NPO</v>
          </cell>
          <cell r="AX913">
            <v>0</v>
          </cell>
          <cell r="JB913">
            <v>0</v>
          </cell>
        </row>
        <row r="914">
          <cell r="B914" t="str">
            <v>Secondary</v>
          </cell>
          <cell r="C914" t="str">
            <v>IP-1314-3</v>
          </cell>
          <cell r="D914" t="str">
            <v>RD</v>
          </cell>
          <cell r="E914" t="str">
            <v>X195</v>
          </cell>
          <cell r="G914" t="str">
            <v>IP</v>
          </cell>
          <cell r="L914" t="str">
            <v>Residential (SLS)</v>
          </cell>
          <cell r="N914" t="str">
            <v>New</v>
          </cell>
          <cell r="P914" t="str">
            <v>Not Approved</v>
          </cell>
          <cell r="T914" t="str">
            <v>NON-NPO</v>
          </cell>
          <cell r="AX914">
            <v>0</v>
          </cell>
          <cell r="JB914">
            <v>0</v>
          </cell>
        </row>
        <row r="915">
          <cell r="B915" t="str">
            <v>Secondary</v>
          </cell>
          <cell r="C915" t="str">
            <v>IP-1314-4</v>
          </cell>
          <cell r="D915" t="str">
            <v>RD</v>
          </cell>
          <cell r="E915" t="str">
            <v>X127</v>
          </cell>
          <cell r="G915" t="str">
            <v>IP</v>
          </cell>
          <cell r="L915" t="str">
            <v>Residential (SRF-4bed)</v>
          </cell>
          <cell r="N915" t="str">
            <v>New</v>
          </cell>
          <cell r="P915" t="str">
            <v>Completed</v>
          </cell>
          <cell r="T915" t="str">
            <v>NON-NPO</v>
          </cell>
          <cell r="AF915">
            <v>150000</v>
          </cell>
          <cell r="AX915">
            <v>0</v>
          </cell>
          <cell r="JB915">
            <v>0</v>
          </cell>
        </row>
        <row r="916">
          <cell r="B916" t="str">
            <v>Secondary</v>
          </cell>
          <cell r="C916" t="str">
            <v>IP-1314-5</v>
          </cell>
          <cell r="D916" t="str">
            <v>DP</v>
          </cell>
          <cell r="E916" t="str">
            <v>X219</v>
          </cell>
          <cell r="G916" t="str">
            <v>IP</v>
          </cell>
          <cell r="L916" t="str">
            <v>Day Program</v>
          </cell>
          <cell r="N916" t="str">
            <v>New</v>
          </cell>
          <cell r="P916" t="str">
            <v>Not Approved</v>
          </cell>
          <cell r="T916" t="str">
            <v>NON-NPO</v>
          </cell>
          <cell r="AX916">
            <v>0</v>
          </cell>
          <cell r="JB916">
            <v>0</v>
          </cell>
        </row>
        <row r="917">
          <cell r="B917" t="str">
            <v>Secondary</v>
          </cell>
          <cell r="C917" t="str">
            <v>IP-1314-6</v>
          </cell>
          <cell r="D917" t="str">
            <v>RD</v>
          </cell>
          <cell r="E917" t="str">
            <v>X205</v>
          </cell>
          <cell r="G917" t="str">
            <v>IP</v>
          </cell>
          <cell r="L917" t="str">
            <v>Residential (SLS)</v>
          </cell>
          <cell r="N917" t="str">
            <v>New</v>
          </cell>
          <cell r="P917" t="str">
            <v>In Progress</v>
          </cell>
          <cell r="T917" t="str">
            <v>NON-NPO</v>
          </cell>
          <cell r="AF917">
            <v>200000</v>
          </cell>
          <cell r="AX917">
            <v>0</v>
          </cell>
          <cell r="JB917">
            <v>0</v>
          </cell>
        </row>
        <row r="918">
          <cell r="B918" t="str">
            <v>Secondary</v>
          </cell>
          <cell r="C918" t="str">
            <v>IP-1314-7</v>
          </cell>
          <cell r="D918" t="str">
            <v>DP</v>
          </cell>
          <cell r="G918" t="str">
            <v>IP</v>
          </cell>
          <cell r="L918" t="str">
            <v>Day Program</v>
          </cell>
          <cell r="N918" t="str">
            <v>New</v>
          </cell>
          <cell r="P918" t="str">
            <v>Not Approved</v>
          </cell>
          <cell r="T918" t="str">
            <v>NON-NPO</v>
          </cell>
          <cell r="AX918">
            <v>0</v>
          </cell>
          <cell r="JB918">
            <v>0</v>
          </cell>
        </row>
        <row r="919">
          <cell r="B919" t="str">
            <v>Secondary</v>
          </cell>
          <cell r="C919" t="str">
            <v>IP-1314-8</v>
          </cell>
          <cell r="D919" t="str">
            <v>RD</v>
          </cell>
          <cell r="G919" t="str">
            <v>IP</v>
          </cell>
          <cell r="L919" t="str">
            <v>Residential (SRF-3bed)</v>
          </cell>
          <cell r="N919" t="str">
            <v>New</v>
          </cell>
          <cell r="P919" t="str">
            <v>Not Approved</v>
          </cell>
          <cell r="T919" t="str">
            <v>NON-NPO</v>
          </cell>
          <cell r="AX919">
            <v>0</v>
          </cell>
          <cell r="JB919">
            <v>0</v>
          </cell>
        </row>
        <row r="920">
          <cell r="B920" t="str">
            <v>Secondary</v>
          </cell>
          <cell r="C920" t="str">
            <v>IP-1314-9</v>
          </cell>
          <cell r="D920" t="str">
            <v>RD</v>
          </cell>
          <cell r="E920" t="str">
            <v>X220</v>
          </cell>
          <cell r="G920" t="str">
            <v>IP</v>
          </cell>
          <cell r="L920" t="str">
            <v>Residential (SRF-3bed)</v>
          </cell>
          <cell r="N920" t="str">
            <v>New</v>
          </cell>
          <cell r="P920" t="str">
            <v>Not Approved</v>
          </cell>
          <cell r="T920" t="str">
            <v>NON-NPO</v>
          </cell>
          <cell r="AX920">
            <v>0</v>
          </cell>
          <cell r="JB920">
            <v>0</v>
          </cell>
        </row>
        <row r="921">
          <cell r="B921" t="str">
            <v>Secondary</v>
          </cell>
          <cell r="C921" t="str">
            <v>IP-1314-10</v>
          </cell>
          <cell r="D921" t="str">
            <v>RD</v>
          </cell>
          <cell r="E921" t="str">
            <v>X128</v>
          </cell>
          <cell r="G921" t="str">
            <v>IP</v>
          </cell>
          <cell r="L921" t="str">
            <v>Residential (FTH-3bed)</v>
          </cell>
          <cell r="N921" t="str">
            <v>New</v>
          </cell>
          <cell r="P921" t="str">
            <v>Completed</v>
          </cell>
          <cell r="T921" t="str">
            <v>NPO</v>
          </cell>
          <cell r="AF921">
            <v>440492</v>
          </cell>
          <cell r="AX921">
            <v>0</v>
          </cell>
          <cell r="JB921">
            <v>0</v>
          </cell>
        </row>
        <row r="922">
          <cell r="B922" t="str">
            <v>Secondary</v>
          </cell>
          <cell r="C922" t="str">
            <v>IP-1314-11</v>
          </cell>
          <cell r="D922" t="str">
            <v>RD</v>
          </cell>
          <cell r="E922" t="str">
            <v>X168</v>
          </cell>
          <cell r="G922" t="str">
            <v>IP</v>
          </cell>
          <cell r="L922" t="str">
            <v>Residential (SRF-3bed)</v>
          </cell>
          <cell r="N922" t="str">
            <v>New</v>
          </cell>
          <cell r="P922" t="str">
            <v>Not Approved</v>
          </cell>
          <cell r="T922" t="str">
            <v>NPO</v>
          </cell>
          <cell r="AX922">
            <v>0</v>
          </cell>
          <cell r="JB922">
            <v>0</v>
          </cell>
        </row>
        <row r="923">
          <cell r="B923" t="str">
            <v>Secondary</v>
          </cell>
          <cell r="C923" t="str">
            <v>IP-1314-12</v>
          </cell>
          <cell r="D923" t="str">
            <v>RD</v>
          </cell>
          <cell r="E923" t="str">
            <v>X129</v>
          </cell>
          <cell r="G923" t="str">
            <v>IP</v>
          </cell>
          <cell r="L923" t="str">
            <v>Residential (SRF-4bed)</v>
          </cell>
          <cell r="N923" t="str">
            <v>New</v>
          </cell>
          <cell r="P923" t="str">
            <v>Completed</v>
          </cell>
          <cell r="T923" t="str">
            <v>NON-NPO</v>
          </cell>
          <cell r="AF923">
            <v>150000</v>
          </cell>
          <cell r="AX923">
            <v>0</v>
          </cell>
          <cell r="BV923" t="str">
            <v>10390 Fernview St.</v>
          </cell>
          <cell r="EI923">
            <v>41719</v>
          </cell>
          <cell r="EK923">
            <v>41948</v>
          </cell>
          <cell r="EM923">
            <v>41987</v>
          </cell>
          <cell r="EQ923">
            <v>42408</v>
          </cell>
          <cell r="EY923">
            <v>42515</v>
          </cell>
          <cell r="JB923">
            <v>0</v>
          </cell>
        </row>
        <row r="924">
          <cell r="B924" t="str">
            <v>Secondary</v>
          </cell>
          <cell r="C924" t="str">
            <v>IP-1314-13</v>
          </cell>
          <cell r="D924" t="str">
            <v>RD</v>
          </cell>
          <cell r="E924" t="str">
            <v>X130</v>
          </cell>
          <cell r="G924" t="str">
            <v>IP</v>
          </cell>
          <cell r="L924" t="str">
            <v>Residential (SRF-4bed)</v>
          </cell>
          <cell r="N924" t="str">
            <v>New</v>
          </cell>
          <cell r="P924" t="str">
            <v>In Progress</v>
          </cell>
          <cell r="T924" t="str">
            <v>NPO</v>
          </cell>
          <cell r="AF924">
            <v>450000</v>
          </cell>
          <cell r="AX924">
            <v>0</v>
          </cell>
          <cell r="JB924">
            <v>0</v>
          </cell>
        </row>
        <row r="925">
          <cell r="B925" t="str">
            <v>Secondary</v>
          </cell>
          <cell r="C925" t="str">
            <v>IP-1314-14</v>
          </cell>
          <cell r="D925" t="str">
            <v>RD</v>
          </cell>
          <cell r="E925" t="str">
            <v>X131</v>
          </cell>
          <cell r="G925" t="str">
            <v>IP</v>
          </cell>
          <cell r="L925" t="str">
            <v>Residential (SRF-4bed)</v>
          </cell>
          <cell r="N925" t="str">
            <v>New</v>
          </cell>
          <cell r="P925" t="str">
            <v>In Progress</v>
          </cell>
          <cell r="T925" t="str">
            <v>NPO</v>
          </cell>
          <cell r="AF925">
            <v>500000</v>
          </cell>
          <cell r="AX925">
            <v>0</v>
          </cell>
          <cell r="JB925">
            <v>0</v>
          </cell>
        </row>
        <row r="926">
          <cell r="B926" t="str">
            <v>Secondary</v>
          </cell>
          <cell r="C926" t="str">
            <v>IP-1314-15</v>
          </cell>
          <cell r="D926" t="str">
            <v>RD</v>
          </cell>
          <cell r="E926" t="str">
            <v>X132</v>
          </cell>
          <cell r="G926" t="str">
            <v>IP</v>
          </cell>
          <cell r="L926" t="str">
            <v>Residential (SRF-4bed)</v>
          </cell>
          <cell r="N926" t="str">
            <v>New</v>
          </cell>
          <cell r="P926" t="str">
            <v>Completed</v>
          </cell>
          <cell r="T926" t="str">
            <v>NPO</v>
          </cell>
          <cell r="AF926">
            <v>525000</v>
          </cell>
          <cell r="AX926">
            <v>0</v>
          </cell>
          <cell r="JB926">
            <v>0</v>
          </cell>
        </row>
        <row r="927">
          <cell r="B927" t="str">
            <v>Secondary</v>
          </cell>
          <cell r="C927" t="str">
            <v>IP-1314-16</v>
          </cell>
          <cell r="D927" t="str">
            <v>RD</v>
          </cell>
          <cell r="E927" t="str">
            <v>X120</v>
          </cell>
          <cell r="G927" t="str">
            <v>IP</v>
          </cell>
          <cell r="L927" t="str">
            <v>Residential (SRF-6bed)</v>
          </cell>
          <cell r="N927" t="str">
            <v>Continued</v>
          </cell>
          <cell r="P927" t="str">
            <v>Completed</v>
          </cell>
          <cell r="T927" t="str">
            <v>NPO</v>
          </cell>
          <cell r="AF927">
            <v>225000</v>
          </cell>
          <cell r="AX927">
            <v>0</v>
          </cell>
          <cell r="JB927">
            <v>0</v>
          </cell>
        </row>
        <row r="928">
          <cell r="B928" t="str">
            <v>Secondary</v>
          </cell>
          <cell r="C928" t="str">
            <v>IP-1314-17</v>
          </cell>
          <cell r="D928" t="str">
            <v>RD</v>
          </cell>
          <cell r="E928" t="str">
            <v>X116</v>
          </cell>
          <cell r="G928" t="str">
            <v>IP</v>
          </cell>
          <cell r="L928" t="str">
            <v>Residential (SRF-6bed)</v>
          </cell>
          <cell r="N928" t="str">
            <v>Continued</v>
          </cell>
          <cell r="P928" t="str">
            <v>Discontinued</v>
          </cell>
          <cell r="T928" t="str">
            <v>NPO</v>
          </cell>
          <cell r="AX928">
            <v>0</v>
          </cell>
          <cell r="JB928">
            <v>0</v>
          </cell>
        </row>
        <row r="929">
          <cell r="B929" t="str">
            <v>Secondary</v>
          </cell>
          <cell r="C929" t="str">
            <v>IP-1314-18</v>
          </cell>
          <cell r="D929" t="str">
            <v>RD</v>
          </cell>
          <cell r="E929" t="str">
            <v>X117</v>
          </cell>
          <cell r="G929" t="str">
            <v>IP</v>
          </cell>
          <cell r="L929" t="str">
            <v>Residential (SRF-4bed)</v>
          </cell>
          <cell r="N929" t="str">
            <v>Continued</v>
          </cell>
          <cell r="P929" t="str">
            <v>Discontinued</v>
          </cell>
          <cell r="T929" t="str">
            <v>NPO</v>
          </cell>
          <cell r="AX929">
            <v>0</v>
          </cell>
          <cell r="JB929">
            <v>0</v>
          </cell>
        </row>
        <row r="930">
          <cell r="B930" t="str">
            <v>Secondary</v>
          </cell>
          <cell r="C930" t="str">
            <v>IP-1314-19</v>
          </cell>
          <cell r="D930" t="str">
            <v>RD</v>
          </cell>
          <cell r="E930" t="str">
            <v>X119</v>
          </cell>
          <cell r="G930" t="str">
            <v>IP</v>
          </cell>
          <cell r="L930" t="str">
            <v>Residential (ARFPSHN-5bed)</v>
          </cell>
          <cell r="N930" t="str">
            <v>Continued</v>
          </cell>
          <cell r="P930" t="str">
            <v>Completed</v>
          </cell>
          <cell r="T930" t="str">
            <v>NPO</v>
          </cell>
          <cell r="AF930">
            <v>125000</v>
          </cell>
          <cell r="AX930">
            <v>0</v>
          </cell>
          <cell r="JB930">
            <v>0</v>
          </cell>
        </row>
        <row r="931">
          <cell r="B931" t="str">
            <v>Secondary</v>
          </cell>
          <cell r="C931" t="str">
            <v>IP-1314-20</v>
          </cell>
          <cell r="D931" t="str">
            <v>RD</v>
          </cell>
          <cell r="E931" t="str">
            <v>X140</v>
          </cell>
          <cell r="G931" t="str">
            <v>IP</v>
          </cell>
          <cell r="L931" t="str">
            <v>10bed or Larger Facility (10+LF)</v>
          </cell>
          <cell r="N931" t="str">
            <v>New</v>
          </cell>
          <cell r="P931" t="str">
            <v>Discontinued</v>
          </cell>
          <cell r="T931" t="str">
            <v>NPO</v>
          </cell>
          <cell r="AX931">
            <v>0</v>
          </cell>
          <cell r="EI931">
            <v>41766</v>
          </cell>
          <cell r="JB931">
            <v>0</v>
          </cell>
        </row>
        <row r="932">
          <cell r="B932" t="str">
            <v>Secondary</v>
          </cell>
          <cell r="C932" t="str">
            <v>IP-1314-21</v>
          </cell>
          <cell r="D932" t="str">
            <v>TD</v>
          </cell>
          <cell r="E932" t="str">
            <v>X141</v>
          </cell>
          <cell r="G932" t="str">
            <v>IP</v>
          </cell>
          <cell r="L932" t="str">
            <v>Training</v>
          </cell>
          <cell r="N932" t="str">
            <v>New</v>
          </cell>
          <cell r="P932" t="str">
            <v>Completed</v>
          </cell>
          <cell r="T932" t="str">
            <v>NON-NPO</v>
          </cell>
          <cell r="AF932">
            <v>150000</v>
          </cell>
          <cell r="AX932">
            <v>0</v>
          </cell>
          <cell r="EI932">
            <v>41768</v>
          </cell>
          <cell r="EY932">
            <v>41802</v>
          </cell>
          <cell r="JB932">
            <v>0</v>
          </cell>
        </row>
        <row r="933">
          <cell r="B933" t="str">
            <v>Secondary</v>
          </cell>
          <cell r="C933" t="str">
            <v>IP-1314-22</v>
          </cell>
          <cell r="D933" t="str">
            <v>RD</v>
          </cell>
          <cell r="E933" t="str">
            <v>X057</v>
          </cell>
          <cell r="G933" t="str">
            <v>IP</v>
          </cell>
          <cell r="L933" t="str">
            <v>Residential (SRF-4bed)</v>
          </cell>
          <cell r="N933" t="str">
            <v>Continued</v>
          </cell>
          <cell r="P933" t="str">
            <v>Completed</v>
          </cell>
          <cell r="T933" t="str">
            <v>NPO</v>
          </cell>
          <cell r="AF933">
            <v>150000</v>
          </cell>
          <cell r="AX933">
            <v>0</v>
          </cell>
          <cell r="JB933">
            <v>0</v>
          </cell>
        </row>
        <row r="934">
          <cell r="B934" t="str">
            <v>Secondary</v>
          </cell>
          <cell r="C934" t="str">
            <v>IP-1314-23</v>
          </cell>
          <cell r="D934" t="str">
            <v>RD</v>
          </cell>
          <cell r="E934" t="str">
            <v>X058</v>
          </cell>
          <cell r="G934" t="str">
            <v>IP</v>
          </cell>
          <cell r="L934" t="str">
            <v>Residential (SRF-4bed)</v>
          </cell>
          <cell r="N934" t="str">
            <v>Continued</v>
          </cell>
          <cell r="P934" t="str">
            <v>Completed</v>
          </cell>
          <cell r="T934" t="str">
            <v>NPO</v>
          </cell>
          <cell r="AF934">
            <v>150000</v>
          </cell>
          <cell r="AX934">
            <v>0</v>
          </cell>
          <cell r="JB934">
            <v>0</v>
          </cell>
        </row>
        <row r="935">
          <cell r="B935" t="str">
            <v>Secondary</v>
          </cell>
          <cell r="C935" t="str">
            <v>IP-1314-24</v>
          </cell>
          <cell r="D935" t="str">
            <v>RD</v>
          </cell>
          <cell r="E935" t="str">
            <v>X112</v>
          </cell>
          <cell r="G935" t="str">
            <v>IP</v>
          </cell>
          <cell r="L935" t="str">
            <v>Residential (SRF-4bed)</v>
          </cell>
          <cell r="N935" t="str">
            <v>Continued</v>
          </cell>
          <cell r="P935" t="str">
            <v>Completed</v>
          </cell>
          <cell r="T935" t="str">
            <v>NPO</v>
          </cell>
          <cell r="AF935">
            <v>125000</v>
          </cell>
          <cell r="AX935">
            <v>0</v>
          </cell>
          <cell r="JB935">
            <v>0</v>
          </cell>
        </row>
        <row r="936">
          <cell r="B936" t="str">
            <v>Secondary</v>
          </cell>
          <cell r="C936" t="str">
            <v>IP-1314-25</v>
          </cell>
          <cell r="D936" t="str">
            <v>RD</v>
          </cell>
          <cell r="E936" t="str">
            <v>X273</v>
          </cell>
          <cell r="G936" t="str">
            <v>IP</v>
          </cell>
          <cell r="L936" t="str">
            <v>Residential (SRF-4bed)</v>
          </cell>
          <cell r="N936" t="str">
            <v>New</v>
          </cell>
          <cell r="P936" t="str">
            <v>In Progress</v>
          </cell>
          <cell r="T936" t="str">
            <v>NPO</v>
          </cell>
          <cell r="AF936">
            <v>300000</v>
          </cell>
          <cell r="AX936">
            <v>0</v>
          </cell>
          <cell r="BV936" t="str">
            <v>1432 Ramona View Court</v>
          </cell>
          <cell r="EI936">
            <v>41774</v>
          </cell>
          <cell r="EK936">
            <v>42487</v>
          </cell>
          <cell r="EM936">
            <v>42491</v>
          </cell>
          <cell r="JB936">
            <v>0</v>
          </cell>
        </row>
        <row r="937">
          <cell r="B937" t="str">
            <v>Secondary</v>
          </cell>
          <cell r="C937" t="str">
            <v>IP-1314-26</v>
          </cell>
          <cell r="D937" t="str">
            <v>RD</v>
          </cell>
          <cell r="E937" t="str">
            <v>X274</v>
          </cell>
          <cell r="G937" t="str">
            <v>IP</v>
          </cell>
          <cell r="L937" t="str">
            <v>Residential (SRF-4bed)</v>
          </cell>
          <cell r="N937" t="str">
            <v>New</v>
          </cell>
          <cell r="P937" t="str">
            <v>In Progress</v>
          </cell>
          <cell r="T937" t="str">
            <v>NPO</v>
          </cell>
          <cell r="AF937">
            <v>300000</v>
          </cell>
          <cell r="AX937">
            <v>0</v>
          </cell>
          <cell r="BV937" t="str">
            <v>17106 Garjan Lane</v>
          </cell>
          <cell r="EM937">
            <v>42487</v>
          </cell>
          <cell r="JB937">
            <v>0</v>
          </cell>
        </row>
        <row r="938">
          <cell r="B938" t="str">
            <v>Secondary</v>
          </cell>
          <cell r="C938" t="str">
            <v>IP-1314-27</v>
          </cell>
          <cell r="D938" t="str">
            <v>RD</v>
          </cell>
          <cell r="E938" t="str">
            <v>X275</v>
          </cell>
          <cell r="G938" t="str">
            <v>IP</v>
          </cell>
          <cell r="L938" t="str">
            <v>Residential (SRF-4bed)</v>
          </cell>
          <cell r="N938" t="str">
            <v>New</v>
          </cell>
          <cell r="P938" t="str">
            <v>In Progress</v>
          </cell>
          <cell r="T938" t="str">
            <v>NPO</v>
          </cell>
          <cell r="AF938">
            <v>300000</v>
          </cell>
          <cell r="AX938">
            <v>0</v>
          </cell>
          <cell r="BV938" t="str">
            <v>2915 Duck Pond Lane</v>
          </cell>
          <cell r="EM938">
            <v>42488</v>
          </cell>
          <cell r="JB938">
            <v>0</v>
          </cell>
        </row>
        <row r="939">
          <cell r="B939" t="str">
            <v>Secondary</v>
          </cell>
          <cell r="C939" t="str">
            <v>IP-1314-28</v>
          </cell>
          <cell r="D939" t="str">
            <v>RD</v>
          </cell>
          <cell r="E939" t="str">
            <v>X276</v>
          </cell>
          <cell r="G939" t="str">
            <v>IP</v>
          </cell>
          <cell r="L939" t="str">
            <v>Residential (SRF-4bed)</v>
          </cell>
          <cell r="N939" t="str">
            <v>New</v>
          </cell>
          <cell r="P939" t="str">
            <v>In Progress</v>
          </cell>
          <cell r="T939" t="str">
            <v>NPO</v>
          </cell>
          <cell r="AF939">
            <v>300000</v>
          </cell>
          <cell r="AX939">
            <v>0</v>
          </cell>
          <cell r="BV939" t="str">
            <v>1404 Ash Street</v>
          </cell>
          <cell r="EM939">
            <v>42492</v>
          </cell>
          <cell r="JB939">
            <v>0</v>
          </cell>
        </row>
        <row r="940">
          <cell r="B940" t="str">
            <v>Secondary</v>
          </cell>
          <cell r="C940" t="str">
            <v>IP-1415-1</v>
          </cell>
          <cell r="D940" t="str">
            <v>RD</v>
          </cell>
          <cell r="E940" t="str">
            <v>X131</v>
          </cell>
          <cell r="G940" t="str">
            <v>IP</v>
          </cell>
          <cell r="L940" t="str">
            <v>Residential (SRF-4bed)</v>
          </cell>
          <cell r="N940" t="str">
            <v>Continued</v>
          </cell>
          <cell r="P940" t="str">
            <v>In Progress</v>
          </cell>
          <cell r="T940" t="str">
            <v>NPO</v>
          </cell>
          <cell r="AF940">
            <v>150000</v>
          </cell>
          <cell r="AX940">
            <v>0</v>
          </cell>
          <cell r="JB940">
            <v>0</v>
          </cell>
        </row>
        <row r="941">
          <cell r="B941" t="str">
            <v>Secondary</v>
          </cell>
          <cell r="C941" t="str">
            <v>IP-1415-2</v>
          </cell>
          <cell r="D941" t="str">
            <v>RD</v>
          </cell>
          <cell r="E941" t="str">
            <v>X130</v>
          </cell>
          <cell r="G941" t="str">
            <v>IP</v>
          </cell>
          <cell r="L941" t="str">
            <v>Residential (SRF-4bed)</v>
          </cell>
          <cell r="N941" t="str">
            <v>Continued</v>
          </cell>
          <cell r="P941" t="str">
            <v>In Progress</v>
          </cell>
          <cell r="T941" t="str">
            <v>NPO</v>
          </cell>
          <cell r="AF941">
            <v>150000</v>
          </cell>
          <cell r="AX941">
            <v>0</v>
          </cell>
          <cell r="JB941">
            <v>0</v>
          </cell>
        </row>
        <row r="942">
          <cell r="B942" t="str">
            <v>Secondary</v>
          </cell>
          <cell r="C942" t="str">
            <v>IP-1415-3</v>
          </cell>
          <cell r="D942" t="str">
            <v>RD</v>
          </cell>
          <cell r="E942" t="str">
            <v>X117</v>
          </cell>
          <cell r="G942" t="str">
            <v>IP</v>
          </cell>
          <cell r="L942" t="str">
            <v>Residential (SRF-4bed)</v>
          </cell>
          <cell r="N942" t="str">
            <v>Continued</v>
          </cell>
          <cell r="P942" t="str">
            <v>Discontinued</v>
          </cell>
          <cell r="T942" t="str">
            <v>NPO</v>
          </cell>
          <cell r="BV942" t="str">
            <v>18318 Horst</v>
          </cell>
          <cell r="EM942">
            <v>42840</v>
          </cell>
          <cell r="JB942">
            <v>0</v>
          </cell>
        </row>
        <row r="943">
          <cell r="B943" t="str">
            <v>Secondary</v>
          </cell>
          <cell r="C943" t="str">
            <v>IP-1415-4</v>
          </cell>
          <cell r="D943" t="str">
            <v>RD</v>
          </cell>
          <cell r="E943" t="str">
            <v>X091</v>
          </cell>
          <cell r="G943" t="str">
            <v>IP</v>
          </cell>
          <cell r="L943" t="str">
            <v>Residential (SRF-3bed)</v>
          </cell>
          <cell r="N943" t="str">
            <v>New</v>
          </cell>
          <cell r="P943" t="str">
            <v>In Progress</v>
          </cell>
          <cell r="T943" t="str">
            <v>NPO</v>
          </cell>
          <cell r="AF943">
            <v>540000</v>
          </cell>
          <cell r="AX943">
            <v>0</v>
          </cell>
          <cell r="JB943">
            <v>0</v>
          </cell>
        </row>
        <row r="944">
          <cell r="B944" t="str">
            <v>Secondary</v>
          </cell>
          <cell r="C944" t="str">
            <v>IP-1415-5</v>
          </cell>
          <cell r="D944" t="str">
            <v>RD</v>
          </cell>
          <cell r="E944" t="str">
            <v>X135</v>
          </cell>
          <cell r="G944" t="str">
            <v>IP</v>
          </cell>
          <cell r="L944" t="str">
            <v>Residential (FTH-3bed)</v>
          </cell>
          <cell r="N944" t="str">
            <v>New</v>
          </cell>
          <cell r="P944" t="str">
            <v>Completed</v>
          </cell>
          <cell r="T944" t="str">
            <v>NPO</v>
          </cell>
          <cell r="AF944">
            <v>550000</v>
          </cell>
          <cell r="AX944">
            <v>0</v>
          </cell>
          <cell r="JB944">
            <v>0</v>
          </cell>
        </row>
        <row r="945">
          <cell r="B945" t="str">
            <v>Secondary</v>
          </cell>
          <cell r="C945" t="str">
            <v>IP-1415-6</v>
          </cell>
          <cell r="D945" t="str">
            <v>RD</v>
          </cell>
          <cell r="E945" t="str">
            <v>X134</v>
          </cell>
          <cell r="G945" t="str">
            <v>IP</v>
          </cell>
          <cell r="L945" t="str">
            <v>Residential (SRF-3bed)</v>
          </cell>
          <cell r="N945" t="str">
            <v>New</v>
          </cell>
          <cell r="P945" t="str">
            <v>In Progress</v>
          </cell>
          <cell r="T945" t="str">
            <v>NPO</v>
          </cell>
          <cell r="AF945">
            <v>450000</v>
          </cell>
          <cell r="AX945">
            <v>0</v>
          </cell>
          <cell r="JB945">
            <v>0</v>
          </cell>
        </row>
        <row r="946">
          <cell r="B946" t="str">
            <v>Secondary</v>
          </cell>
          <cell r="C946" t="str">
            <v>IP-1415-7</v>
          </cell>
          <cell r="D946" t="str">
            <v>RD</v>
          </cell>
          <cell r="E946" t="str">
            <v>X136</v>
          </cell>
          <cell r="G946" t="str">
            <v>IP</v>
          </cell>
          <cell r="L946" t="str">
            <v>Residential (ARFPSHN-5bed)</v>
          </cell>
          <cell r="N946" t="str">
            <v>New</v>
          </cell>
          <cell r="P946" t="str">
            <v>In Progress</v>
          </cell>
          <cell r="T946" t="str">
            <v>NPO</v>
          </cell>
          <cell r="AF946">
            <v>660303</v>
          </cell>
          <cell r="AX946">
            <v>0</v>
          </cell>
          <cell r="JB946">
            <v>0</v>
          </cell>
        </row>
        <row r="947">
          <cell r="B947" t="str">
            <v>Secondary</v>
          </cell>
          <cell r="C947" t="str">
            <v>IP-1415-8</v>
          </cell>
          <cell r="D947" t="str">
            <v>RD</v>
          </cell>
          <cell r="E947" t="str">
            <v>X154</v>
          </cell>
          <cell r="G947" t="str">
            <v>IP</v>
          </cell>
          <cell r="L947" t="str">
            <v>Residential (SRF-3bed)</v>
          </cell>
          <cell r="N947" t="str">
            <v>New</v>
          </cell>
          <cell r="P947" t="str">
            <v>In Progress</v>
          </cell>
          <cell r="T947" t="str">
            <v>NPO</v>
          </cell>
          <cell r="AF947">
            <v>478215</v>
          </cell>
          <cell r="AX947">
            <v>0</v>
          </cell>
          <cell r="JB947">
            <v>0</v>
          </cell>
        </row>
        <row r="948">
          <cell r="B948" t="str">
            <v>Secondary</v>
          </cell>
          <cell r="C948" t="str">
            <v>IP-1415-9</v>
          </cell>
          <cell r="D948" t="str">
            <v>RD</v>
          </cell>
          <cell r="E948" t="str">
            <v>X156</v>
          </cell>
          <cell r="G948" t="str">
            <v>IP</v>
          </cell>
          <cell r="L948" t="str">
            <v>Residential (SLS)</v>
          </cell>
          <cell r="N948" t="str">
            <v>New</v>
          </cell>
          <cell r="P948" t="str">
            <v>Discontinued</v>
          </cell>
          <cell r="T948" t="str">
            <v>NON-NPO</v>
          </cell>
          <cell r="AX948">
            <v>0</v>
          </cell>
          <cell r="JB948">
            <v>0</v>
          </cell>
        </row>
        <row r="949">
          <cell r="B949" t="str">
            <v>Secondary</v>
          </cell>
          <cell r="C949" t="str">
            <v>IP-1415-10</v>
          </cell>
          <cell r="D949" t="str">
            <v>RD</v>
          </cell>
          <cell r="E949" t="str">
            <v>X172</v>
          </cell>
          <cell r="G949" t="str">
            <v>IP</v>
          </cell>
          <cell r="L949" t="str">
            <v>Residential (SRF-3bed)</v>
          </cell>
          <cell r="N949" t="str">
            <v>New</v>
          </cell>
          <cell r="P949" t="str">
            <v>In Progress</v>
          </cell>
          <cell r="T949" t="str">
            <v>NON-NPO</v>
          </cell>
          <cell r="AF949">
            <v>225000</v>
          </cell>
          <cell r="AX949">
            <v>0</v>
          </cell>
          <cell r="BV949" t="str">
            <v>160 E. 234th Street</v>
          </cell>
          <cell r="JB949">
            <v>0</v>
          </cell>
        </row>
        <row r="950">
          <cell r="B950" t="str">
            <v>Secondary</v>
          </cell>
          <cell r="C950" t="str">
            <v>IP-1415-11</v>
          </cell>
          <cell r="D950" t="str">
            <v>RD</v>
          </cell>
          <cell r="E950" t="str">
            <v>X044</v>
          </cell>
          <cell r="G950" t="str">
            <v>IP</v>
          </cell>
          <cell r="L950" t="str">
            <v>Residential (SRF-3bed)</v>
          </cell>
          <cell r="N950" t="str">
            <v>New</v>
          </cell>
          <cell r="P950" t="str">
            <v>In Progress</v>
          </cell>
          <cell r="T950" t="str">
            <v>NON-NPO</v>
          </cell>
          <cell r="AF950">
            <v>225000</v>
          </cell>
          <cell r="AX950">
            <v>0</v>
          </cell>
          <cell r="BV950" t="str">
            <v>1356 E. 213th Street</v>
          </cell>
          <cell r="EM950">
            <v>42248</v>
          </cell>
          <cell r="JB950">
            <v>0</v>
          </cell>
        </row>
        <row r="951">
          <cell r="B951" t="str">
            <v>Secondary</v>
          </cell>
          <cell r="C951" t="str">
            <v>IP-1415-12</v>
          </cell>
          <cell r="D951" t="str">
            <v>RD</v>
          </cell>
          <cell r="E951" t="str">
            <v>X178</v>
          </cell>
          <cell r="G951" t="str">
            <v>IP</v>
          </cell>
          <cell r="L951" t="str">
            <v>Residential (SRF-3bed)</v>
          </cell>
          <cell r="N951" t="str">
            <v>New</v>
          </cell>
          <cell r="P951" t="str">
            <v>Not Approved</v>
          </cell>
          <cell r="T951" t="str">
            <v>NON-NPO</v>
          </cell>
          <cell r="AX951">
            <v>0</v>
          </cell>
          <cell r="JB951">
            <v>0</v>
          </cell>
        </row>
        <row r="952">
          <cell r="B952" t="str">
            <v>Secondary</v>
          </cell>
          <cell r="C952" t="str">
            <v>IP-1415-13</v>
          </cell>
          <cell r="D952" t="str">
            <v>RD</v>
          </cell>
          <cell r="E952" t="str">
            <v>X179</v>
          </cell>
          <cell r="G952" t="str">
            <v>IP</v>
          </cell>
          <cell r="L952" t="str">
            <v>Residential (SRF-3bed)</v>
          </cell>
          <cell r="N952" t="str">
            <v>New</v>
          </cell>
          <cell r="P952" t="str">
            <v>Not Approved</v>
          </cell>
          <cell r="T952" t="str">
            <v>NON-NPO</v>
          </cell>
          <cell r="AX952">
            <v>0</v>
          </cell>
          <cell r="JB952">
            <v>0</v>
          </cell>
        </row>
        <row r="953">
          <cell r="B953" t="str">
            <v>Secondary</v>
          </cell>
          <cell r="C953" t="str">
            <v>IP-1415-14</v>
          </cell>
          <cell r="D953" t="str">
            <v>RD</v>
          </cell>
          <cell r="E953" t="str">
            <v>X140</v>
          </cell>
          <cell r="G953" t="str">
            <v>IP</v>
          </cell>
          <cell r="L953" t="str">
            <v>10bed or Larger Facility (10+LF)</v>
          </cell>
          <cell r="N953" t="str">
            <v>Continued</v>
          </cell>
          <cell r="P953" t="str">
            <v>Discontinued</v>
          </cell>
          <cell r="T953" t="str">
            <v>NPO</v>
          </cell>
          <cell r="AX953">
            <v>0</v>
          </cell>
          <cell r="EI953">
            <v>41669</v>
          </cell>
          <cell r="EY953">
            <v>41805</v>
          </cell>
          <cell r="JB953">
            <v>0</v>
          </cell>
        </row>
        <row r="954">
          <cell r="B954" t="str">
            <v>Secondary</v>
          </cell>
          <cell r="C954" t="str">
            <v>IP-1415-15</v>
          </cell>
          <cell r="D954" t="str">
            <v>RD</v>
          </cell>
          <cell r="E954" t="str">
            <v>X128</v>
          </cell>
          <cell r="G954" t="str">
            <v>IP</v>
          </cell>
          <cell r="L954" t="str">
            <v>Residential (FTH-3bed)</v>
          </cell>
          <cell r="N954" t="str">
            <v>Continued</v>
          </cell>
          <cell r="P954" t="str">
            <v>Completed</v>
          </cell>
          <cell r="T954" t="str">
            <v>NPO</v>
          </cell>
          <cell r="AF954">
            <v>250000</v>
          </cell>
          <cell r="AX954">
            <v>0</v>
          </cell>
          <cell r="JB954">
            <v>0</v>
          </cell>
        </row>
        <row r="955">
          <cell r="B955" t="str">
            <v>Secondary</v>
          </cell>
          <cell r="C955" t="str">
            <v>IP-1415-16</v>
          </cell>
          <cell r="D955" t="str">
            <v>RD</v>
          </cell>
          <cell r="E955" t="str">
            <v>X180</v>
          </cell>
          <cell r="G955" t="str">
            <v>IP</v>
          </cell>
          <cell r="L955" t="str">
            <v>Crisis Services Step Down (CSSD)</v>
          </cell>
          <cell r="N955" t="str">
            <v>New</v>
          </cell>
          <cell r="P955" t="str">
            <v>Discontinued</v>
          </cell>
          <cell r="T955" t="str">
            <v>NPO</v>
          </cell>
          <cell r="AX955">
            <v>0</v>
          </cell>
          <cell r="JB955">
            <v>0</v>
          </cell>
        </row>
        <row r="956">
          <cell r="B956" t="str">
            <v>Secondary</v>
          </cell>
          <cell r="C956" t="str">
            <v>IP-1415-17</v>
          </cell>
          <cell r="D956" t="str">
            <v>RD</v>
          </cell>
          <cell r="E956" t="str">
            <v>X181</v>
          </cell>
          <cell r="G956" t="str">
            <v>IP</v>
          </cell>
          <cell r="L956" t="str">
            <v>Crisis Services Step Down (CSSD)</v>
          </cell>
          <cell r="N956" t="str">
            <v>New</v>
          </cell>
          <cell r="P956" t="str">
            <v>Not Approved</v>
          </cell>
          <cell r="T956" t="str">
            <v>NPO</v>
          </cell>
          <cell r="AX956">
            <v>0</v>
          </cell>
          <cell r="JB956">
            <v>0</v>
          </cell>
        </row>
        <row r="957">
          <cell r="B957" t="str">
            <v>Secondary</v>
          </cell>
          <cell r="C957" t="str">
            <v>IP-1415-18</v>
          </cell>
          <cell r="D957" t="str">
            <v>TD</v>
          </cell>
          <cell r="E957" t="str">
            <v>X182</v>
          </cell>
          <cell r="G957" t="str">
            <v>IP</v>
          </cell>
          <cell r="L957" t="str">
            <v>Training</v>
          </cell>
          <cell r="N957" t="str">
            <v>New</v>
          </cell>
          <cell r="P957" t="str">
            <v>In Progress</v>
          </cell>
          <cell r="T957" t="str">
            <v>NON-NPO</v>
          </cell>
          <cell r="AF957">
            <v>125000</v>
          </cell>
          <cell r="AX957">
            <v>0</v>
          </cell>
          <cell r="EI957">
            <v>42095</v>
          </cell>
          <cell r="EY957">
            <v>42160</v>
          </cell>
          <cell r="JB957">
            <v>0</v>
          </cell>
        </row>
        <row r="958">
          <cell r="B958" t="str">
            <v>Secondary</v>
          </cell>
          <cell r="C958" t="str">
            <v>IP-1415-19</v>
          </cell>
          <cell r="D958" t="str">
            <v>RD</v>
          </cell>
          <cell r="E958" t="str">
            <v>X120</v>
          </cell>
          <cell r="G958" t="str">
            <v>IP</v>
          </cell>
          <cell r="L958" t="str">
            <v>Residential (SRF-6bed)</v>
          </cell>
          <cell r="N958" t="str">
            <v>Continued</v>
          </cell>
          <cell r="P958" t="str">
            <v>Completed</v>
          </cell>
          <cell r="T958" t="str">
            <v>NPO</v>
          </cell>
          <cell r="AF958">
            <v>63000</v>
          </cell>
          <cell r="AX958">
            <v>0</v>
          </cell>
          <cell r="JB958">
            <v>0</v>
          </cell>
        </row>
        <row r="959">
          <cell r="B959" t="str">
            <v>Secondary</v>
          </cell>
          <cell r="C959" t="str">
            <v>IP-1415-20</v>
          </cell>
          <cell r="D959" t="str">
            <v>RD</v>
          </cell>
          <cell r="E959" t="str">
            <v>X116</v>
          </cell>
          <cell r="G959" t="str">
            <v>IP</v>
          </cell>
          <cell r="L959" t="str">
            <v>Residential (SRF-6bed)</v>
          </cell>
          <cell r="N959" t="str">
            <v>Continued</v>
          </cell>
          <cell r="P959" t="str">
            <v>In Progress</v>
          </cell>
          <cell r="T959" t="str">
            <v>NPO</v>
          </cell>
          <cell r="AF959">
            <v>291000</v>
          </cell>
        </row>
        <row r="960">
          <cell r="B960" t="str">
            <v>Secondary</v>
          </cell>
          <cell r="C960" t="str">
            <v>IP-1415-21</v>
          </cell>
          <cell r="D960" t="str">
            <v>DP</v>
          </cell>
          <cell r="E960" t="str">
            <v>X202</v>
          </cell>
          <cell r="G960" t="str">
            <v>IP</v>
          </cell>
          <cell r="L960" t="str">
            <v>Day Program</v>
          </cell>
          <cell r="N960" t="str">
            <v>New</v>
          </cell>
          <cell r="P960" t="str">
            <v>Discontinued</v>
          </cell>
          <cell r="T960" t="str">
            <v>NON-NPO</v>
          </cell>
          <cell r="AF960">
            <v>150000</v>
          </cell>
          <cell r="AX960">
            <v>0</v>
          </cell>
          <cell r="JB960">
            <v>0</v>
          </cell>
        </row>
        <row r="961">
          <cell r="B961" t="str">
            <v>Secondary</v>
          </cell>
          <cell r="C961" t="str">
            <v>IP-1415-22</v>
          </cell>
          <cell r="D961" t="str">
            <v>RD</v>
          </cell>
          <cell r="E961" t="str">
            <v>X218</v>
          </cell>
          <cell r="G961" t="str">
            <v>IP</v>
          </cell>
          <cell r="L961" t="str">
            <v>Community Crisis Home (CCH)</v>
          </cell>
          <cell r="N961" t="str">
            <v>New</v>
          </cell>
          <cell r="P961" t="str">
            <v>In Progress</v>
          </cell>
          <cell r="T961" t="str">
            <v>NPO</v>
          </cell>
          <cell r="AF961">
            <v>618970</v>
          </cell>
          <cell r="BV961" t="str">
            <v>26589 California Ave</v>
          </cell>
        </row>
        <row r="962">
          <cell r="B962" t="str">
            <v>Secondary</v>
          </cell>
          <cell r="C962" t="str">
            <v>IP-1415-23</v>
          </cell>
          <cell r="D962" t="str">
            <v>RD</v>
          </cell>
          <cell r="E962" t="str">
            <v>X203</v>
          </cell>
          <cell r="G962" t="str">
            <v>IP</v>
          </cell>
          <cell r="L962" t="str">
            <v>Residential (ARFPSHN-Behavioral-5bed)</v>
          </cell>
          <cell r="N962" t="str">
            <v>New</v>
          </cell>
          <cell r="P962" t="str">
            <v>In Progress</v>
          </cell>
          <cell r="T962" t="str">
            <v>NPO</v>
          </cell>
          <cell r="AF962">
            <v>875000</v>
          </cell>
          <cell r="AX962">
            <v>0</v>
          </cell>
          <cell r="BV962" t="str">
            <v>5505 Garth Avenue</v>
          </cell>
          <cell r="JB962">
            <v>0</v>
          </cell>
        </row>
        <row r="963">
          <cell r="B963" t="str">
            <v>Secondary</v>
          </cell>
          <cell r="C963" t="str">
            <v>IP-1415-24</v>
          </cell>
          <cell r="D963" t="str">
            <v>RD</v>
          </cell>
          <cell r="E963" t="str">
            <v>X100</v>
          </cell>
          <cell r="G963" t="str">
            <v>IP</v>
          </cell>
          <cell r="L963" t="str">
            <v>Residential (ARFPSHN-5bed)</v>
          </cell>
          <cell r="N963" t="str">
            <v>Continued</v>
          </cell>
          <cell r="P963" t="str">
            <v>Completed</v>
          </cell>
          <cell r="T963" t="str">
            <v>NPO</v>
          </cell>
          <cell r="AF963">
            <v>29255</v>
          </cell>
          <cell r="AX963">
            <v>0</v>
          </cell>
          <cell r="JB963">
            <v>0</v>
          </cell>
        </row>
        <row r="964">
          <cell r="B964" t="str">
            <v>Secondary</v>
          </cell>
          <cell r="C964" t="str">
            <v>IP-1415-25</v>
          </cell>
          <cell r="D964" t="str">
            <v>RD</v>
          </cell>
          <cell r="E964" t="str">
            <v>X122</v>
          </cell>
          <cell r="G964" t="str">
            <v>IP</v>
          </cell>
          <cell r="L964" t="str">
            <v>Residential (SRF-4bed)</v>
          </cell>
          <cell r="N964" t="str">
            <v>Continued</v>
          </cell>
          <cell r="P964" t="str">
            <v>Completed</v>
          </cell>
          <cell r="T964" t="str">
            <v>NPO</v>
          </cell>
          <cell r="AF964">
            <v>50000</v>
          </cell>
          <cell r="AX964">
            <v>0</v>
          </cell>
          <cell r="JB964">
            <v>0</v>
          </cell>
        </row>
        <row r="965">
          <cell r="B965" t="str">
            <v>Secondary</v>
          </cell>
          <cell r="C965" t="str">
            <v>IP-1415-26</v>
          </cell>
          <cell r="D965" t="str">
            <v>RD</v>
          </cell>
          <cell r="E965" t="str">
            <v>X221</v>
          </cell>
          <cell r="G965" t="str">
            <v>IP</v>
          </cell>
          <cell r="L965" t="str">
            <v>Community Crisis Home (CCH)</v>
          </cell>
          <cell r="N965" t="str">
            <v>New</v>
          </cell>
          <cell r="P965" t="str">
            <v>Discontinued</v>
          </cell>
          <cell r="T965" t="str">
            <v>NPO</v>
          </cell>
          <cell r="AF965">
            <v>200000</v>
          </cell>
          <cell r="AX965">
            <v>0</v>
          </cell>
          <cell r="BV965" t="str">
            <v>30321 Delise Ave</v>
          </cell>
          <cell r="JB965">
            <v>0</v>
          </cell>
        </row>
        <row r="966">
          <cell r="B966" t="str">
            <v>Secondary</v>
          </cell>
          <cell r="C966" t="str">
            <v>IP-1415-27</v>
          </cell>
          <cell r="D966" t="str">
            <v>RD</v>
          </cell>
          <cell r="E966" t="str">
            <v>X273</v>
          </cell>
          <cell r="G966" t="str">
            <v>IP</v>
          </cell>
          <cell r="L966" t="str">
            <v>Residential (SRF-4bed)</v>
          </cell>
          <cell r="N966" t="str">
            <v>Continued</v>
          </cell>
          <cell r="P966" t="str">
            <v>In Progress</v>
          </cell>
          <cell r="T966" t="str">
            <v>NPO</v>
          </cell>
          <cell r="AF966">
            <v>138750</v>
          </cell>
          <cell r="BV966" t="str">
            <v>1432 Ramona View Court</v>
          </cell>
        </row>
        <row r="967">
          <cell r="B967" t="str">
            <v>Secondary</v>
          </cell>
          <cell r="C967" t="str">
            <v>IP-1415-28</v>
          </cell>
          <cell r="D967" t="str">
            <v>RD</v>
          </cell>
          <cell r="E967" t="str">
            <v>X274</v>
          </cell>
          <cell r="G967" t="str">
            <v>IP</v>
          </cell>
          <cell r="L967" t="str">
            <v>Residential (SRF-4bed)</v>
          </cell>
          <cell r="N967" t="str">
            <v>Continued</v>
          </cell>
          <cell r="P967" t="str">
            <v>In Progress</v>
          </cell>
          <cell r="T967" t="str">
            <v>NPO</v>
          </cell>
          <cell r="AF967">
            <v>140250</v>
          </cell>
          <cell r="BV967" t="str">
            <v>17106 Garjan Lane</v>
          </cell>
        </row>
        <row r="968">
          <cell r="B968" t="str">
            <v>Secondary</v>
          </cell>
          <cell r="C968" t="str">
            <v>IP-1415-29</v>
          </cell>
          <cell r="D968" t="str">
            <v>RD</v>
          </cell>
          <cell r="E968" t="str">
            <v>X275</v>
          </cell>
          <cell r="G968" t="str">
            <v>IP</v>
          </cell>
          <cell r="L968" t="str">
            <v>Residential (SRF-4bed)</v>
          </cell>
          <cell r="N968" t="str">
            <v>Continued</v>
          </cell>
          <cell r="P968" t="str">
            <v>In Progress</v>
          </cell>
          <cell r="T968" t="str">
            <v>NPO</v>
          </cell>
          <cell r="AF968">
            <v>134250</v>
          </cell>
        </row>
        <row r="969">
          <cell r="B969" t="str">
            <v>Secondary</v>
          </cell>
          <cell r="C969" t="str">
            <v>IP-1415-30</v>
          </cell>
          <cell r="D969" t="str">
            <v>RD</v>
          </cell>
          <cell r="E969" t="str">
            <v>X276</v>
          </cell>
          <cell r="G969" t="str">
            <v>IP</v>
          </cell>
          <cell r="L969" t="str">
            <v>Residential (SRF-4bed)</v>
          </cell>
          <cell r="N969" t="str">
            <v>Continued</v>
          </cell>
          <cell r="P969" t="str">
            <v>In Progress</v>
          </cell>
          <cell r="T969" t="str">
            <v>NPO</v>
          </cell>
          <cell r="AF969">
            <v>153750</v>
          </cell>
          <cell r="BV969" t="str">
            <v>1404 Ash Street</v>
          </cell>
        </row>
        <row r="970">
          <cell r="B970" t="str">
            <v>Secondary</v>
          </cell>
          <cell r="C970" t="str">
            <v>IP-1516-1</v>
          </cell>
          <cell r="D970" t="str">
            <v>RD</v>
          </cell>
          <cell r="E970" t="str">
            <v>X254</v>
          </cell>
          <cell r="G970" t="str">
            <v>IP</v>
          </cell>
          <cell r="L970" t="str">
            <v>Transition Home (TH)</v>
          </cell>
          <cell r="N970" t="str">
            <v>New</v>
          </cell>
          <cell r="P970" t="str">
            <v>In Progress</v>
          </cell>
          <cell r="T970" t="str">
            <v>NPO</v>
          </cell>
          <cell r="AF970">
            <v>450000</v>
          </cell>
          <cell r="AX970">
            <v>0</v>
          </cell>
          <cell r="JB970">
            <v>0</v>
          </cell>
        </row>
        <row r="971">
          <cell r="B971" t="str">
            <v>Secondary</v>
          </cell>
          <cell r="C971" t="str">
            <v>IP-1516-2</v>
          </cell>
          <cell r="D971" t="str">
            <v>RD</v>
          </cell>
          <cell r="E971" t="str">
            <v>X255</v>
          </cell>
          <cell r="G971" t="str">
            <v>IP</v>
          </cell>
          <cell r="L971" t="str">
            <v>Residential (SRF-4bed)</v>
          </cell>
          <cell r="N971" t="str">
            <v>New</v>
          </cell>
          <cell r="P971" t="str">
            <v>In Progress</v>
          </cell>
          <cell r="T971" t="str">
            <v>NON-NPO</v>
          </cell>
          <cell r="AF971">
            <v>200000</v>
          </cell>
          <cell r="AX971">
            <v>0</v>
          </cell>
          <cell r="JB971">
            <v>0</v>
          </cell>
        </row>
        <row r="972">
          <cell r="B972" t="str">
            <v>Secondary</v>
          </cell>
          <cell r="C972" t="str">
            <v>IP-1516-3</v>
          </cell>
          <cell r="D972" t="str">
            <v>RD</v>
          </cell>
          <cell r="E972" t="str">
            <v>X180</v>
          </cell>
          <cell r="G972" t="str">
            <v>IP</v>
          </cell>
          <cell r="L972" t="str">
            <v>Crisis Services Step Down (CSSD)</v>
          </cell>
          <cell r="N972" t="str">
            <v>Continued</v>
          </cell>
          <cell r="P972" t="str">
            <v>Withdrawn</v>
          </cell>
          <cell r="T972" t="str">
            <v>NPO</v>
          </cell>
          <cell r="AX972">
            <v>0</v>
          </cell>
          <cell r="JB972">
            <v>0</v>
          </cell>
        </row>
        <row r="973">
          <cell r="B973" t="str">
            <v>Secondary</v>
          </cell>
          <cell r="C973" t="str">
            <v>IP-1516-4</v>
          </cell>
          <cell r="D973" t="str">
            <v>RD</v>
          </cell>
          <cell r="E973" t="str">
            <v>X256</v>
          </cell>
          <cell r="G973" t="str">
            <v>IP</v>
          </cell>
          <cell r="L973" t="str">
            <v>Crisis Services Step Down (CSSD)</v>
          </cell>
          <cell r="N973" t="str">
            <v>New</v>
          </cell>
          <cell r="P973" t="str">
            <v>Withdrawn</v>
          </cell>
          <cell r="T973" t="str">
            <v>NPO</v>
          </cell>
          <cell r="AX973">
            <v>0</v>
          </cell>
          <cell r="JB973">
            <v>0</v>
          </cell>
        </row>
        <row r="974">
          <cell r="B974" t="str">
            <v>Secondary</v>
          </cell>
          <cell r="C974" t="str">
            <v>IP-1516-5</v>
          </cell>
          <cell r="D974" t="str">
            <v>DP</v>
          </cell>
          <cell r="E974" t="str">
            <v>X257</v>
          </cell>
          <cell r="G974" t="str">
            <v>IP</v>
          </cell>
          <cell r="L974" t="str">
            <v>Day Program</v>
          </cell>
          <cell r="N974" t="str">
            <v>New</v>
          </cell>
          <cell r="P974" t="str">
            <v>Not Approved</v>
          </cell>
          <cell r="T974" t="str">
            <v>NON-NPO</v>
          </cell>
          <cell r="AX974">
            <v>0</v>
          </cell>
          <cell r="JB974">
            <v>0</v>
          </cell>
        </row>
        <row r="975">
          <cell r="B975" t="str">
            <v>Secondary</v>
          </cell>
          <cell r="C975" t="str">
            <v>IP-1516-6</v>
          </cell>
          <cell r="D975" t="str">
            <v>RD</v>
          </cell>
          <cell r="E975" t="str">
            <v>X258</v>
          </cell>
          <cell r="G975" t="str">
            <v>IP</v>
          </cell>
          <cell r="L975" t="str">
            <v>Residential (ARFPSHN-5bed)</v>
          </cell>
          <cell r="N975" t="str">
            <v>New</v>
          </cell>
          <cell r="P975" t="str">
            <v>In Progress</v>
          </cell>
          <cell r="T975" t="str">
            <v>NPO</v>
          </cell>
          <cell r="AF975">
            <v>625000</v>
          </cell>
          <cell r="AX975">
            <v>0</v>
          </cell>
          <cell r="BV975" t="str">
            <v>2826  Villa Verde Rd.</v>
          </cell>
          <cell r="EI975">
            <v>42389</v>
          </cell>
          <cell r="JB975">
            <v>0</v>
          </cell>
        </row>
        <row r="976">
          <cell r="B976" t="str">
            <v>Secondary</v>
          </cell>
          <cell r="C976" t="str">
            <v>IP-1516-7</v>
          </cell>
          <cell r="D976" t="str">
            <v>RD</v>
          </cell>
          <cell r="E976" t="str">
            <v>X218</v>
          </cell>
          <cell r="G976" t="str">
            <v>IP</v>
          </cell>
          <cell r="L976" t="str">
            <v>Community Crisis Home (CCH)</v>
          </cell>
          <cell r="N976" t="str">
            <v>Continued</v>
          </cell>
          <cell r="P976" t="str">
            <v>Discontinued</v>
          </cell>
          <cell r="T976" t="str">
            <v>NPO</v>
          </cell>
          <cell r="AX976">
            <v>0</v>
          </cell>
          <cell r="JB976">
            <v>0</v>
          </cell>
        </row>
        <row r="977">
          <cell r="B977" t="str">
            <v>Secondary</v>
          </cell>
          <cell r="C977" t="str">
            <v>IP-1516-8</v>
          </cell>
          <cell r="D977" t="str">
            <v>RD</v>
          </cell>
          <cell r="E977" t="str">
            <v>X203</v>
          </cell>
          <cell r="G977" t="str">
            <v>IP</v>
          </cell>
          <cell r="L977" t="str">
            <v>Residential (ARFPSHN-Behavioral-5bed)</v>
          </cell>
          <cell r="N977" t="str">
            <v>Continued</v>
          </cell>
          <cell r="P977" t="str">
            <v>In Progress</v>
          </cell>
          <cell r="T977" t="str">
            <v>NPO</v>
          </cell>
          <cell r="AF977">
            <v>200000</v>
          </cell>
          <cell r="AX977">
            <v>0</v>
          </cell>
          <cell r="JB977">
            <v>0</v>
          </cell>
        </row>
        <row r="978">
          <cell r="B978" t="str">
            <v>Secondary</v>
          </cell>
          <cell r="C978" t="str">
            <v>IP-1516-9</v>
          </cell>
          <cell r="D978" t="str">
            <v>RD</v>
          </cell>
          <cell r="E978" t="str">
            <v>X091</v>
          </cell>
          <cell r="G978" t="str">
            <v>IP</v>
          </cell>
          <cell r="L978" t="str">
            <v>Residential (SRF-3bed)</v>
          </cell>
          <cell r="N978" t="str">
            <v>Continued</v>
          </cell>
          <cell r="P978" t="str">
            <v>In Progress</v>
          </cell>
          <cell r="T978" t="str">
            <v>NPO</v>
          </cell>
          <cell r="AF978">
            <v>150000</v>
          </cell>
          <cell r="AX978">
            <v>0</v>
          </cell>
          <cell r="JB978">
            <v>0</v>
          </cell>
        </row>
        <row r="979">
          <cell r="B979" t="str">
            <v>Secondary</v>
          </cell>
          <cell r="C979" t="str">
            <v>IP-1516-10</v>
          </cell>
          <cell r="D979" t="str">
            <v>RD</v>
          </cell>
          <cell r="E979" t="str">
            <v>X135</v>
          </cell>
          <cell r="G979" t="str">
            <v>IP</v>
          </cell>
          <cell r="L979" t="str">
            <v>Residential (FTH-3bed)</v>
          </cell>
          <cell r="N979" t="str">
            <v>Continued</v>
          </cell>
          <cell r="P979" t="str">
            <v>Completed</v>
          </cell>
          <cell r="T979" t="str">
            <v>NPO</v>
          </cell>
          <cell r="AF979">
            <v>100000</v>
          </cell>
          <cell r="AX979">
            <v>0</v>
          </cell>
          <cell r="JB979">
            <v>0</v>
          </cell>
        </row>
        <row r="980">
          <cell r="B980" t="str">
            <v>Secondary</v>
          </cell>
          <cell r="C980" t="str">
            <v>IP-1516-11</v>
          </cell>
          <cell r="D980" t="str">
            <v>RD</v>
          </cell>
          <cell r="E980" t="str">
            <v>X134</v>
          </cell>
          <cell r="G980" t="str">
            <v>IP</v>
          </cell>
          <cell r="L980" t="str">
            <v>Residential (SRF-3bed)</v>
          </cell>
          <cell r="N980" t="str">
            <v>Continued</v>
          </cell>
          <cell r="P980" t="str">
            <v>In Progress</v>
          </cell>
          <cell r="T980" t="str">
            <v>NPO</v>
          </cell>
          <cell r="AF980">
            <v>125000</v>
          </cell>
          <cell r="AX980">
            <v>0</v>
          </cell>
          <cell r="JB980">
            <v>0</v>
          </cell>
        </row>
        <row r="981">
          <cell r="B981" t="str">
            <v>Secondary</v>
          </cell>
          <cell r="C981" t="str">
            <v>IP-1516-12</v>
          </cell>
          <cell r="D981" t="str">
            <v>RD</v>
          </cell>
          <cell r="E981" t="str">
            <v>X154</v>
          </cell>
          <cell r="G981" t="str">
            <v>IP</v>
          </cell>
          <cell r="L981" t="str">
            <v>Residential (SRF-3bed)</v>
          </cell>
          <cell r="N981" t="str">
            <v>Continued</v>
          </cell>
          <cell r="P981" t="str">
            <v>In Progress</v>
          </cell>
          <cell r="T981" t="str">
            <v>NPO</v>
          </cell>
          <cell r="AF981">
            <v>125000</v>
          </cell>
          <cell r="AX981">
            <v>0</v>
          </cell>
          <cell r="JB981">
            <v>0</v>
          </cell>
        </row>
        <row r="982">
          <cell r="B982" t="str">
            <v>Secondary</v>
          </cell>
          <cell r="C982" t="str">
            <v>IP-1516-13</v>
          </cell>
          <cell r="D982" t="str">
            <v>RD</v>
          </cell>
          <cell r="E982" t="str">
            <v>X136</v>
          </cell>
          <cell r="G982" t="str">
            <v>IP</v>
          </cell>
          <cell r="L982" t="str">
            <v>Residential (ARFPSHN-5bed)</v>
          </cell>
          <cell r="N982" t="str">
            <v>Continued</v>
          </cell>
          <cell r="P982" t="str">
            <v>In Progress</v>
          </cell>
          <cell r="T982" t="str">
            <v>NPO</v>
          </cell>
          <cell r="AF982">
            <v>200000</v>
          </cell>
          <cell r="AX982">
            <v>0</v>
          </cell>
          <cell r="JB982">
            <v>0</v>
          </cell>
        </row>
        <row r="983">
          <cell r="B983" t="str">
            <v>Secondary</v>
          </cell>
          <cell r="C983" t="str">
            <v>IP-1516-14</v>
          </cell>
          <cell r="D983" t="str">
            <v>RD</v>
          </cell>
          <cell r="E983" t="str">
            <v>X259</v>
          </cell>
          <cell r="G983" t="str">
            <v>IP</v>
          </cell>
          <cell r="L983" t="str">
            <v>Residential (SRF-3bed)</v>
          </cell>
          <cell r="N983" t="str">
            <v>New</v>
          </cell>
          <cell r="P983" t="str">
            <v>Not Approved</v>
          </cell>
          <cell r="T983" t="str">
            <v>NON-NPO</v>
          </cell>
          <cell r="AX983">
            <v>0</v>
          </cell>
          <cell r="JB983">
            <v>0</v>
          </cell>
        </row>
        <row r="984">
          <cell r="B984" t="str">
            <v>Secondary</v>
          </cell>
          <cell r="C984" t="str">
            <v>IP-1516-15</v>
          </cell>
          <cell r="D984" t="str">
            <v>RD</v>
          </cell>
          <cell r="E984" t="str">
            <v>X260</v>
          </cell>
          <cell r="G984" t="str">
            <v>IP</v>
          </cell>
          <cell r="L984" t="str">
            <v>Residential (SRF-3bed)</v>
          </cell>
          <cell r="N984" t="str">
            <v>New</v>
          </cell>
          <cell r="P984" t="str">
            <v>Not Approved</v>
          </cell>
          <cell r="T984" t="str">
            <v>NON-NPO</v>
          </cell>
          <cell r="AX984">
            <v>0</v>
          </cell>
          <cell r="JB984">
            <v>0</v>
          </cell>
        </row>
        <row r="985">
          <cell r="B985" t="str">
            <v>Secondary</v>
          </cell>
          <cell r="C985" t="str">
            <v>IP-1516-16</v>
          </cell>
          <cell r="D985" t="str">
            <v>DP</v>
          </cell>
          <cell r="E985" t="str">
            <v>X261</v>
          </cell>
          <cell r="G985" t="str">
            <v>IP</v>
          </cell>
          <cell r="L985" t="str">
            <v>Day Program</v>
          </cell>
          <cell r="N985" t="str">
            <v>New</v>
          </cell>
          <cell r="P985" t="str">
            <v>In Progress</v>
          </cell>
          <cell r="T985" t="str">
            <v>NON-NPO</v>
          </cell>
          <cell r="AF985">
            <v>125000</v>
          </cell>
          <cell r="AX985">
            <v>0</v>
          </cell>
          <cell r="JB985">
            <v>0</v>
          </cell>
        </row>
        <row r="986">
          <cell r="B986" t="str">
            <v>Secondary</v>
          </cell>
          <cell r="C986" t="str">
            <v>IP-1516-17</v>
          </cell>
          <cell r="D986" t="str">
            <v>RD</v>
          </cell>
          <cell r="E986" t="str">
            <v>X262</v>
          </cell>
          <cell r="G986" t="str">
            <v>IP</v>
          </cell>
          <cell r="L986" t="str">
            <v>Residential (SRF-3bed)</v>
          </cell>
          <cell r="N986" t="str">
            <v>New</v>
          </cell>
          <cell r="P986" t="str">
            <v>In Progress</v>
          </cell>
          <cell r="T986" t="str">
            <v>NPO</v>
          </cell>
          <cell r="AF986">
            <v>476975</v>
          </cell>
        </row>
        <row r="987">
          <cell r="B987" t="str">
            <v>Secondary</v>
          </cell>
          <cell r="C987" t="str">
            <v>IP-1516-18</v>
          </cell>
          <cell r="D987" t="str">
            <v>RD</v>
          </cell>
          <cell r="E987" t="str">
            <v>X263</v>
          </cell>
          <cell r="G987" t="str">
            <v>IP</v>
          </cell>
          <cell r="L987" t="str">
            <v>Residential (SRF-3bed)</v>
          </cell>
          <cell r="N987" t="str">
            <v>New</v>
          </cell>
          <cell r="P987" t="str">
            <v>Not Approved</v>
          </cell>
          <cell r="T987" t="str">
            <v>NPO</v>
          </cell>
          <cell r="AX987">
            <v>0</v>
          </cell>
          <cell r="JB987">
            <v>0</v>
          </cell>
        </row>
        <row r="988">
          <cell r="B988" t="str">
            <v>Secondary</v>
          </cell>
          <cell r="C988" t="str">
            <v>IP-1516-19</v>
          </cell>
          <cell r="D988" t="str">
            <v>DP</v>
          </cell>
          <cell r="E988" t="str">
            <v>X264</v>
          </cell>
          <cell r="G988" t="str">
            <v>IP</v>
          </cell>
          <cell r="L988" t="str">
            <v>Day Program</v>
          </cell>
          <cell r="N988" t="str">
            <v>New</v>
          </cell>
          <cell r="P988" t="str">
            <v>Not Approved</v>
          </cell>
          <cell r="T988" t="str">
            <v>NON-NPO</v>
          </cell>
          <cell r="AX988">
            <v>0</v>
          </cell>
          <cell r="JB988">
            <v>0</v>
          </cell>
        </row>
        <row r="989">
          <cell r="B989" t="str">
            <v>Secondary</v>
          </cell>
          <cell r="C989" t="str">
            <v>IP-1516-20</v>
          </cell>
          <cell r="D989" t="str">
            <v>RD</v>
          </cell>
          <cell r="E989" t="str">
            <v>X265</v>
          </cell>
          <cell r="G989" t="str">
            <v>IP</v>
          </cell>
          <cell r="L989" t="str">
            <v>Residential (SRF-4bed)</v>
          </cell>
          <cell r="N989" t="str">
            <v>New</v>
          </cell>
          <cell r="P989" t="str">
            <v>Not Approved</v>
          </cell>
          <cell r="T989" t="str">
            <v>NON-NPO</v>
          </cell>
          <cell r="AX989">
            <v>0</v>
          </cell>
          <cell r="JB989">
            <v>0</v>
          </cell>
        </row>
        <row r="990">
          <cell r="B990" t="str">
            <v>Secondary</v>
          </cell>
          <cell r="C990" t="str">
            <v>IP-1516-21</v>
          </cell>
          <cell r="D990" t="str">
            <v>TD</v>
          </cell>
          <cell r="E990" t="str">
            <v>X266</v>
          </cell>
          <cell r="G990" t="str">
            <v>IP</v>
          </cell>
          <cell r="L990" t="str">
            <v>Training</v>
          </cell>
          <cell r="N990" t="str">
            <v>New</v>
          </cell>
          <cell r="P990" t="str">
            <v>Not Approved</v>
          </cell>
          <cell r="T990" t="str">
            <v>NON-NPO</v>
          </cell>
          <cell r="AX990">
            <v>0</v>
          </cell>
          <cell r="JB990">
            <v>0</v>
          </cell>
        </row>
        <row r="991">
          <cell r="B991" t="str">
            <v>Secondary</v>
          </cell>
          <cell r="C991" t="str">
            <v>IP-1516-22</v>
          </cell>
          <cell r="D991" t="str">
            <v>DP</v>
          </cell>
          <cell r="E991" t="str">
            <v>X267</v>
          </cell>
          <cell r="G991" t="str">
            <v>IP</v>
          </cell>
          <cell r="L991" t="str">
            <v>Day Program</v>
          </cell>
          <cell r="N991" t="str">
            <v>New</v>
          </cell>
          <cell r="P991" t="str">
            <v>Completed</v>
          </cell>
          <cell r="T991" t="str">
            <v>NON-NPO</v>
          </cell>
          <cell r="AF991">
            <v>125000</v>
          </cell>
          <cell r="AX991">
            <v>0</v>
          </cell>
          <cell r="JB991">
            <v>0</v>
          </cell>
        </row>
        <row r="992">
          <cell r="B992" t="str">
            <v>Secondary</v>
          </cell>
          <cell r="C992" t="str">
            <v>IP-1516-23</v>
          </cell>
          <cell r="D992" t="str">
            <v>TD</v>
          </cell>
          <cell r="E992" t="str">
            <v>X268</v>
          </cell>
          <cell r="G992" t="str">
            <v>IP</v>
          </cell>
          <cell r="L992" t="str">
            <v>Training</v>
          </cell>
          <cell r="N992" t="str">
            <v>New</v>
          </cell>
          <cell r="P992" t="str">
            <v>Not Approved</v>
          </cell>
          <cell r="T992" t="str">
            <v>NON-NPO</v>
          </cell>
          <cell r="AX992">
            <v>0</v>
          </cell>
          <cell r="JB992">
            <v>0</v>
          </cell>
        </row>
        <row r="993">
          <cell r="B993" t="str">
            <v>Secondary</v>
          </cell>
          <cell r="C993" t="str">
            <v>IP-1516-24</v>
          </cell>
          <cell r="D993" t="str">
            <v>RD</v>
          </cell>
          <cell r="E993" t="str">
            <v>X116</v>
          </cell>
          <cell r="G993" t="str">
            <v>IP</v>
          </cell>
          <cell r="L993" t="str">
            <v>Residential (SRF-6bed)</v>
          </cell>
          <cell r="N993" t="str">
            <v>Continued</v>
          </cell>
          <cell r="P993" t="str">
            <v>Not Approved</v>
          </cell>
          <cell r="T993" t="str">
            <v>NPO</v>
          </cell>
          <cell r="AX993">
            <v>0</v>
          </cell>
          <cell r="JB993">
            <v>0</v>
          </cell>
        </row>
        <row r="994">
          <cell r="B994" t="str">
            <v>Secondary</v>
          </cell>
          <cell r="C994" t="str">
            <v>IP-1516-25</v>
          </cell>
          <cell r="D994" t="str">
            <v>RD</v>
          </cell>
          <cell r="E994" t="str">
            <v>X269</v>
          </cell>
          <cell r="G994" t="str">
            <v>IP</v>
          </cell>
          <cell r="L994" t="str">
            <v>Residential (ARFPSHN-5bed)</v>
          </cell>
          <cell r="N994" t="str">
            <v>New</v>
          </cell>
          <cell r="P994" t="str">
            <v>Not Approved</v>
          </cell>
          <cell r="T994" t="str">
            <v>NPO</v>
          </cell>
          <cell r="AX994">
            <v>0</v>
          </cell>
          <cell r="JB994">
            <v>0</v>
          </cell>
        </row>
        <row r="995">
          <cell r="B995" t="str">
            <v>Secondary</v>
          </cell>
          <cell r="C995" t="str">
            <v>IP-1516-26</v>
          </cell>
          <cell r="D995" t="str">
            <v>RD</v>
          </cell>
          <cell r="E995" t="str">
            <v>X270</v>
          </cell>
          <cell r="G995" t="str">
            <v>IP</v>
          </cell>
          <cell r="L995" t="str">
            <v>Residential (ARFPSHN-Behavioral-5bed)</v>
          </cell>
          <cell r="N995" t="str">
            <v>New</v>
          </cell>
          <cell r="P995" t="str">
            <v>Not Approved</v>
          </cell>
          <cell r="T995" t="str">
            <v>NPO</v>
          </cell>
          <cell r="AX995">
            <v>0</v>
          </cell>
          <cell r="JB995">
            <v>0</v>
          </cell>
        </row>
        <row r="996">
          <cell r="B996" t="str">
            <v>Secondary</v>
          </cell>
          <cell r="C996" t="str">
            <v>IP-1516-27</v>
          </cell>
          <cell r="D996" t="str">
            <v>RD</v>
          </cell>
          <cell r="E996" t="str">
            <v>X221</v>
          </cell>
          <cell r="G996" t="str">
            <v>IP</v>
          </cell>
          <cell r="L996" t="str">
            <v>Community Crisis Home (CCH)</v>
          </cell>
          <cell r="N996" t="str">
            <v>Continued</v>
          </cell>
          <cell r="P996" t="str">
            <v>In Progress</v>
          </cell>
          <cell r="T996" t="str">
            <v>NPO</v>
          </cell>
          <cell r="AF996">
            <v>125000</v>
          </cell>
          <cell r="AX996">
            <v>0</v>
          </cell>
          <cell r="JB996">
            <v>0</v>
          </cell>
        </row>
        <row r="997">
          <cell r="B997" t="str">
            <v>Secondary</v>
          </cell>
          <cell r="C997" t="str">
            <v>IP-1516-28</v>
          </cell>
          <cell r="D997" t="str">
            <v>RD</v>
          </cell>
          <cell r="E997" t="str">
            <v>X111</v>
          </cell>
          <cell r="G997" t="str">
            <v>IP</v>
          </cell>
          <cell r="L997" t="str">
            <v>Residential (ARFPSHN-5bed)</v>
          </cell>
          <cell r="N997" t="str">
            <v>Expanded</v>
          </cell>
          <cell r="P997" t="str">
            <v>In Progress</v>
          </cell>
          <cell r="T997" t="str">
            <v>NPO</v>
          </cell>
          <cell r="AF997">
            <v>10000</v>
          </cell>
          <cell r="AX997">
            <v>0</v>
          </cell>
          <cell r="JB997">
            <v>0</v>
          </cell>
        </row>
        <row r="998">
          <cell r="B998" t="str">
            <v>Secondary</v>
          </cell>
          <cell r="C998" t="str">
            <v>IP-1516-29</v>
          </cell>
          <cell r="D998" t="str">
            <v>RD</v>
          </cell>
          <cell r="E998" t="str">
            <v>X119</v>
          </cell>
          <cell r="G998" t="str">
            <v>IP</v>
          </cell>
          <cell r="L998" t="str">
            <v>Residential (ARFPSHN-5bed)</v>
          </cell>
          <cell r="N998" t="str">
            <v>Expanded</v>
          </cell>
          <cell r="P998" t="str">
            <v>In Progress</v>
          </cell>
          <cell r="T998" t="str">
            <v>NPO</v>
          </cell>
          <cell r="AF998">
            <v>10000</v>
          </cell>
          <cell r="AX998">
            <v>0</v>
          </cell>
          <cell r="JB998">
            <v>0</v>
          </cell>
        </row>
        <row r="999">
          <cell r="B999" t="str">
            <v>Secondary</v>
          </cell>
          <cell r="C999" t="str">
            <v>IP-1516-30</v>
          </cell>
          <cell r="D999" t="str">
            <v>RD</v>
          </cell>
          <cell r="E999" t="str">
            <v>X258</v>
          </cell>
          <cell r="G999" t="str">
            <v>IP</v>
          </cell>
          <cell r="L999" t="str">
            <v>Residential (ARFPSHN-5bed)</v>
          </cell>
          <cell r="N999" t="str">
            <v>Continued</v>
          </cell>
          <cell r="P999" t="str">
            <v>In Progress</v>
          </cell>
          <cell r="T999" t="str">
            <v>NPO</v>
          </cell>
          <cell r="AF999">
            <v>450000</v>
          </cell>
          <cell r="AX999">
            <v>0</v>
          </cell>
          <cell r="JB999">
            <v>0</v>
          </cell>
        </row>
        <row r="1000">
          <cell r="B1000" t="str">
            <v>Secondary</v>
          </cell>
          <cell r="C1000" t="str">
            <v>IP-1516-31</v>
          </cell>
          <cell r="D1000" t="str">
            <v>RD</v>
          </cell>
          <cell r="E1000" t="str">
            <v>X331</v>
          </cell>
          <cell r="G1000" t="str">
            <v>IP</v>
          </cell>
          <cell r="L1000" t="str">
            <v>Residential (SRF-4bed)</v>
          </cell>
          <cell r="N1000" t="str">
            <v>New</v>
          </cell>
          <cell r="P1000" t="str">
            <v>In Progress</v>
          </cell>
          <cell r="T1000" t="str">
            <v>NON-NPO</v>
          </cell>
          <cell r="AF1000">
            <v>275000</v>
          </cell>
          <cell r="AX1000">
            <v>0</v>
          </cell>
          <cell r="JB1000">
            <v>0</v>
          </cell>
        </row>
        <row r="1001">
          <cell r="B1001" t="str">
            <v>Secondary</v>
          </cell>
          <cell r="C1001" t="str">
            <v>IP-1516-32</v>
          </cell>
          <cell r="D1001" t="str">
            <v>RD</v>
          </cell>
          <cell r="E1001" t="str">
            <v>X332</v>
          </cell>
          <cell r="G1001" t="str">
            <v>IP</v>
          </cell>
          <cell r="L1001" t="str">
            <v>Day Program</v>
          </cell>
          <cell r="N1001" t="str">
            <v>New</v>
          </cell>
          <cell r="P1001" t="str">
            <v>In Progress</v>
          </cell>
          <cell r="T1001" t="str">
            <v>NON-NPO</v>
          </cell>
        </row>
        <row r="1002">
          <cell r="B1002" t="str">
            <v>Secondary</v>
          </cell>
          <cell r="C1002" t="str">
            <v>IP-1516-33</v>
          </cell>
          <cell r="D1002" t="str">
            <v>RD</v>
          </cell>
          <cell r="E1002" t="str">
            <v>X334</v>
          </cell>
          <cell r="G1002" t="str">
            <v>IP</v>
          </cell>
          <cell r="L1002" t="str">
            <v>Residential (SRF-4bed)</v>
          </cell>
          <cell r="N1002" t="str">
            <v>New</v>
          </cell>
          <cell r="P1002" t="str">
            <v>In Progress</v>
          </cell>
          <cell r="T1002" t="str">
            <v>NON-NPO</v>
          </cell>
          <cell r="AF1002">
            <v>250000</v>
          </cell>
          <cell r="AX1002">
            <v>0</v>
          </cell>
          <cell r="JB1002">
            <v>0</v>
          </cell>
        </row>
        <row r="1003">
          <cell r="B1003" t="str">
            <v>Secondary</v>
          </cell>
          <cell r="C1003" t="str">
            <v>IP-1617-1</v>
          </cell>
          <cell r="D1003" t="str">
            <v>RD</v>
          </cell>
          <cell r="E1003" t="str">
            <v>X333</v>
          </cell>
          <cell r="G1003" t="str">
            <v>IP</v>
          </cell>
          <cell r="L1003" t="str">
            <v>Residential (ARFPSHN-5bed)</v>
          </cell>
          <cell r="N1003" t="str">
            <v>New</v>
          </cell>
          <cell r="P1003" t="str">
            <v>In Progress</v>
          </cell>
          <cell r="T1003" t="str">
            <v>NPO</v>
          </cell>
          <cell r="AF1003">
            <v>1075000</v>
          </cell>
          <cell r="AX1003">
            <v>0</v>
          </cell>
          <cell r="JB1003">
            <v>0</v>
          </cell>
        </row>
        <row r="1004">
          <cell r="B1004" t="str">
            <v>Secondary</v>
          </cell>
          <cell r="C1004" t="str">
            <v>IP-1617-2</v>
          </cell>
          <cell r="D1004" t="str">
            <v>RD</v>
          </cell>
          <cell r="E1004" t="str">
            <v>X277</v>
          </cell>
          <cell r="G1004" t="str">
            <v>IP</v>
          </cell>
          <cell r="L1004" t="str">
            <v>Residential (ARFPSHN-5bed)</v>
          </cell>
          <cell r="N1004" t="str">
            <v>New</v>
          </cell>
          <cell r="P1004" t="str">
            <v>In Progress</v>
          </cell>
          <cell r="T1004" t="str">
            <v>NPO</v>
          </cell>
          <cell r="AF1004">
            <v>1075000</v>
          </cell>
          <cell r="AX1004">
            <v>0</v>
          </cell>
          <cell r="JB1004">
            <v>0</v>
          </cell>
        </row>
        <row r="1005">
          <cell r="B1005" t="str">
            <v>Secondary</v>
          </cell>
          <cell r="C1005" t="str">
            <v>IP-1617-3</v>
          </cell>
          <cell r="D1005" t="str">
            <v>DP</v>
          </cell>
          <cell r="E1005" t="str">
            <v>X262</v>
          </cell>
          <cell r="G1005" t="str">
            <v>IP</v>
          </cell>
          <cell r="L1005" t="str">
            <v>Residential (SRF-3bed)</v>
          </cell>
          <cell r="N1005" t="str">
            <v>Continued</v>
          </cell>
          <cell r="P1005" t="str">
            <v>In Progress</v>
          </cell>
          <cell r="T1005" t="str">
            <v>NPO</v>
          </cell>
          <cell r="AF1005">
            <v>325000</v>
          </cell>
        </row>
        <row r="1006">
          <cell r="B1006" t="str">
            <v>Secondary</v>
          </cell>
          <cell r="C1006" t="str">
            <v>IP-1617-4</v>
          </cell>
          <cell r="D1006" t="str">
            <v>RD</v>
          </cell>
          <cell r="E1006" t="str">
            <v>X278</v>
          </cell>
          <cell r="G1006" t="str">
            <v>IP</v>
          </cell>
          <cell r="L1006" t="str">
            <v>Day Program</v>
          </cell>
          <cell r="N1006" t="str">
            <v>New</v>
          </cell>
          <cell r="P1006" t="str">
            <v>In Progress</v>
          </cell>
          <cell r="T1006" t="str">
            <v>NON-NPO</v>
          </cell>
          <cell r="AF1006">
            <v>150000</v>
          </cell>
          <cell r="AX1006">
            <v>0</v>
          </cell>
          <cell r="JB1006">
            <v>0</v>
          </cell>
        </row>
        <row r="1007">
          <cell r="B1007" t="str">
            <v>Secondary</v>
          </cell>
          <cell r="C1007" t="str">
            <v>IP-1617-5</v>
          </cell>
          <cell r="D1007" t="str">
            <v>RD</v>
          </cell>
          <cell r="E1007" t="str">
            <v>X136</v>
          </cell>
          <cell r="G1007" t="str">
            <v>IP</v>
          </cell>
          <cell r="L1007" t="str">
            <v>Residential (ARFPSHN-5bed)</v>
          </cell>
          <cell r="N1007" t="str">
            <v>Continued</v>
          </cell>
          <cell r="P1007" t="str">
            <v>In Progress</v>
          </cell>
          <cell r="T1007" t="str">
            <v>NPO</v>
          </cell>
          <cell r="AF1007">
            <v>125000</v>
          </cell>
          <cell r="AX1007">
            <v>0</v>
          </cell>
          <cell r="JB1007">
            <v>0</v>
          </cell>
        </row>
        <row r="1008">
          <cell r="B1008" t="str">
            <v>Secondary</v>
          </cell>
          <cell r="C1008" t="str">
            <v>IP-1617-6</v>
          </cell>
          <cell r="D1008" t="str">
            <v>RD</v>
          </cell>
          <cell r="E1008" t="str">
            <v>X279</v>
          </cell>
          <cell r="G1008" t="str">
            <v>IP</v>
          </cell>
          <cell r="L1008" t="str">
            <v>Residential (ARFPSHN-5bed)</v>
          </cell>
          <cell r="N1008" t="str">
            <v>New</v>
          </cell>
          <cell r="P1008" t="str">
            <v>In Progress</v>
          </cell>
          <cell r="T1008" t="str">
            <v>NPO</v>
          </cell>
          <cell r="AF1008">
            <v>800000</v>
          </cell>
          <cell r="AX1008">
            <v>0</v>
          </cell>
          <cell r="JB1008">
            <v>0</v>
          </cell>
        </row>
        <row r="1009">
          <cell r="B1009" t="str">
            <v>Secondary</v>
          </cell>
          <cell r="C1009" t="str">
            <v>IP-1617-7</v>
          </cell>
          <cell r="D1009" t="str">
            <v>RD</v>
          </cell>
          <cell r="E1009" t="str">
            <v>X280</v>
          </cell>
          <cell r="G1009" t="str">
            <v>IP</v>
          </cell>
          <cell r="L1009" t="str">
            <v>Residential (ARFPSHN-5bed)</v>
          </cell>
          <cell r="N1009" t="str">
            <v>New</v>
          </cell>
          <cell r="P1009" t="str">
            <v>In Progress</v>
          </cell>
          <cell r="T1009" t="str">
            <v>NPO</v>
          </cell>
          <cell r="AF1009">
            <v>850000</v>
          </cell>
        </row>
        <row r="1010">
          <cell r="B1010" t="str">
            <v>Secondary</v>
          </cell>
          <cell r="C1010" t="str">
            <v>IP-1617-8</v>
          </cell>
          <cell r="D1010" t="str">
            <v>DP</v>
          </cell>
          <cell r="E1010" t="str">
            <v>X112</v>
          </cell>
          <cell r="G1010" t="str">
            <v>IP</v>
          </cell>
          <cell r="L1010" t="str">
            <v>Residential (SRF-4bed)</v>
          </cell>
          <cell r="N1010" t="str">
            <v>Expanded</v>
          </cell>
          <cell r="P1010" t="str">
            <v>In Progress</v>
          </cell>
          <cell r="T1010" t="str">
            <v>NPO</v>
          </cell>
          <cell r="AF1010">
            <v>20000</v>
          </cell>
          <cell r="AX1010">
            <v>0</v>
          </cell>
          <cell r="JB1010">
            <v>0</v>
          </cell>
        </row>
        <row r="1011">
          <cell r="B1011" t="str">
            <v>Secondary</v>
          </cell>
          <cell r="C1011" t="str">
            <v>IP-1617-9</v>
          </cell>
          <cell r="D1011" t="str">
            <v>RD</v>
          </cell>
          <cell r="E1011" t="str">
            <v>X127</v>
          </cell>
          <cell r="G1011" t="str">
            <v>IP</v>
          </cell>
          <cell r="L1011" t="str">
            <v>Residential (SRF-4bed)</v>
          </cell>
          <cell r="N1011" t="str">
            <v>Continued</v>
          </cell>
          <cell r="P1011" t="str">
            <v>Completed</v>
          </cell>
          <cell r="T1011" t="str">
            <v>NON-NPO</v>
          </cell>
          <cell r="AF1011">
            <v>45000</v>
          </cell>
          <cell r="AX1011">
            <v>0</v>
          </cell>
          <cell r="JB1011">
            <v>0</v>
          </cell>
        </row>
        <row r="1012">
          <cell r="B1012" t="str">
            <v>Secondary</v>
          </cell>
          <cell r="C1012" t="str">
            <v>IP-1617-10</v>
          </cell>
          <cell r="D1012" t="str">
            <v>RD</v>
          </cell>
          <cell r="E1012" t="str">
            <v>X125</v>
          </cell>
          <cell r="G1012" t="str">
            <v>IP</v>
          </cell>
          <cell r="L1012" t="str">
            <v>Residential (SRF-4bed)</v>
          </cell>
          <cell r="N1012" t="str">
            <v>Continued</v>
          </cell>
          <cell r="P1012" t="str">
            <v>Completed</v>
          </cell>
          <cell r="T1012" t="str">
            <v>NON-NPO</v>
          </cell>
          <cell r="AF1012">
            <v>45000</v>
          </cell>
          <cell r="AX1012">
            <v>0</v>
          </cell>
          <cell r="JB1012">
            <v>0</v>
          </cell>
        </row>
        <row r="1013">
          <cell r="B1013" t="str">
            <v>Secondary</v>
          </cell>
          <cell r="C1013" t="str">
            <v>IP-1617-11</v>
          </cell>
          <cell r="D1013" t="str">
            <v>RD</v>
          </cell>
          <cell r="E1013" t="str">
            <v>X254</v>
          </cell>
          <cell r="G1013" t="str">
            <v>IP</v>
          </cell>
          <cell r="L1013" t="str">
            <v>Transition Home (TH)</v>
          </cell>
          <cell r="N1013" t="str">
            <v>Continued</v>
          </cell>
          <cell r="P1013" t="str">
            <v>In Progress</v>
          </cell>
          <cell r="T1013" t="str">
            <v>NPO</v>
          </cell>
          <cell r="AF1013">
            <v>125000</v>
          </cell>
          <cell r="AX1013">
            <v>0</v>
          </cell>
          <cell r="JB1013">
            <v>0</v>
          </cell>
        </row>
        <row r="1014">
          <cell r="B1014" t="str">
            <v>Secondary</v>
          </cell>
          <cell r="C1014" t="str">
            <v>IP-1617-12</v>
          </cell>
          <cell r="D1014" t="str">
            <v>RD</v>
          </cell>
          <cell r="E1014" t="str">
            <v>X203</v>
          </cell>
          <cell r="G1014" t="str">
            <v>IP</v>
          </cell>
          <cell r="L1014" t="str">
            <v>Residential (ARFPSHN-Behavioral-5bed)</v>
          </cell>
          <cell r="N1014" t="str">
            <v>Continued</v>
          </cell>
          <cell r="P1014" t="str">
            <v>In Progress</v>
          </cell>
          <cell r="T1014" t="str">
            <v>NPO</v>
          </cell>
          <cell r="AF1014">
            <v>175000</v>
          </cell>
          <cell r="AX1014">
            <v>0</v>
          </cell>
          <cell r="JB1014">
            <v>0</v>
          </cell>
        </row>
        <row r="1015">
          <cell r="B1015" t="str">
            <v>Secondary</v>
          </cell>
          <cell r="C1015" t="str">
            <v>IP-1617-13</v>
          </cell>
          <cell r="D1015" t="str">
            <v>RD</v>
          </cell>
          <cell r="E1015" t="str">
            <v>X154</v>
          </cell>
          <cell r="G1015" t="str">
            <v>IP</v>
          </cell>
          <cell r="L1015" t="str">
            <v>Residential (SRF-3bed)</v>
          </cell>
          <cell r="N1015" t="str">
            <v>Continued</v>
          </cell>
          <cell r="P1015" t="str">
            <v>In Progress</v>
          </cell>
          <cell r="T1015" t="str">
            <v>NPO</v>
          </cell>
          <cell r="AX1015">
            <v>0</v>
          </cell>
          <cell r="JB1015">
            <v>0</v>
          </cell>
        </row>
        <row r="1016">
          <cell r="B1016" t="str">
            <v>Secondary</v>
          </cell>
          <cell r="C1016" t="str">
            <v>IP-1617-14</v>
          </cell>
          <cell r="D1016" t="str">
            <v>RD</v>
          </cell>
          <cell r="E1016" t="str">
            <v>X281</v>
          </cell>
          <cell r="G1016" t="str">
            <v>IP</v>
          </cell>
          <cell r="L1016" t="str">
            <v>Residential (EBSH-4bed)</v>
          </cell>
          <cell r="N1016" t="str">
            <v>New</v>
          </cell>
          <cell r="P1016" t="str">
            <v>In Progress</v>
          </cell>
          <cell r="T1016" t="str">
            <v>NPO</v>
          </cell>
          <cell r="AF1016">
            <v>750000</v>
          </cell>
          <cell r="AX1016">
            <v>0</v>
          </cell>
          <cell r="JB1016">
            <v>0</v>
          </cell>
        </row>
        <row r="1017">
          <cell r="B1017" t="str">
            <v>Secondary</v>
          </cell>
          <cell r="C1017" t="str">
            <v>IP-1617-15</v>
          </cell>
          <cell r="D1017" t="str">
            <v>RD</v>
          </cell>
          <cell r="E1017" t="str">
            <v>X282</v>
          </cell>
          <cell r="G1017" t="str">
            <v>IP</v>
          </cell>
          <cell r="L1017" t="str">
            <v>Multi Family</v>
          </cell>
          <cell r="N1017" t="str">
            <v>New</v>
          </cell>
          <cell r="P1017" t="str">
            <v>In Progress</v>
          </cell>
          <cell r="T1017" t="str">
            <v>NPO</v>
          </cell>
          <cell r="AF1017">
            <v>2000000</v>
          </cell>
          <cell r="AX1017">
            <v>0</v>
          </cell>
          <cell r="JB1017">
            <v>0</v>
          </cell>
        </row>
        <row r="1018">
          <cell r="B1018" t="str">
            <v>Secondary</v>
          </cell>
          <cell r="C1018" t="str">
            <v>IP-1617-16</v>
          </cell>
          <cell r="D1018" t="str">
            <v>RD</v>
          </cell>
          <cell r="E1018" t="str">
            <v>X116</v>
          </cell>
          <cell r="G1018" t="str">
            <v>IP</v>
          </cell>
          <cell r="L1018" t="str">
            <v>Residential (SRF-6bed)</v>
          </cell>
          <cell r="N1018" t="str">
            <v>Continued</v>
          </cell>
          <cell r="P1018" t="str">
            <v>In Progress</v>
          </cell>
          <cell r="T1018" t="str">
            <v>NPO</v>
          </cell>
          <cell r="AF1018">
            <v>225000</v>
          </cell>
          <cell r="AX1018">
            <v>0</v>
          </cell>
          <cell r="JB1018">
            <v>0</v>
          </cell>
        </row>
        <row r="1019">
          <cell r="B1019" t="str">
            <v>Secondary</v>
          </cell>
          <cell r="C1019" t="str">
            <v>IP-1617-17</v>
          </cell>
          <cell r="D1019" t="str">
            <v>RD</v>
          </cell>
          <cell r="E1019" t="str">
            <v>X134</v>
          </cell>
          <cell r="G1019" t="str">
            <v>IP</v>
          </cell>
          <cell r="L1019" t="str">
            <v>Residential (SRF-3bed)</v>
          </cell>
          <cell r="N1019" t="str">
            <v>Continued</v>
          </cell>
          <cell r="P1019" t="str">
            <v>In Progress</v>
          </cell>
          <cell r="T1019" t="str">
            <v>NPO</v>
          </cell>
          <cell r="AF1019">
            <v>100000</v>
          </cell>
          <cell r="AX1019">
            <v>0</v>
          </cell>
          <cell r="JB1019">
            <v>0</v>
          </cell>
        </row>
        <row r="1020">
          <cell r="B1020" t="str">
            <v>Secondary</v>
          </cell>
          <cell r="C1020" t="str">
            <v>IP-1617-18</v>
          </cell>
          <cell r="D1020" t="str">
            <v>RD</v>
          </cell>
          <cell r="E1020" t="str">
            <v>X120</v>
          </cell>
          <cell r="G1020" t="str">
            <v>IP</v>
          </cell>
          <cell r="L1020" t="str">
            <v>Residential (SRF-6bed)</v>
          </cell>
          <cell r="N1020" t="str">
            <v>Continued</v>
          </cell>
          <cell r="P1020" t="str">
            <v>Completed</v>
          </cell>
          <cell r="T1020" t="str">
            <v>NPO</v>
          </cell>
          <cell r="AF1020">
            <v>80000</v>
          </cell>
          <cell r="AX1020">
            <v>0</v>
          </cell>
          <cell r="JB1020">
            <v>0</v>
          </cell>
        </row>
        <row r="1021">
          <cell r="B1021" t="str">
            <v>Secondary</v>
          </cell>
          <cell r="C1021" t="str">
            <v>IP-1617-19</v>
          </cell>
          <cell r="D1021" t="str">
            <v>RD</v>
          </cell>
          <cell r="E1021" t="str">
            <v>X273</v>
          </cell>
          <cell r="G1021" t="str">
            <v>IP</v>
          </cell>
          <cell r="L1021" t="str">
            <v>Residential (SRF-4bed)</v>
          </cell>
          <cell r="N1021" t="str">
            <v>Continued</v>
          </cell>
          <cell r="P1021" t="str">
            <v>In Progress</v>
          </cell>
          <cell r="T1021" t="str">
            <v>NPO</v>
          </cell>
          <cell r="AF1021">
            <v>485000</v>
          </cell>
          <cell r="AX1021">
            <v>0</v>
          </cell>
          <cell r="BV1021" t="str">
            <v>1432 Ramona View Court</v>
          </cell>
          <cell r="JB1021">
            <v>0</v>
          </cell>
        </row>
        <row r="1022">
          <cell r="B1022" t="str">
            <v>Secondary</v>
          </cell>
          <cell r="C1022" t="str">
            <v>IP-1617-20</v>
          </cell>
          <cell r="D1022" t="str">
            <v>RD</v>
          </cell>
          <cell r="E1022" t="str">
            <v>X274</v>
          </cell>
          <cell r="G1022" t="str">
            <v>IP</v>
          </cell>
          <cell r="L1022" t="str">
            <v>Residential (SRF-4bed)</v>
          </cell>
          <cell r="N1022" t="str">
            <v>Continued</v>
          </cell>
          <cell r="P1022" t="str">
            <v>In Progress</v>
          </cell>
          <cell r="T1022" t="str">
            <v>NPO</v>
          </cell>
          <cell r="AF1022">
            <v>490000</v>
          </cell>
          <cell r="AX1022">
            <v>0</v>
          </cell>
          <cell r="BV1022" t="str">
            <v>17106 Garjan Lane</v>
          </cell>
          <cell r="JB1022">
            <v>0</v>
          </cell>
        </row>
        <row r="1023">
          <cell r="B1023" t="str">
            <v>Secondary</v>
          </cell>
          <cell r="C1023" t="str">
            <v>IP-1617-21</v>
          </cell>
          <cell r="D1023" t="str">
            <v>RD</v>
          </cell>
          <cell r="E1023" t="str">
            <v>X275</v>
          </cell>
          <cell r="G1023" t="str">
            <v>IP</v>
          </cell>
          <cell r="L1023" t="str">
            <v>Residential (SRF-4bed)</v>
          </cell>
          <cell r="N1023" t="str">
            <v>Continued</v>
          </cell>
          <cell r="P1023" t="str">
            <v>In Progress</v>
          </cell>
          <cell r="T1023" t="str">
            <v>NPO</v>
          </cell>
          <cell r="AF1023">
            <v>470000</v>
          </cell>
          <cell r="AX1023">
            <v>0</v>
          </cell>
          <cell r="BV1023" t="str">
            <v xml:space="preserve">2915 Duck Pond Lane </v>
          </cell>
          <cell r="JB1023">
            <v>0</v>
          </cell>
        </row>
        <row r="1024">
          <cell r="B1024" t="str">
            <v>Secondary</v>
          </cell>
          <cell r="C1024" t="str">
            <v>IP-1617-22</v>
          </cell>
          <cell r="D1024" t="str">
            <v>RD</v>
          </cell>
          <cell r="E1024" t="str">
            <v>X276</v>
          </cell>
          <cell r="G1024" t="str">
            <v>IP</v>
          </cell>
          <cell r="L1024" t="str">
            <v>Residential (SRF-4bed)</v>
          </cell>
          <cell r="N1024" t="str">
            <v>Continued</v>
          </cell>
          <cell r="P1024" t="str">
            <v>In Progress</v>
          </cell>
          <cell r="T1024" t="str">
            <v>NPO</v>
          </cell>
          <cell r="AF1024">
            <v>535000</v>
          </cell>
          <cell r="AX1024">
            <v>0</v>
          </cell>
          <cell r="BV1024" t="str">
            <v xml:space="preserve">1404 Ash Street </v>
          </cell>
          <cell r="JB1024">
            <v>0</v>
          </cell>
        </row>
        <row r="1025">
          <cell r="B1025" t="str">
            <v>Secondary</v>
          </cell>
          <cell r="C1025" t="str">
            <v>IP-1617-23</v>
          </cell>
          <cell r="D1025" t="str">
            <v>RD</v>
          </cell>
          <cell r="E1025" t="str">
            <v>X285</v>
          </cell>
          <cell r="G1025" t="str">
            <v>IP</v>
          </cell>
          <cell r="L1025" t="str">
            <v>Community Crisis Home (CCH)</v>
          </cell>
          <cell r="N1025" t="str">
            <v>New</v>
          </cell>
          <cell r="P1025" t="str">
            <v>Discontinued</v>
          </cell>
          <cell r="T1025" t="str">
            <v>NPO</v>
          </cell>
          <cell r="AX1025">
            <v>0</v>
          </cell>
          <cell r="BV1025" t="str">
            <v>1432 Ramona View Court</v>
          </cell>
          <cell r="JB1025">
            <v>0</v>
          </cell>
        </row>
        <row r="1026">
          <cell r="B1026" t="str">
            <v>Secondary</v>
          </cell>
          <cell r="C1026" t="str">
            <v>IP-1617-24</v>
          </cell>
          <cell r="D1026" t="str">
            <v>RD</v>
          </cell>
          <cell r="E1026" t="str">
            <v>x218</v>
          </cell>
          <cell r="G1026" t="str">
            <v>IP</v>
          </cell>
          <cell r="L1026" t="str">
            <v>Community Crisis Home (CCH)</v>
          </cell>
          <cell r="N1026" t="str">
            <v>Continued</v>
          </cell>
          <cell r="P1026" t="str">
            <v>In Progress</v>
          </cell>
          <cell r="T1026" t="str">
            <v>NPO</v>
          </cell>
          <cell r="AF1026">
            <v>150000</v>
          </cell>
          <cell r="AX1026">
            <v>0</v>
          </cell>
          <cell r="BV1026" t="str">
            <v>17106 Garjan Lane</v>
          </cell>
          <cell r="JB1026">
            <v>0</v>
          </cell>
        </row>
        <row r="1027">
          <cell r="B1027" t="str">
            <v>Primary</v>
          </cell>
          <cell r="C1027" t="str">
            <v>IP-1617-25</v>
          </cell>
          <cell r="D1027" t="str">
            <v>RD</v>
          </cell>
          <cell r="G1027" t="str">
            <v>IRC</v>
          </cell>
          <cell r="L1027" t="str">
            <v>Residential (SRF-4bed)</v>
          </cell>
          <cell r="N1027" t="str">
            <v>New</v>
          </cell>
          <cell r="P1027" t="str">
            <v>Completed</v>
          </cell>
          <cell r="T1027" t="str">
            <v>NON-NPO</v>
          </cell>
          <cell r="AF1027">
            <v>520000</v>
          </cell>
          <cell r="AX1027">
            <v>4</v>
          </cell>
          <cell r="BV1027" t="str">
            <v xml:space="preserve">2915 Duck Pond Lane </v>
          </cell>
          <cell r="JB1027">
            <v>0</v>
          </cell>
        </row>
        <row r="1028">
          <cell r="B1028" t="str">
            <v>Primary</v>
          </cell>
          <cell r="C1028" t="str">
            <v>IP-1617-26</v>
          </cell>
          <cell r="D1028" t="str">
            <v>RD</v>
          </cell>
          <cell r="G1028" t="str">
            <v>IRC</v>
          </cell>
          <cell r="L1028" t="str">
            <v>Residential (SRF-4bed)</v>
          </cell>
          <cell r="N1028" t="str">
            <v>New</v>
          </cell>
          <cell r="P1028" t="str">
            <v>Completed</v>
          </cell>
          <cell r="T1028" t="str">
            <v>NON-NPO</v>
          </cell>
          <cell r="AF1028">
            <v>300000</v>
          </cell>
          <cell r="AX1028">
            <v>4</v>
          </cell>
          <cell r="BV1028" t="str">
            <v xml:space="preserve">1404 Ash Street </v>
          </cell>
          <cell r="JB1028">
            <v>0</v>
          </cell>
        </row>
        <row r="1029">
          <cell r="B1029" t="str">
            <v>Primary</v>
          </cell>
          <cell r="C1029" t="str">
            <v>IP-1617-27</v>
          </cell>
          <cell r="D1029" t="str">
            <v>RD</v>
          </cell>
          <cell r="G1029" t="str">
            <v>IRC</v>
          </cell>
          <cell r="L1029" t="str">
            <v>Residential (SRF-4bed)</v>
          </cell>
          <cell r="N1029" t="str">
            <v>New</v>
          </cell>
          <cell r="P1029" t="str">
            <v>Completed</v>
          </cell>
          <cell r="T1029" t="str">
            <v>NON-NPO</v>
          </cell>
          <cell r="AF1029">
            <v>60000</v>
          </cell>
          <cell r="AX1029">
            <v>4</v>
          </cell>
          <cell r="JB1029">
            <v>0</v>
          </cell>
        </row>
        <row r="1030">
          <cell r="B1030" t="str">
            <v>Primary</v>
          </cell>
          <cell r="C1030" t="str">
            <v>IP-1617-28</v>
          </cell>
          <cell r="D1030" t="str">
            <v>RD</v>
          </cell>
          <cell r="G1030" t="str">
            <v>IRC</v>
          </cell>
          <cell r="L1030" t="str">
            <v>Residential (SRF-4bed)</v>
          </cell>
          <cell r="N1030" t="str">
            <v>New</v>
          </cell>
          <cell r="P1030" t="str">
            <v>Completed</v>
          </cell>
          <cell r="T1030" t="str">
            <v>NON-NPO</v>
          </cell>
          <cell r="AF1030">
            <v>60000</v>
          </cell>
          <cell r="AX1030">
            <v>4</v>
          </cell>
          <cell r="JB1030">
            <v>0</v>
          </cell>
        </row>
        <row r="1031">
          <cell r="B1031" t="str">
            <v>Primary</v>
          </cell>
          <cell r="C1031" t="str">
            <v>IRC-0506-1</v>
          </cell>
          <cell r="D1031" t="str">
            <v>RD</v>
          </cell>
          <cell r="G1031" t="str">
            <v>IRC</v>
          </cell>
          <cell r="L1031" t="str">
            <v>Residential (SRF-4bed)</v>
          </cell>
          <cell r="N1031" t="str">
            <v>New</v>
          </cell>
          <cell r="P1031" t="str">
            <v>Completed</v>
          </cell>
          <cell r="T1031" t="str">
            <v>NON-NPO</v>
          </cell>
          <cell r="AF1031">
            <v>100000</v>
          </cell>
          <cell r="AX1031">
            <v>4</v>
          </cell>
          <cell r="JB1031">
            <v>0</v>
          </cell>
        </row>
        <row r="1032">
          <cell r="B1032" t="str">
            <v>Primary</v>
          </cell>
          <cell r="C1032" t="str">
            <v>IRC-0506-2</v>
          </cell>
          <cell r="D1032" t="str">
            <v>RD</v>
          </cell>
          <cell r="G1032" t="str">
            <v>IRC</v>
          </cell>
          <cell r="L1032" t="str">
            <v>Residential (SRF-4bed)</v>
          </cell>
          <cell r="N1032" t="str">
            <v>New</v>
          </cell>
          <cell r="P1032" t="str">
            <v>Completed</v>
          </cell>
          <cell r="T1032" t="str">
            <v>NON-NPO</v>
          </cell>
          <cell r="AF1032">
            <v>349000</v>
          </cell>
          <cell r="AX1032">
            <v>4</v>
          </cell>
          <cell r="JB1032">
            <v>0</v>
          </cell>
        </row>
        <row r="1033">
          <cell r="B1033" t="str">
            <v>Primary</v>
          </cell>
          <cell r="C1033" t="str">
            <v>IRC-0607-1</v>
          </cell>
          <cell r="D1033" t="str">
            <v>RD</v>
          </cell>
          <cell r="G1033" t="str">
            <v>IRC</v>
          </cell>
          <cell r="L1033" t="str">
            <v>Day Program</v>
          </cell>
          <cell r="N1033" t="str">
            <v>New</v>
          </cell>
          <cell r="P1033" t="str">
            <v>Completed</v>
          </cell>
          <cell r="T1033" t="str">
            <v>NON-NPO</v>
          </cell>
          <cell r="AF1033">
            <v>91000</v>
          </cell>
          <cell r="AX1033">
            <v>0</v>
          </cell>
          <cell r="JB1033">
            <v>0</v>
          </cell>
        </row>
        <row r="1034">
          <cell r="B1034" t="str">
            <v>Primary</v>
          </cell>
          <cell r="C1034" t="str">
            <v>IRC-0607-2</v>
          </cell>
          <cell r="D1034" t="str">
            <v>RD</v>
          </cell>
          <cell r="G1034" t="str">
            <v>IRC</v>
          </cell>
          <cell r="L1034" t="str">
            <v>Day Program</v>
          </cell>
          <cell r="N1034" t="str">
            <v>New</v>
          </cell>
          <cell r="P1034" t="str">
            <v>Discontinued</v>
          </cell>
          <cell r="T1034" t="str">
            <v>NON-NPO</v>
          </cell>
          <cell r="AX1034">
            <v>0</v>
          </cell>
          <cell r="JB1034">
            <v>0</v>
          </cell>
        </row>
        <row r="1035">
          <cell r="B1035" t="str">
            <v>Primary</v>
          </cell>
          <cell r="C1035" t="str">
            <v>IRC-0607-3</v>
          </cell>
          <cell r="D1035" t="str">
            <v>RD</v>
          </cell>
          <cell r="G1035" t="str">
            <v>IRC</v>
          </cell>
          <cell r="L1035" t="str">
            <v>Day Program</v>
          </cell>
          <cell r="N1035" t="str">
            <v>New</v>
          </cell>
          <cell r="P1035" t="str">
            <v>Completed</v>
          </cell>
          <cell r="T1035" t="str">
            <v>NON-NPO</v>
          </cell>
          <cell r="AF1035">
            <v>50000</v>
          </cell>
          <cell r="AX1035">
            <v>0</v>
          </cell>
          <cell r="JB1035">
            <v>0</v>
          </cell>
        </row>
        <row r="1036">
          <cell r="B1036" t="str">
            <v>Primary</v>
          </cell>
          <cell r="C1036" t="str">
            <v>IRC-0607-4</v>
          </cell>
          <cell r="D1036" t="str">
            <v>RD</v>
          </cell>
          <cell r="G1036" t="str">
            <v>IRC</v>
          </cell>
          <cell r="L1036" t="str">
            <v>Transportation</v>
          </cell>
          <cell r="N1036" t="str">
            <v>New</v>
          </cell>
          <cell r="P1036" t="str">
            <v>Discontinued</v>
          </cell>
          <cell r="T1036" t="str">
            <v>NON-NPO</v>
          </cell>
          <cell r="AX1036">
            <v>0</v>
          </cell>
          <cell r="JB1036">
            <v>0</v>
          </cell>
        </row>
        <row r="1037">
          <cell r="B1037" t="str">
            <v>Primary</v>
          </cell>
          <cell r="C1037" t="str">
            <v>IRC-0607-5</v>
          </cell>
          <cell r="D1037" t="str">
            <v>DP</v>
          </cell>
          <cell r="G1037" t="str">
            <v>IRC</v>
          </cell>
          <cell r="L1037" t="str">
            <v>Transportation</v>
          </cell>
          <cell r="N1037" t="str">
            <v>New</v>
          </cell>
          <cell r="P1037" t="str">
            <v>Completed</v>
          </cell>
          <cell r="T1037" t="str">
            <v>NON-NPO</v>
          </cell>
          <cell r="AF1037">
            <v>90000</v>
          </cell>
          <cell r="AX1037">
            <v>0</v>
          </cell>
          <cell r="JB1037">
            <v>0</v>
          </cell>
        </row>
        <row r="1038">
          <cell r="B1038" t="str">
            <v>Primary</v>
          </cell>
          <cell r="C1038" t="str">
            <v>IRC-0607-6</v>
          </cell>
          <cell r="D1038" t="str">
            <v>DP</v>
          </cell>
          <cell r="G1038" t="str">
            <v>IRC</v>
          </cell>
          <cell r="L1038" t="str">
            <v>Transportation</v>
          </cell>
          <cell r="N1038" t="str">
            <v>New</v>
          </cell>
          <cell r="P1038" t="str">
            <v>Completed</v>
          </cell>
          <cell r="T1038" t="str">
            <v>NON-NPO</v>
          </cell>
          <cell r="AF1038">
            <v>25000</v>
          </cell>
          <cell r="AX1038">
            <v>0</v>
          </cell>
          <cell r="JB1038">
            <v>0</v>
          </cell>
        </row>
        <row r="1039">
          <cell r="B1039" t="str">
            <v>Primary</v>
          </cell>
          <cell r="C1039" t="str">
            <v>IRC-0607-7</v>
          </cell>
          <cell r="D1039" t="str">
            <v>DP</v>
          </cell>
          <cell r="G1039" t="str">
            <v>IRC</v>
          </cell>
          <cell r="L1039" t="str">
            <v>Transportation</v>
          </cell>
          <cell r="N1039" t="str">
            <v>New</v>
          </cell>
          <cell r="P1039" t="str">
            <v>Completed</v>
          </cell>
          <cell r="T1039" t="str">
            <v>NON-NPO</v>
          </cell>
          <cell r="AF1039">
            <v>10000</v>
          </cell>
          <cell r="AX1039">
            <v>0</v>
          </cell>
          <cell r="JB1039">
            <v>0</v>
          </cell>
        </row>
        <row r="1040">
          <cell r="B1040" t="str">
            <v>Primary</v>
          </cell>
          <cell r="C1040" t="str">
            <v>IRC-0607-8</v>
          </cell>
          <cell r="D1040" t="str">
            <v>TS</v>
          </cell>
          <cell r="G1040" t="str">
            <v>IRC</v>
          </cell>
          <cell r="L1040" t="str">
            <v>Transportation</v>
          </cell>
          <cell r="N1040" t="str">
            <v>New</v>
          </cell>
          <cell r="P1040" t="str">
            <v>Completed</v>
          </cell>
          <cell r="T1040" t="str">
            <v>NON-NPO</v>
          </cell>
          <cell r="AF1040">
            <v>10000</v>
          </cell>
          <cell r="AX1040">
            <v>0</v>
          </cell>
          <cell r="JB1040">
            <v>0</v>
          </cell>
        </row>
        <row r="1041">
          <cell r="B1041" t="str">
            <v>Primary</v>
          </cell>
          <cell r="C1041" t="str">
            <v>IRC-0607-9</v>
          </cell>
          <cell r="D1041" t="str">
            <v>TS</v>
          </cell>
          <cell r="G1041" t="str">
            <v>IRC</v>
          </cell>
          <cell r="L1041" t="str">
            <v>Residential (CCF-L4i)</v>
          </cell>
          <cell r="N1041" t="str">
            <v>New</v>
          </cell>
          <cell r="P1041" t="str">
            <v>Completed</v>
          </cell>
          <cell r="T1041" t="str">
            <v>NON-NPO</v>
          </cell>
          <cell r="AF1041">
            <v>45000</v>
          </cell>
          <cell r="AX1041">
            <v>4</v>
          </cell>
          <cell r="JB1041">
            <v>0</v>
          </cell>
        </row>
        <row r="1042">
          <cell r="B1042" t="str">
            <v>Primary</v>
          </cell>
          <cell r="C1042" t="str">
            <v>IRC-0607-10</v>
          </cell>
          <cell r="D1042" t="str">
            <v>TS</v>
          </cell>
          <cell r="G1042" t="str">
            <v>IRC</v>
          </cell>
          <cell r="L1042" t="str">
            <v>Residential (CCF-L4i)</v>
          </cell>
          <cell r="N1042" t="str">
            <v>New</v>
          </cell>
          <cell r="P1042" t="str">
            <v>Completed</v>
          </cell>
          <cell r="T1042" t="str">
            <v>NON-NPO</v>
          </cell>
          <cell r="AF1042">
            <v>45000</v>
          </cell>
          <cell r="AX1042">
            <v>4</v>
          </cell>
          <cell r="JB1042">
            <v>0</v>
          </cell>
        </row>
        <row r="1043">
          <cell r="B1043" t="str">
            <v>Primary</v>
          </cell>
          <cell r="C1043" t="str">
            <v>IRC-0607-11</v>
          </cell>
          <cell r="D1043" t="str">
            <v>TS</v>
          </cell>
          <cell r="G1043" t="str">
            <v>IRC</v>
          </cell>
          <cell r="L1043" t="str">
            <v>Residential (SRF-4bed)</v>
          </cell>
          <cell r="N1043" t="str">
            <v>New</v>
          </cell>
          <cell r="P1043" t="str">
            <v>Completed</v>
          </cell>
          <cell r="T1043" t="str">
            <v>NPO</v>
          </cell>
          <cell r="AF1043">
            <v>690000</v>
          </cell>
          <cell r="AX1043">
            <v>4</v>
          </cell>
          <cell r="BV1043" t="str">
            <v>16055 Apache Rd.</v>
          </cell>
          <cell r="EM1043">
            <v>39688</v>
          </cell>
          <cell r="JB1043">
            <v>0</v>
          </cell>
        </row>
        <row r="1044">
          <cell r="B1044" t="str">
            <v>Primary</v>
          </cell>
          <cell r="C1044" t="str">
            <v>IRC-0607-12</v>
          </cell>
          <cell r="D1044" t="str">
            <v>TS</v>
          </cell>
          <cell r="G1044" t="str">
            <v>IRC</v>
          </cell>
          <cell r="L1044" t="str">
            <v>Residential (SRF-4bed)</v>
          </cell>
          <cell r="N1044" t="str">
            <v>New</v>
          </cell>
          <cell r="P1044" t="str">
            <v>Completed</v>
          </cell>
          <cell r="T1044" t="str">
            <v>NPO</v>
          </cell>
          <cell r="AF1044">
            <v>690000</v>
          </cell>
          <cell r="AX1044">
            <v>4</v>
          </cell>
          <cell r="BV1044" t="str">
            <v>16146 Serrano</v>
          </cell>
          <cell r="EM1044">
            <v>37496</v>
          </cell>
          <cell r="JB1044">
            <v>0</v>
          </cell>
        </row>
        <row r="1045">
          <cell r="B1045" t="str">
            <v>Primary</v>
          </cell>
          <cell r="C1045" t="str">
            <v>IRC-0607-13</v>
          </cell>
          <cell r="D1045" t="str">
            <v>RD</v>
          </cell>
          <cell r="G1045" t="str">
            <v>IRC</v>
          </cell>
          <cell r="L1045" t="str">
            <v>Crisis Support Services</v>
          </cell>
          <cell r="N1045" t="str">
            <v>New</v>
          </cell>
          <cell r="P1045" t="str">
            <v>Completed</v>
          </cell>
          <cell r="T1045" t="str">
            <v>NON-NPO</v>
          </cell>
          <cell r="AF1045">
            <v>100000</v>
          </cell>
          <cell r="AX1045">
            <v>0</v>
          </cell>
          <cell r="JB1045">
            <v>0</v>
          </cell>
        </row>
        <row r="1046">
          <cell r="B1046" t="str">
            <v>Primary</v>
          </cell>
          <cell r="C1046" t="str">
            <v>IRC-0607-14</v>
          </cell>
          <cell r="D1046" t="str">
            <v>RD</v>
          </cell>
          <cell r="G1046" t="str">
            <v>IRC</v>
          </cell>
          <cell r="L1046" t="str">
            <v>Residential (SRF-2bed)</v>
          </cell>
          <cell r="N1046" t="str">
            <v>New</v>
          </cell>
          <cell r="P1046" t="str">
            <v>Discontinued</v>
          </cell>
          <cell r="T1046" t="str">
            <v>NON-NPO</v>
          </cell>
          <cell r="AX1046">
            <v>2</v>
          </cell>
          <cell r="JB1046">
            <v>0</v>
          </cell>
        </row>
        <row r="1047">
          <cell r="B1047" t="str">
            <v>Primary</v>
          </cell>
          <cell r="C1047" t="str">
            <v>IRC-0607-15</v>
          </cell>
          <cell r="D1047" t="str">
            <v>RD</v>
          </cell>
          <cell r="G1047" t="str">
            <v>IRC</v>
          </cell>
          <cell r="L1047" t="str">
            <v>Residential (SRF-4bed)</v>
          </cell>
          <cell r="N1047" t="str">
            <v>New</v>
          </cell>
          <cell r="P1047" t="str">
            <v>Completed</v>
          </cell>
          <cell r="T1047" t="str">
            <v>NON-NPO</v>
          </cell>
          <cell r="AF1047">
            <v>60000</v>
          </cell>
          <cell r="AX1047">
            <v>4</v>
          </cell>
          <cell r="BV1047" t="str">
            <v>16055 Apache Rd.</v>
          </cell>
          <cell r="EM1047">
            <v>39688</v>
          </cell>
          <cell r="JB1047">
            <v>0</v>
          </cell>
        </row>
        <row r="1048">
          <cell r="B1048" t="str">
            <v>Primary</v>
          </cell>
          <cell r="C1048" t="str">
            <v>IRC-0607-16</v>
          </cell>
          <cell r="D1048" t="str">
            <v>RD</v>
          </cell>
          <cell r="G1048" t="str">
            <v>IRC</v>
          </cell>
          <cell r="L1048" t="str">
            <v>Crisis Services Residential (CSR)</v>
          </cell>
          <cell r="N1048" t="str">
            <v>New</v>
          </cell>
          <cell r="P1048" t="str">
            <v>Discontinued</v>
          </cell>
          <cell r="T1048" t="str">
            <v>NON-NPO</v>
          </cell>
          <cell r="AX1048">
            <v>4</v>
          </cell>
          <cell r="BV1048" t="str">
            <v>16146 Serrano</v>
          </cell>
          <cell r="EM1048">
            <v>37496</v>
          </cell>
          <cell r="JB1048">
            <v>0</v>
          </cell>
        </row>
        <row r="1049">
          <cell r="B1049" t="str">
            <v>Primary</v>
          </cell>
          <cell r="C1049" t="str">
            <v>IRC-0607-17</v>
          </cell>
          <cell r="D1049" t="str">
            <v>SS</v>
          </cell>
          <cell r="G1049" t="str">
            <v>IRC</v>
          </cell>
          <cell r="L1049" t="str">
            <v>Crisis Services Residential (CSR)</v>
          </cell>
          <cell r="N1049" t="str">
            <v>New</v>
          </cell>
          <cell r="P1049" t="str">
            <v>Discontinued</v>
          </cell>
          <cell r="T1049" t="str">
            <v>NON-NPO</v>
          </cell>
          <cell r="AX1049">
            <v>4</v>
          </cell>
          <cell r="JB1049">
            <v>0</v>
          </cell>
        </row>
        <row r="1050">
          <cell r="B1050" t="str">
            <v>Primary</v>
          </cell>
          <cell r="C1050" t="str">
            <v>IRC-0607-18</v>
          </cell>
          <cell r="D1050" t="str">
            <v>RD</v>
          </cell>
          <cell r="G1050" t="str">
            <v>IRC</v>
          </cell>
          <cell r="L1050" t="str">
            <v>Residential (SRF-3bed)</v>
          </cell>
          <cell r="N1050" t="str">
            <v>New</v>
          </cell>
          <cell r="P1050" t="str">
            <v>Discontinued</v>
          </cell>
          <cell r="T1050" t="str">
            <v>NON-NPO</v>
          </cell>
          <cell r="AX1050">
            <v>0</v>
          </cell>
          <cell r="JB1050">
            <v>0</v>
          </cell>
        </row>
        <row r="1051">
          <cell r="B1051" t="str">
            <v>Primary</v>
          </cell>
          <cell r="C1051" t="str">
            <v>IRC-0607-19</v>
          </cell>
          <cell r="D1051" t="str">
            <v>RD</v>
          </cell>
          <cell r="G1051" t="str">
            <v>IRC</v>
          </cell>
          <cell r="L1051" t="str">
            <v>Residential (SRF-3bed)</v>
          </cell>
          <cell r="N1051" t="str">
            <v>New</v>
          </cell>
          <cell r="P1051" t="str">
            <v>Discontinued</v>
          </cell>
          <cell r="T1051" t="str">
            <v>NON-NPO</v>
          </cell>
          <cell r="AX1051">
            <v>0</v>
          </cell>
          <cell r="JB1051">
            <v>0</v>
          </cell>
        </row>
        <row r="1052">
          <cell r="B1052" t="str">
            <v>Primary</v>
          </cell>
          <cell r="C1052" t="str">
            <v>IRC-0708-1</v>
          </cell>
          <cell r="D1052" t="str">
            <v>RD</v>
          </cell>
          <cell r="G1052" t="str">
            <v>IRC</v>
          </cell>
          <cell r="L1052" t="str">
            <v>Residential (SRF-4bed)</v>
          </cell>
          <cell r="N1052" t="str">
            <v>New</v>
          </cell>
          <cell r="P1052" t="str">
            <v>Completed</v>
          </cell>
          <cell r="T1052" t="str">
            <v>NON-NPO</v>
          </cell>
          <cell r="AF1052">
            <v>20000</v>
          </cell>
          <cell r="AX1052">
            <v>4</v>
          </cell>
          <cell r="JB1052">
            <v>0</v>
          </cell>
        </row>
        <row r="1053">
          <cell r="B1053" t="str">
            <v>Primary</v>
          </cell>
          <cell r="C1053" t="str">
            <v>IRC-0708-2</v>
          </cell>
          <cell r="D1053" t="str">
            <v>RD</v>
          </cell>
          <cell r="G1053" t="str">
            <v>IRC</v>
          </cell>
          <cell r="L1053" t="str">
            <v>Residential (SRF-4bed)</v>
          </cell>
          <cell r="N1053" t="str">
            <v>New</v>
          </cell>
          <cell r="P1053" t="str">
            <v>Completed</v>
          </cell>
          <cell r="T1053" t="str">
            <v>NON-NPO</v>
          </cell>
          <cell r="AF1053">
            <v>95000</v>
          </cell>
          <cell r="AX1053">
            <v>4</v>
          </cell>
          <cell r="JB1053">
            <v>0</v>
          </cell>
        </row>
        <row r="1054">
          <cell r="B1054" t="str">
            <v>Primary</v>
          </cell>
          <cell r="C1054" t="str">
            <v>IRC-0708-3</v>
          </cell>
          <cell r="D1054" t="str">
            <v>RD</v>
          </cell>
          <cell r="G1054" t="str">
            <v>IRC</v>
          </cell>
          <cell r="L1054" t="str">
            <v>Residential (SRF-2bed)</v>
          </cell>
          <cell r="N1054" t="str">
            <v>New</v>
          </cell>
          <cell r="P1054" t="str">
            <v>Discontinued</v>
          </cell>
          <cell r="T1054" t="str">
            <v>NON-NPO</v>
          </cell>
          <cell r="AX1054">
            <v>2</v>
          </cell>
          <cell r="JB1054">
            <v>0</v>
          </cell>
        </row>
        <row r="1055">
          <cell r="B1055" t="str">
            <v>Primary</v>
          </cell>
          <cell r="C1055" t="str">
            <v>IRC-0708-4</v>
          </cell>
          <cell r="D1055" t="str">
            <v>RD</v>
          </cell>
          <cell r="G1055" t="str">
            <v>IRC</v>
          </cell>
          <cell r="L1055" t="str">
            <v>Residential (SRF-4bed)</v>
          </cell>
          <cell r="N1055" t="str">
            <v>New</v>
          </cell>
          <cell r="P1055" t="str">
            <v>Completed</v>
          </cell>
          <cell r="T1055" t="str">
            <v>NON-NPO</v>
          </cell>
          <cell r="AF1055">
            <v>80000</v>
          </cell>
          <cell r="AX1055">
            <v>4</v>
          </cell>
          <cell r="JB1055">
            <v>0</v>
          </cell>
        </row>
        <row r="1056">
          <cell r="B1056" t="str">
            <v>Primary</v>
          </cell>
          <cell r="C1056" t="str">
            <v>IRC-0708-5</v>
          </cell>
          <cell r="D1056" t="str">
            <v>RD</v>
          </cell>
          <cell r="G1056" t="str">
            <v>IRC</v>
          </cell>
          <cell r="L1056" t="str">
            <v>Day Program</v>
          </cell>
          <cell r="N1056" t="str">
            <v>New</v>
          </cell>
          <cell r="P1056" t="str">
            <v>Completed</v>
          </cell>
          <cell r="T1056" t="str">
            <v>NON-NPO</v>
          </cell>
          <cell r="AF1056">
            <v>125000</v>
          </cell>
          <cell r="AX1056">
            <v>0</v>
          </cell>
          <cell r="JB1056">
            <v>0</v>
          </cell>
        </row>
        <row r="1057">
          <cell r="B1057" t="str">
            <v>Primary</v>
          </cell>
          <cell r="C1057" t="str">
            <v>IRC-0708-6</v>
          </cell>
          <cell r="D1057" t="str">
            <v>RD</v>
          </cell>
          <cell r="G1057" t="str">
            <v>IRC</v>
          </cell>
          <cell r="L1057" t="str">
            <v>Day Program</v>
          </cell>
          <cell r="N1057" t="str">
            <v>New</v>
          </cell>
          <cell r="P1057" t="str">
            <v>Discontinued</v>
          </cell>
          <cell r="T1057" t="str">
            <v>NON-NPO</v>
          </cell>
          <cell r="AX1057">
            <v>0</v>
          </cell>
          <cell r="JB1057">
            <v>0</v>
          </cell>
        </row>
        <row r="1058">
          <cell r="B1058" t="str">
            <v>Primary</v>
          </cell>
          <cell r="C1058" t="str">
            <v>IRC-0708-7</v>
          </cell>
          <cell r="D1058" t="str">
            <v>RD</v>
          </cell>
          <cell r="G1058" t="str">
            <v>IRC</v>
          </cell>
          <cell r="L1058" t="str">
            <v>Psychiatric Treatment</v>
          </cell>
          <cell r="N1058" t="str">
            <v>New</v>
          </cell>
          <cell r="P1058" t="str">
            <v>Discontinued</v>
          </cell>
          <cell r="T1058" t="str">
            <v>NON-NPO</v>
          </cell>
          <cell r="AX1058">
            <v>0</v>
          </cell>
          <cell r="JB1058">
            <v>0</v>
          </cell>
        </row>
        <row r="1059">
          <cell r="B1059" t="str">
            <v>Primary</v>
          </cell>
          <cell r="C1059" t="str">
            <v>IRC-0708-8</v>
          </cell>
          <cell r="D1059" t="str">
            <v>RD</v>
          </cell>
          <cell r="G1059" t="str">
            <v>IRC</v>
          </cell>
          <cell r="L1059" t="str">
            <v>Training</v>
          </cell>
          <cell r="N1059" t="str">
            <v>New</v>
          </cell>
          <cell r="P1059" t="str">
            <v>Completed</v>
          </cell>
          <cell r="T1059" t="str">
            <v>NON-NPO</v>
          </cell>
          <cell r="AF1059">
            <v>80000</v>
          </cell>
          <cell r="AX1059">
            <v>0</v>
          </cell>
          <cell r="JB1059">
            <v>0</v>
          </cell>
        </row>
        <row r="1060">
          <cell r="B1060" t="str">
            <v>Primary</v>
          </cell>
          <cell r="C1060" t="str">
            <v>IRC-0708-9</v>
          </cell>
          <cell r="D1060" t="str">
            <v>DP</v>
          </cell>
          <cell r="G1060" t="str">
            <v>IRC</v>
          </cell>
          <cell r="L1060" t="str">
            <v>Transportation</v>
          </cell>
          <cell r="N1060" t="str">
            <v>New</v>
          </cell>
          <cell r="P1060" t="str">
            <v>Discontinued</v>
          </cell>
          <cell r="T1060" t="str">
            <v>NON-NPO</v>
          </cell>
          <cell r="AX1060">
            <v>0</v>
          </cell>
          <cell r="JB1060">
            <v>0</v>
          </cell>
        </row>
        <row r="1061">
          <cell r="B1061" t="str">
            <v>Primary</v>
          </cell>
          <cell r="C1061" t="str">
            <v>IRC-0708-10</v>
          </cell>
          <cell r="D1061" t="str">
            <v>DP</v>
          </cell>
          <cell r="G1061" t="str">
            <v>IRC</v>
          </cell>
          <cell r="L1061" t="str">
            <v>Day Program</v>
          </cell>
          <cell r="N1061" t="str">
            <v>New</v>
          </cell>
          <cell r="P1061" t="str">
            <v>Discontinued</v>
          </cell>
          <cell r="T1061" t="str">
            <v>NON-NPO</v>
          </cell>
          <cell r="AX1061">
            <v>0</v>
          </cell>
          <cell r="JB1061">
            <v>0</v>
          </cell>
        </row>
        <row r="1062">
          <cell r="B1062" t="str">
            <v>Secondary</v>
          </cell>
          <cell r="C1062" t="str">
            <v>IRC-0708-11</v>
          </cell>
          <cell r="D1062" t="str">
            <v>SS</v>
          </cell>
          <cell r="E1062" t="str">
            <v>X102</v>
          </cell>
          <cell r="G1062" t="str">
            <v>IRC</v>
          </cell>
          <cell r="L1062" t="str">
            <v>Residential (SRF-5bed)</v>
          </cell>
          <cell r="N1062" t="str">
            <v>New</v>
          </cell>
          <cell r="P1062" t="str">
            <v>Completed</v>
          </cell>
          <cell r="T1062" t="str">
            <v>NON-NPO</v>
          </cell>
          <cell r="AF1062">
            <v>250000</v>
          </cell>
          <cell r="AX1062">
            <v>0</v>
          </cell>
          <cell r="JB1062">
            <v>0</v>
          </cell>
        </row>
        <row r="1063">
          <cell r="B1063" t="str">
            <v>Primary</v>
          </cell>
          <cell r="C1063" t="str">
            <v>IRC-0708-12</v>
          </cell>
          <cell r="D1063" t="str">
            <v>TD</v>
          </cell>
          <cell r="G1063" t="str">
            <v>IRC</v>
          </cell>
          <cell r="L1063" t="str">
            <v>Residential (SRF-4bed)</v>
          </cell>
          <cell r="N1063" t="str">
            <v>New</v>
          </cell>
          <cell r="P1063" t="str">
            <v>Discontinued</v>
          </cell>
          <cell r="T1063" t="str">
            <v>NON-NPO</v>
          </cell>
          <cell r="AX1063">
            <v>4</v>
          </cell>
          <cell r="JB1063">
            <v>0</v>
          </cell>
        </row>
        <row r="1064">
          <cell r="B1064" t="str">
            <v>Primary</v>
          </cell>
          <cell r="C1064" t="str">
            <v>IRC-0708-13</v>
          </cell>
          <cell r="D1064" t="str">
            <v>TS</v>
          </cell>
          <cell r="G1064" t="str">
            <v>IRC</v>
          </cell>
          <cell r="L1064" t="str">
            <v>Residential (SRF-4bed)</v>
          </cell>
          <cell r="N1064" t="str">
            <v>New</v>
          </cell>
          <cell r="P1064" t="str">
            <v>Discontinued</v>
          </cell>
          <cell r="T1064" t="str">
            <v>NON-NPO</v>
          </cell>
          <cell r="AX1064">
            <v>0</v>
          </cell>
          <cell r="JB1064">
            <v>0</v>
          </cell>
        </row>
        <row r="1065">
          <cell r="B1065" t="str">
            <v>Primary</v>
          </cell>
          <cell r="C1065" t="str">
            <v>IRC-0708-14</v>
          </cell>
          <cell r="D1065" t="str">
            <v>DP</v>
          </cell>
          <cell r="G1065" t="str">
            <v>IRC</v>
          </cell>
          <cell r="L1065" t="str">
            <v>Residential (SRF-4bed)</v>
          </cell>
          <cell r="N1065" t="str">
            <v>New</v>
          </cell>
          <cell r="P1065" t="str">
            <v>Discontinued</v>
          </cell>
          <cell r="T1065" t="str">
            <v>NON-NPO</v>
          </cell>
          <cell r="AX1065">
            <v>0</v>
          </cell>
          <cell r="JB1065">
            <v>0</v>
          </cell>
        </row>
        <row r="1066">
          <cell r="B1066" t="str">
            <v>Primary</v>
          </cell>
          <cell r="C1066" t="str">
            <v>IRC-0708-15</v>
          </cell>
          <cell r="D1066" t="str">
            <v>RD</v>
          </cell>
          <cell r="G1066" t="str">
            <v>IRC</v>
          </cell>
          <cell r="L1066" t="str">
            <v>Other</v>
          </cell>
          <cell r="N1066" t="str">
            <v>New</v>
          </cell>
          <cell r="P1066" t="str">
            <v>Discontinued</v>
          </cell>
          <cell r="T1066" t="str">
            <v>NPO</v>
          </cell>
          <cell r="AX1066">
            <v>0</v>
          </cell>
          <cell r="JB1066">
            <v>0</v>
          </cell>
        </row>
        <row r="1067">
          <cell r="B1067" t="str">
            <v>Primary</v>
          </cell>
          <cell r="C1067" t="str">
            <v>IRC-0708-16</v>
          </cell>
          <cell r="D1067" t="str">
            <v>RD</v>
          </cell>
          <cell r="G1067" t="str">
            <v>IRC</v>
          </cell>
          <cell r="L1067" t="str">
            <v>Day Program</v>
          </cell>
          <cell r="N1067" t="str">
            <v>New</v>
          </cell>
          <cell r="P1067" t="str">
            <v>Completed</v>
          </cell>
          <cell r="T1067" t="str">
            <v>NON-NPO</v>
          </cell>
          <cell r="AF1067">
            <v>45000</v>
          </cell>
          <cell r="AX1067">
            <v>0</v>
          </cell>
          <cell r="JB1067">
            <v>0</v>
          </cell>
        </row>
        <row r="1068">
          <cell r="B1068" t="str">
            <v>Primary</v>
          </cell>
          <cell r="C1068" t="str">
            <v>IRC-0708-17</v>
          </cell>
          <cell r="D1068" t="str">
            <v>RD</v>
          </cell>
          <cell r="G1068" t="str">
            <v>IRC</v>
          </cell>
          <cell r="L1068" t="str">
            <v>Day Program</v>
          </cell>
          <cell r="N1068" t="str">
            <v>New</v>
          </cell>
          <cell r="P1068" t="str">
            <v>Completed</v>
          </cell>
          <cell r="T1068" t="str">
            <v>NON-NPO</v>
          </cell>
          <cell r="AF1068">
            <v>20000</v>
          </cell>
          <cell r="AX1068">
            <v>0</v>
          </cell>
          <cell r="JB1068">
            <v>0</v>
          </cell>
        </row>
        <row r="1069">
          <cell r="B1069" t="str">
            <v>Primary</v>
          </cell>
          <cell r="C1069" t="str">
            <v>IRC-0708-18</v>
          </cell>
          <cell r="D1069" t="str">
            <v>RD</v>
          </cell>
          <cell r="G1069" t="str">
            <v>IRC</v>
          </cell>
          <cell r="L1069" t="str">
            <v>Residential (SRF-4bed)</v>
          </cell>
          <cell r="N1069" t="str">
            <v>New</v>
          </cell>
          <cell r="P1069" t="str">
            <v>Completed</v>
          </cell>
          <cell r="T1069" t="str">
            <v>NON-NPO</v>
          </cell>
          <cell r="AF1069">
            <v>75000</v>
          </cell>
          <cell r="AX1069">
            <v>4</v>
          </cell>
          <cell r="JB1069">
            <v>0</v>
          </cell>
        </row>
        <row r="1070">
          <cell r="B1070" t="str">
            <v>Primary</v>
          </cell>
          <cell r="C1070" t="str">
            <v>IRC-0708-19</v>
          </cell>
          <cell r="D1070" t="str">
            <v>MS</v>
          </cell>
          <cell r="E1070" t="str">
            <v>X175</v>
          </cell>
          <cell r="G1070" t="str">
            <v>IRC</v>
          </cell>
          <cell r="L1070" t="str">
            <v>Residential (SRF-4bed)</v>
          </cell>
          <cell r="N1070" t="str">
            <v>New</v>
          </cell>
          <cell r="P1070" t="str">
            <v>Completed</v>
          </cell>
          <cell r="T1070" t="str">
            <v>NPO</v>
          </cell>
          <cell r="AF1070">
            <v>149100</v>
          </cell>
          <cell r="AX1070">
            <v>4</v>
          </cell>
          <cell r="BV1070" t="str">
            <v>14180 Ivanpah Rd</v>
          </cell>
          <cell r="EM1070">
            <v>39912</v>
          </cell>
          <cell r="EQ1070">
            <v>39952</v>
          </cell>
          <cell r="EY1070">
            <v>39908</v>
          </cell>
          <cell r="JB1070">
            <v>0</v>
          </cell>
        </row>
        <row r="1071">
          <cell r="B1071" t="str">
            <v>Primary</v>
          </cell>
          <cell r="C1071" t="str">
            <v>IRC-0708-20</v>
          </cell>
          <cell r="D1071" t="str">
            <v>DP</v>
          </cell>
          <cell r="G1071" t="str">
            <v>IRC</v>
          </cell>
          <cell r="L1071" t="str">
            <v>Residential (SRF-4bed)</v>
          </cell>
          <cell r="N1071" t="str">
            <v>New</v>
          </cell>
          <cell r="P1071" t="str">
            <v>Completed</v>
          </cell>
          <cell r="T1071" t="str">
            <v>NPO</v>
          </cell>
          <cell r="AF1071">
            <v>144100</v>
          </cell>
          <cell r="AX1071">
            <v>4</v>
          </cell>
          <cell r="BV1071" t="str">
            <v>21295 Merlot Ln</v>
          </cell>
          <cell r="EM1071">
            <v>39962</v>
          </cell>
          <cell r="EQ1071">
            <v>40035</v>
          </cell>
          <cell r="EY1071">
            <v>39965</v>
          </cell>
          <cell r="JB1071">
            <v>0</v>
          </cell>
        </row>
        <row r="1072">
          <cell r="B1072" t="str">
            <v>Primary</v>
          </cell>
          <cell r="C1072" t="str">
            <v>IRC-0708-21</v>
          </cell>
          <cell r="D1072" t="str">
            <v>DP</v>
          </cell>
          <cell r="E1072" t="str">
            <v>X176</v>
          </cell>
          <cell r="G1072" t="str">
            <v>IRC</v>
          </cell>
          <cell r="L1072" t="str">
            <v>Residential (SRF-4bed)</v>
          </cell>
          <cell r="N1072" t="str">
            <v>New</v>
          </cell>
          <cell r="P1072" t="str">
            <v>Completed</v>
          </cell>
          <cell r="T1072" t="str">
            <v>NPO</v>
          </cell>
          <cell r="AF1072">
            <v>133375</v>
          </cell>
          <cell r="AX1072">
            <v>4</v>
          </cell>
          <cell r="BV1072" t="str">
            <v>6495 N Jordan Ln</v>
          </cell>
          <cell r="EM1072">
            <v>40009</v>
          </cell>
          <cell r="EQ1072">
            <v>40135</v>
          </cell>
          <cell r="EY1072">
            <v>40026</v>
          </cell>
          <cell r="JB1072">
            <v>0</v>
          </cell>
        </row>
        <row r="1073">
          <cell r="B1073" t="str">
            <v>Primary</v>
          </cell>
          <cell r="C1073" t="str">
            <v>IRC-0708-22</v>
          </cell>
          <cell r="D1073" t="str">
            <v>RD</v>
          </cell>
          <cell r="E1073" t="str">
            <v>X177</v>
          </cell>
          <cell r="G1073" t="str">
            <v>IRC</v>
          </cell>
          <cell r="L1073" t="str">
            <v>Residential (SRF-4bed)</v>
          </cell>
          <cell r="N1073" t="str">
            <v>New</v>
          </cell>
          <cell r="P1073" t="str">
            <v>Completed</v>
          </cell>
          <cell r="T1073" t="str">
            <v>NPO</v>
          </cell>
          <cell r="AF1073">
            <v>146273</v>
          </cell>
          <cell r="AX1073">
            <v>4</v>
          </cell>
          <cell r="BV1073" t="str">
            <v>4696 Viaggio Cir</v>
          </cell>
          <cell r="EM1073">
            <v>39995</v>
          </cell>
          <cell r="EQ1073">
            <v>40058</v>
          </cell>
          <cell r="EY1073">
            <v>40026</v>
          </cell>
          <cell r="JB1073">
            <v>0</v>
          </cell>
        </row>
        <row r="1074">
          <cell r="B1074" t="str">
            <v>Primary</v>
          </cell>
          <cell r="C1074" t="str">
            <v>IRC-0708-23</v>
          </cell>
          <cell r="D1074" t="str">
            <v>RD</v>
          </cell>
          <cell r="G1074" t="str">
            <v>IRC</v>
          </cell>
          <cell r="L1074" t="str">
            <v>Residential (SRF-4bed)</v>
          </cell>
          <cell r="N1074" t="str">
            <v>New</v>
          </cell>
          <cell r="P1074" t="str">
            <v>Completed</v>
          </cell>
          <cell r="T1074" t="str">
            <v>NPO</v>
          </cell>
          <cell r="AF1074">
            <v>94050</v>
          </cell>
          <cell r="AX1074">
            <v>4</v>
          </cell>
          <cell r="BV1074" t="str">
            <v>13263 Perignon Pl</v>
          </cell>
          <cell r="EM1074">
            <v>40117</v>
          </cell>
          <cell r="EQ1074">
            <v>40241</v>
          </cell>
          <cell r="EY1074">
            <v>40179</v>
          </cell>
          <cell r="JB1074">
            <v>0</v>
          </cell>
        </row>
        <row r="1075">
          <cell r="B1075" t="str">
            <v>Primary</v>
          </cell>
          <cell r="C1075" t="str">
            <v>IRC-0708-24</v>
          </cell>
          <cell r="D1075" t="str">
            <v>RD</v>
          </cell>
          <cell r="G1075" t="str">
            <v>IRC</v>
          </cell>
          <cell r="L1075" t="str">
            <v>Residential (SRF-4bed)</v>
          </cell>
          <cell r="N1075" t="str">
            <v>New</v>
          </cell>
          <cell r="P1075" t="str">
            <v>Completed</v>
          </cell>
          <cell r="T1075" t="str">
            <v>NPO</v>
          </cell>
          <cell r="AF1075">
            <v>106425</v>
          </cell>
          <cell r="AX1075">
            <v>4</v>
          </cell>
          <cell r="BV1075" t="str">
            <v>3333 Elisabeth Ave</v>
          </cell>
          <cell r="EM1075">
            <v>40225</v>
          </cell>
          <cell r="EQ1075">
            <v>40311</v>
          </cell>
          <cell r="EY1075">
            <v>40269</v>
          </cell>
          <cell r="JB1075">
            <v>0</v>
          </cell>
        </row>
        <row r="1076">
          <cell r="B1076" t="str">
            <v>Primary</v>
          </cell>
          <cell r="C1076" t="str">
            <v>IRC-0708-25</v>
          </cell>
          <cell r="D1076" t="str">
            <v>RD</v>
          </cell>
          <cell r="G1076" t="str">
            <v>IRC</v>
          </cell>
          <cell r="L1076" t="str">
            <v>Residential (SRF-4bed)</v>
          </cell>
          <cell r="N1076" t="str">
            <v>New</v>
          </cell>
          <cell r="P1076" t="str">
            <v>Completed</v>
          </cell>
          <cell r="T1076" t="str">
            <v>NPO</v>
          </cell>
          <cell r="AF1076">
            <v>181500</v>
          </cell>
          <cell r="AX1076">
            <v>4</v>
          </cell>
          <cell r="BV1076" t="str">
            <v>6728 N Ofelia Dr</v>
          </cell>
          <cell r="EM1076">
            <v>39794</v>
          </cell>
          <cell r="EQ1076">
            <v>40026</v>
          </cell>
          <cell r="EY1076">
            <v>39814</v>
          </cell>
          <cell r="JB1076">
            <v>0</v>
          </cell>
        </row>
        <row r="1077">
          <cell r="B1077" t="str">
            <v>Primary</v>
          </cell>
          <cell r="C1077" t="str">
            <v>IRC-0708-26</v>
          </cell>
          <cell r="D1077" t="str">
            <v>RD</v>
          </cell>
          <cell r="G1077" t="str">
            <v>IRC</v>
          </cell>
          <cell r="L1077" t="str">
            <v>Residential (SRF-4bed)</v>
          </cell>
          <cell r="N1077" t="str">
            <v>New</v>
          </cell>
          <cell r="P1077" t="str">
            <v>Completed</v>
          </cell>
          <cell r="T1077" t="str">
            <v>NPO</v>
          </cell>
          <cell r="AF1077">
            <v>162382</v>
          </cell>
          <cell r="AX1077">
            <v>4</v>
          </cell>
          <cell r="BV1077" t="str">
            <v>8124 Halbrook Terrace</v>
          </cell>
          <cell r="EM1077">
            <v>40476</v>
          </cell>
          <cell r="EQ1077">
            <v>40360</v>
          </cell>
          <cell r="EY1077">
            <v>39995</v>
          </cell>
          <cell r="JB1077">
            <v>0</v>
          </cell>
        </row>
        <row r="1078">
          <cell r="B1078" t="str">
            <v>Primary</v>
          </cell>
          <cell r="C1078" t="str">
            <v>IRC-0708-27</v>
          </cell>
          <cell r="D1078" t="str">
            <v>RD</v>
          </cell>
          <cell r="G1078" t="str">
            <v>IRC</v>
          </cell>
          <cell r="L1078" t="str">
            <v>Residential (SRF-4bed)</v>
          </cell>
          <cell r="N1078" t="str">
            <v>New</v>
          </cell>
          <cell r="P1078" t="str">
            <v>Completed</v>
          </cell>
          <cell r="T1078" t="str">
            <v>NON-NPO</v>
          </cell>
          <cell r="AF1078">
            <v>275000</v>
          </cell>
          <cell r="AX1078">
            <v>4</v>
          </cell>
          <cell r="BV1078" t="str">
            <v>13263 Perignon Pl</v>
          </cell>
          <cell r="EM1078">
            <v>40117</v>
          </cell>
          <cell r="EQ1078">
            <v>40241</v>
          </cell>
          <cell r="EY1078">
            <v>40179</v>
          </cell>
          <cell r="JB1078">
            <v>0</v>
          </cell>
        </row>
        <row r="1079">
          <cell r="B1079" t="str">
            <v>Primary</v>
          </cell>
          <cell r="C1079" t="str">
            <v>IRC-0708-28</v>
          </cell>
          <cell r="D1079" t="str">
            <v>RD</v>
          </cell>
          <cell r="G1079" t="str">
            <v>IRC</v>
          </cell>
          <cell r="L1079" t="str">
            <v>Residential (SRF-4bed)</v>
          </cell>
          <cell r="N1079" t="str">
            <v>New</v>
          </cell>
          <cell r="P1079" t="str">
            <v>Discontinued</v>
          </cell>
          <cell r="T1079" t="str">
            <v>NON-NPO</v>
          </cell>
          <cell r="AX1079">
            <v>4</v>
          </cell>
          <cell r="BV1079" t="str">
            <v>3333 Elisabeth Ave</v>
          </cell>
          <cell r="EM1079">
            <v>40225</v>
          </cell>
          <cell r="EQ1079">
            <v>40311</v>
          </cell>
          <cell r="EY1079">
            <v>40269</v>
          </cell>
          <cell r="JB1079">
            <v>0</v>
          </cell>
        </row>
        <row r="1080">
          <cell r="B1080" t="str">
            <v>Primary</v>
          </cell>
          <cell r="C1080" t="str">
            <v>IRC-0708-29</v>
          </cell>
          <cell r="D1080" t="str">
            <v>RD</v>
          </cell>
          <cell r="G1080" t="str">
            <v>IRC</v>
          </cell>
          <cell r="L1080" t="str">
            <v>Residential (SRF-4bed)</v>
          </cell>
          <cell r="N1080" t="str">
            <v>New</v>
          </cell>
          <cell r="P1080" t="str">
            <v>Discontinued</v>
          </cell>
          <cell r="T1080" t="str">
            <v>NON-NPO</v>
          </cell>
          <cell r="AX1080">
            <v>4</v>
          </cell>
          <cell r="BV1080" t="str">
            <v>6728 N Ofelia Dr</v>
          </cell>
          <cell r="EM1080">
            <v>39794</v>
          </cell>
          <cell r="EQ1080">
            <v>40026</v>
          </cell>
          <cell r="EY1080">
            <v>39814</v>
          </cell>
          <cell r="JB1080">
            <v>0</v>
          </cell>
        </row>
        <row r="1081">
          <cell r="B1081" t="str">
            <v>Primary</v>
          </cell>
          <cell r="C1081" t="str">
            <v>IRC-0708-30</v>
          </cell>
          <cell r="D1081" t="str">
            <v>RD</v>
          </cell>
          <cell r="G1081" t="str">
            <v>IRC</v>
          </cell>
          <cell r="L1081" t="str">
            <v>Residential (SRF-4bed)</v>
          </cell>
          <cell r="N1081" t="str">
            <v>New</v>
          </cell>
          <cell r="P1081" t="str">
            <v>Discontinued</v>
          </cell>
          <cell r="T1081" t="str">
            <v>NON-NPO</v>
          </cell>
          <cell r="AX1081">
            <v>4</v>
          </cell>
          <cell r="BV1081" t="str">
            <v>8124 Halbrook Terrace</v>
          </cell>
          <cell r="EM1081">
            <v>40476</v>
          </cell>
          <cell r="EQ1081">
            <v>40360</v>
          </cell>
          <cell r="EY1081">
            <v>39995</v>
          </cell>
          <cell r="JB1081">
            <v>0</v>
          </cell>
        </row>
        <row r="1082">
          <cell r="B1082" t="str">
            <v>Primary</v>
          </cell>
          <cell r="C1082" t="str">
            <v>IRC-0809-1</v>
          </cell>
          <cell r="D1082" t="str">
            <v>RD</v>
          </cell>
          <cell r="G1082" t="str">
            <v>IRC</v>
          </cell>
          <cell r="L1082" t="str">
            <v>Residential (CCF-L4i)</v>
          </cell>
          <cell r="N1082" t="str">
            <v>New</v>
          </cell>
          <cell r="P1082" t="str">
            <v>Discontinued</v>
          </cell>
          <cell r="T1082" t="str">
            <v>NON-NPO</v>
          </cell>
          <cell r="AX1082">
            <v>0</v>
          </cell>
          <cell r="JB1082">
            <v>0</v>
          </cell>
        </row>
        <row r="1083">
          <cell r="B1083" t="str">
            <v>Primary</v>
          </cell>
          <cell r="C1083" t="str">
            <v>IRC-0809-2</v>
          </cell>
          <cell r="D1083" t="str">
            <v>RD</v>
          </cell>
          <cell r="G1083" t="str">
            <v>IRC</v>
          </cell>
          <cell r="L1083" t="str">
            <v>Residential (CCF-L4i)</v>
          </cell>
          <cell r="N1083" t="str">
            <v>New</v>
          </cell>
          <cell r="P1083" t="str">
            <v>Discontinued</v>
          </cell>
          <cell r="T1083" t="str">
            <v>NON-NPO</v>
          </cell>
          <cell r="AX1083">
            <v>0</v>
          </cell>
          <cell r="JB1083">
            <v>0</v>
          </cell>
        </row>
        <row r="1084">
          <cell r="B1084" t="str">
            <v>Primary</v>
          </cell>
          <cell r="C1084" t="str">
            <v>IRC-0809-3</v>
          </cell>
          <cell r="D1084" t="str">
            <v>RD</v>
          </cell>
          <cell r="G1084" t="str">
            <v>IRC</v>
          </cell>
          <cell r="L1084" t="str">
            <v>Day Program</v>
          </cell>
          <cell r="N1084" t="str">
            <v>New</v>
          </cell>
          <cell r="P1084" t="str">
            <v>Completed</v>
          </cell>
          <cell r="T1084" t="str">
            <v>NON-NPO</v>
          </cell>
          <cell r="AF1084">
            <v>175000</v>
          </cell>
          <cell r="AX1084">
            <v>0</v>
          </cell>
          <cell r="JB1084">
            <v>0</v>
          </cell>
        </row>
        <row r="1085">
          <cell r="B1085" t="str">
            <v>Primary</v>
          </cell>
          <cell r="C1085" t="str">
            <v>IRC-0809-4</v>
          </cell>
          <cell r="D1085" t="str">
            <v>RD</v>
          </cell>
          <cell r="G1085" t="str">
            <v>IRC</v>
          </cell>
          <cell r="L1085" t="str">
            <v>Training</v>
          </cell>
          <cell r="N1085" t="str">
            <v>New</v>
          </cell>
          <cell r="P1085" t="str">
            <v>Completed</v>
          </cell>
          <cell r="T1085" t="str">
            <v>NON-NPO</v>
          </cell>
          <cell r="AF1085">
            <v>80000</v>
          </cell>
          <cell r="AX1085">
            <v>0</v>
          </cell>
          <cell r="JB1085">
            <v>0</v>
          </cell>
        </row>
        <row r="1086">
          <cell r="B1086" t="str">
            <v>Secondary</v>
          </cell>
          <cell r="C1086" t="str">
            <v>IRC-0809-5</v>
          </cell>
          <cell r="D1086" t="str">
            <v>RD</v>
          </cell>
          <cell r="E1086" t="str">
            <v>X177</v>
          </cell>
          <cell r="G1086" t="str">
            <v>IRC</v>
          </cell>
          <cell r="L1086" t="str">
            <v>Residential (SRF-4bed)</v>
          </cell>
          <cell r="N1086" t="str">
            <v>Continued</v>
          </cell>
          <cell r="P1086" t="str">
            <v>Completed</v>
          </cell>
          <cell r="T1086" t="str">
            <v>NPO</v>
          </cell>
          <cell r="AF1086">
            <v>800000</v>
          </cell>
          <cell r="AX1086">
            <v>0</v>
          </cell>
          <cell r="JB1086">
            <v>0</v>
          </cell>
        </row>
        <row r="1087">
          <cell r="B1087" t="str">
            <v>Secondary</v>
          </cell>
          <cell r="C1087" t="str">
            <v>IRC-0809-6</v>
          </cell>
          <cell r="D1087" t="str">
            <v>RD</v>
          </cell>
          <cell r="E1087" t="str">
            <v>X175</v>
          </cell>
          <cell r="G1087" t="str">
            <v>IRC</v>
          </cell>
          <cell r="L1087" t="str">
            <v>Residential (SRF-4bed)</v>
          </cell>
          <cell r="N1087" t="str">
            <v>Continued</v>
          </cell>
          <cell r="P1087" t="str">
            <v>Completed</v>
          </cell>
          <cell r="T1087" t="str">
            <v>NPO</v>
          </cell>
          <cell r="AF1087">
            <v>80000</v>
          </cell>
          <cell r="AX1087">
            <v>0</v>
          </cell>
          <cell r="JB1087">
            <v>0</v>
          </cell>
        </row>
        <row r="1088">
          <cell r="B1088" t="str">
            <v>Secondary</v>
          </cell>
          <cell r="C1088" t="str">
            <v>IRC-0809-7</v>
          </cell>
          <cell r="D1088" t="str">
            <v>DP</v>
          </cell>
          <cell r="E1088" t="str">
            <v>X176</v>
          </cell>
          <cell r="G1088" t="str">
            <v>IRC</v>
          </cell>
          <cell r="L1088" t="str">
            <v>Residential (SRF-4bed)</v>
          </cell>
          <cell r="N1088" t="str">
            <v>Continued</v>
          </cell>
          <cell r="P1088" t="str">
            <v>Completed</v>
          </cell>
          <cell r="T1088" t="str">
            <v>NPO</v>
          </cell>
          <cell r="AF1088">
            <v>80000</v>
          </cell>
          <cell r="AX1088">
            <v>0</v>
          </cell>
          <cell r="JB1088">
            <v>0</v>
          </cell>
        </row>
        <row r="1089">
          <cell r="B1089" t="str">
            <v>Primary</v>
          </cell>
          <cell r="C1089" t="str">
            <v>IRC-0809-8</v>
          </cell>
          <cell r="D1089" t="str">
            <v>TD</v>
          </cell>
          <cell r="G1089" t="str">
            <v>IRC</v>
          </cell>
          <cell r="L1089" t="str">
            <v>Day Program</v>
          </cell>
          <cell r="N1089" t="str">
            <v>New</v>
          </cell>
          <cell r="P1089" t="str">
            <v>Completed</v>
          </cell>
          <cell r="T1089" t="str">
            <v>NON-NPO</v>
          </cell>
          <cell r="AF1089">
            <v>225000</v>
          </cell>
          <cell r="AX1089">
            <v>0</v>
          </cell>
          <cell r="JB1089">
            <v>0</v>
          </cell>
        </row>
        <row r="1090">
          <cell r="B1090" t="str">
            <v>Secondary</v>
          </cell>
          <cell r="C1090" t="str">
            <v>IRC-0809-9</v>
          </cell>
          <cell r="D1090" t="str">
            <v>RD</v>
          </cell>
          <cell r="E1090" t="str">
            <v>X063</v>
          </cell>
          <cell r="G1090" t="str">
            <v>IRC</v>
          </cell>
          <cell r="L1090" t="str">
            <v>Residential (SRF-4bed)</v>
          </cell>
          <cell r="N1090" t="str">
            <v>New</v>
          </cell>
          <cell r="P1090" t="str">
            <v>Completed</v>
          </cell>
          <cell r="T1090" t="str">
            <v>NPO</v>
          </cell>
          <cell r="AF1090">
            <v>300000</v>
          </cell>
          <cell r="AX1090">
            <v>0</v>
          </cell>
          <cell r="JB1090">
            <v>0</v>
          </cell>
        </row>
        <row r="1091">
          <cell r="B1091" t="str">
            <v>Secondary</v>
          </cell>
          <cell r="C1091" t="str">
            <v>IRC-0809-10</v>
          </cell>
          <cell r="D1091" t="str">
            <v>RD</v>
          </cell>
          <cell r="E1091" t="str">
            <v>X064</v>
          </cell>
          <cell r="G1091" t="str">
            <v>IRC</v>
          </cell>
          <cell r="L1091" t="str">
            <v>Residential (SRF-4bed)</v>
          </cell>
          <cell r="N1091" t="str">
            <v>New</v>
          </cell>
          <cell r="P1091" t="str">
            <v>Completed</v>
          </cell>
          <cell r="T1091" t="str">
            <v>NPO</v>
          </cell>
          <cell r="AF1091">
            <v>300000</v>
          </cell>
          <cell r="AX1091">
            <v>0</v>
          </cell>
          <cell r="JB1091">
            <v>0</v>
          </cell>
        </row>
        <row r="1092">
          <cell r="B1092" t="str">
            <v>Primary</v>
          </cell>
          <cell r="C1092" t="str">
            <v>IRC-0809-11</v>
          </cell>
          <cell r="D1092" t="str">
            <v>RD</v>
          </cell>
          <cell r="G1092" t="str">
            <v>IRC</v>
          </cell>
          <cell r="L1092" t="str">
            <v>Day Program</v>
          </cell>
          <cell r="N1092" t="str">
            <v>New</v>
          </cell>
          <cell r="P1092" t="str">
            <v>Discontinued</v>
          </cell>
          <cell r="T1092" t="str">
            <v>NON-NPO</v>
          </cell>
          <cell r="AX1092">
            <v>0</v>
          </cell>
          <cell r="JB1092">
            <v>0</v>
          </cell>
        </row>
        <row r="1093">
          <cell r="B1093" t="str">
            <v>Primary</v>
          </cell>
          <cell r="C1093" t="str">
            <v>IRC-0809-12</v>
          </cell>
          <cell r="D1093" t="str">
            <v>DP</v>
          </cell>
          <cell r="G1093" t="str">
            <v>IRC</v>
          </cell>
          <cell r="L1093" t="str">
            <v>Residential (SRF-4bed)</v>
          </cell>
          <cell r="N1093" t="str">
            <v>New</v>
          </cell>
          <cell r="P1093" t="str">
            <v>Discontinued</v>
          </cell>
          <cell r="T1093" t="str">
            <v>NON-NPO</v>
          </cell>
          <cell r="AX1093">
            <v>0</v>
          </cell>
          <cell r="JB1093">
            <v>0</v>
          </cell>
        </row>
        <row r="1094">
          <cell r="B1094" t="str">
            <v>Primary</v>
          </cell>
          <cell r="C1094" t="str">
            <v>IRC-0809-13</v>
          </cell>
          <cell r="D1094" t="str">
            <v>RD</v>
          </cell>
          <cell r="G1094" t="str">
            <v>IRC</v>
          </cell>
          <cell r="L1094" t="str">
            <v>Residential (SRF-3bed)</v>
          </cell>
          <cell r="N1094" t="str">
            <v>New</v>
          </cell>
          <cell r="P1094" t="str">
            <v>Discontinued</v>
          </cell>
          <cell r="T1094" t="str">
            <v>NON-NPO</v>
          </cell>
          <cell r="AX1094">
            <v>3</v>
          </cell>
          <cell r="JB1094">
            <v>0</v>
          </cell>
        </row>
        <row r="1095">
          <cell r="B1095" t="str">
            <v>Primary</v>
          </cell>
          <cell r="C1095" t="str">
            <v>IRC-0809-14</v>
          </cell>
          <cell r="D1095" t="str">
            <v>RD</v>
          </cell>
          <cell r="G1095" t="str">
            <v>IRC</v>
          </cell>
          <cell r="L1095" t="str">
            <v>Residential (SRF-3bed)</v>
          </cell>
          <cell r="N1095" t="str">
            <v>New</v>
          </cell>
          <cell r="P1095" t="str">
            <v>Discontinued</v>
          </cell>
          <cell r="T1095" t="str">
            <v>NON-NPO</v>
          </cell>
          <cell r="AX1095">
            <v>3</v>
          </cell>
          <cell r="JB1095">
            <v>0</v>
          </cell>
        </row>
        <row r="1096">
          <cell r="B1096" t="str">
            <v>Primary</v>
          </cell>
          <cell r="C1096" t="str">
            <v>IRC-0809-15</v>
          </cell>
          <cell r="D1096" t="str">
            <v>DP</v>
          </cell>
          <cell r="G1096" t="str">
            <v>IRC</v>
          </cell>
          <cell r="L1096" t="str">
            <v>Day Program</v>
          </cell>
          <cell r="N1096" t="str">
            <v>New</v>
          </cell>
          <cell r="P1096" t="str">
            <v>Discontinued</v>
          </cell>
          <cell r="T1096" t="str">
            <v>NON-NPO</v>
          </cell>
          <cell r="AX1096">
            <v>0</v>
          </cell>
          <cell r="JB1096">
            <v>0</v>
          </cell>
        </row>
        <row r="1097">
          <cell r="B1097" t="str">
            <v>Primary</v>
          </cell>
          <cell r="C1097" t="str">
            <v>IRC-0809-16</v>
          </cell>
          <cell r="D1097" t="str">
            <v>RD</v>
          </cell>
          <cell r="E1097" t="str">
            <v>X063</v>
          </cell>
          <cell r="G1097" t="str">
            <v>IRC</v>
          </cell>
          <cell r="J1097" t="str">
            <v>LDC</v>
          </cell>
          <cell r="L1097" t="str">
            <v>Residential (SRF-4bed)</v>
          </cell>
          <cell r="N1097" t="str">
            <v>New</v>
          </cell>
          <cell r="P1097" t="str">
            <v>Completed</v>
          </cell>
          <cell r="T1097" t="str">
            <v>NPO</v>
          </cell>
          <cell r="AF1097">
            <v>176066</v>
          </cell>
          <cell r="AX1097">
            <v>4</v>
          </cell>
          <cell r="BV1097" t="str">
            <v>24795 Skyland Dr</v>
          </cell>
          <cell r="EM1097">
            <v>40473</v>
          </cell>
          <cell r="EQ1097">
            <v>40617</v>
          </cell>
          <cell r="EY1097">
            <v>40483</v>
          </cell>
          <cell r="JB1097">
            <v>0</v>
          </cell>
        </row>
        <row r="1098">
          <cell r="B1098" t="str">
            <v>Primary</v>
          </cell>
          <cell r="C1098" t="str">
            <v>IRC-0809-17</v>
          </cell>
          <cell r="D1098" t="str">
            <v>RD</v>
          </cell>
          <cell r="E1098" t="str">
            <v>X064</v>
          </cell>
          <cell r="G1098" t="str">
            <v>IRC</v>
          </cell>
          <cell r="J1098" t="str">
            <v>LDC</v>
          </cell>
          <cell r="L1098" t="str">
            <v>Residential (SRF-4bed)</v>
          </cell>
          <cell r="N1098" t="str">
            <v>New</v>
          </cell>
          <cell r="P1098" t="str">
            <v>Completed</v>
          </cell>
          <cell r="T1098" t="str">
            <v>NPO</v>
          </cell>
          <cell r="AF1098">
            <v>176066</v>
          </cell>
          <cell r="AX1098">
            <v>4</v>
          </cell>
          <cell r="BV1098" t="str">
            <v>3003 Muir Mountain Way</v>
          </cell>
          <cell r="EM1098">
            <v>40544</v>
          </cell>
          <cell r="EQ1098">
            <v>40693</v>
          </cell>
          <cell r="EY1098">
            <v>40483</v>
          </cell>
          <cell r="JB1098">
            <v>0</v>
          </cell>
        </row>
        <row r="1099">
          <cell r="B1099" t="str">
            <v>Primary</v>
          </cell>
          <cell r="C1099" t="str">
            <v>IRC-0809-18</v>
          </cell>
          <cell r="D1099" t="str">
            <v>RD</v>
          </cell>
          <cell r="E1099" t="str">
            <v>X065</v>
          </cell>
          <cell r="G1099" t="str">
            <v>IRC</v>
          </cell>
          <cell r="J1099" t="str">
            <v>LDC</v>
          </cell>
          <cell r="L1099" t="str">
            <v>Residential (SRF-4bed)</v>
          </cell>
          <cell r="N1099" t="str">
            <v>New</v>
          </cell>
          <cell r="P1099" t="str">
            <v>Completed</v>
          </cell>
          <cell r="T1099" t="str">
            <v>NPO</v>
          </cell>
          <cell r="AF1099">
            <v>176066</v>
          </cell>
          <cell r="AX1099">
            <v>4</v>
          </cell>
          <cell r="BV1099" t="str">
            <v>13508 Baxter Ct</v>
          </cell>
          <cell r="EM1099">
            <v>40498</v>
          </cell>
          <cell r="EQ1099">
            <v>40663</v>
          </cell>
          <cell r="EY1099">
            <v>40483</v>
          </cell>
          <cell r="JB1099">
            <v>0</v>
          </cell>
        </row>
        <row r="1100">
          <cell r="B1100" t="str">
            <v>Primary</v>
          </cell>
          <cell r="C1100" t="str">
            <v>IRC-0809-19</v>
          </cell>
          <cell r="D1100" t="str">
            <v>DP</v>
          </cell>
          <cell r="E1100" t="str">
            <v>X068</v>
          </cell>
          <cell r="G1100" t="str">
            <v>IRC</v>
          </cell>
          <cell r="J1100" t="str">
            <v>LDC</v>
          </cell>
          <cell r="L1100" t="str">
            <v>Residential (SRF-4bed)</v>
          </cell>
          <cell r="N1100" t="str">
            <v>New</v>
          </cell>
          <cell r="P1100" t="str">
            <v>Completed</v>
          </cell>
          <cell r="T1100" t="str">
            <v>NPO</v>
          </cell>
          <cell r="AX1100">
            <v>4</v>
          </cell>
          <cell r="BV1100" t="str">
            <v>9327 Joshua Rd</v>
          </cell>
          <cell r="EM1100">
            <v>40696</v>
          </cell>
          <cell r="EQ1100">
            <v>40724</v>
          </cell>
          <cell r="EY1100">
            <v>40603</v>
          </cell>
          <cell r="JB1100">
            <v>0</v>
          </cell>
        </row>
        <row r="1101">
          <cell r="B1101" t="str">
            <v>Secondary</v>
          </cell>
          <cell r="C1101" t="str">
            <v>IRC-0809-20.1</v>
          </cell>
          <cell r="D1101" t="str">
            <v>RD</v>
          </cell>
          <cell r="E1101" t="str">
            <v>X065</v>
          </cell>
          <cell r="G1101" t="str">
            <v>IRC</v>
          </cell>
          <cell r="J1101" t="str">
            <v>LDC</v>
          </cell>
          <cell r="L1101" t="str">
            <v>Residential (SRF-4bed)</v>
          </cell>
          <cell r="N1101" t="str">
            <v>New</v>
          </cell>
          <cell r="P1101" t="str">
            <v>Completed</v>
          </cell>
          <cell r="T1101" t="str">
            <v>NPO</v>
          </cell>
          <cell r="AX1101">
            <v>0</v>
          </cell>
          <cell r="BV1101" t="str">
            <v>24795 Skyland Dr</v>
          </cell>
          <cell r="EM1101">
            <v>40473</v>
          </cell>
          <cell r="EQ1101">
            <v>40617</v>
          </cell>
          <cell r="EY1101">
            <v>40483</v>
          </cell>
          <cell r="JB1101">
            <v>0</v>
          </cell>
        </row>
        <row r="1102">
          <cell r="B1102" t="str">
            <v>Primary</v>
          </cell>
          <cell r="C1102" t="str">
            <v>IRC-0809-20.2</v>
          </cell>
          <cell r="D1102" t="str">
            <v>RD</v>
          </cell>
          <cell r="G1102" t="str">
            <v>IRC</v>
          </cell>
          <cell r="J1102" t="str">
            <v>LDC</v>
          </cell>
          <cell r="L1102" t="str">
            <v>Residential (SRF-4bed)</v>
          </cell>
          <cell r="N1102" t="str">
            <v>New</v>
          </cell>
          <cell r="P1102" t="str">
            <v>Discontinued</v>
          </cell>
          <cell r="T1102" t="str">
            <v>NPO</v>
          </cell>
          <cell r="AX1102">
            <v>4</v>
          </cell>
          <cell r="BV1102" t="str">
            <v>3003 Muir Mountain Way</v>
          </cell>
          <cell r="EM1102">
            <v>40544</v>
          </cell>
          <cell r="EQ1102">
            <v>40693</v>
          </cell>
          <cell r="EY1102">
            <v>40483</v>
          </cell>
          <cell r="JB1102">
            <v>0</v>
          </cell>
        </row>
        <row r="1103">
          <cell r="B1103" t="str">
            <v>Primary</v>
          </cell>
          <cell r="C1103" t="str">
            <v>IRC-0809-20.3</v>
          </cell>
          <cell r="D1103" t="str">
            <v>RD</v>
          </cell>
          <cell r="E1103" t="str">
            <v>X163</v>
          </cell>
          <cell r="G1103" t="str">
            <v>IRC</v>
          </cell>
          <cell r="J1103" t="str">
            <v>LDC</v>
          </cell>
          <cell r="L1103" t="str">
            <v>Residential (SRF-4bed)</v>
          </cell>
          <cell r="N1103" t="str">
            <v>New</v>
          </cell>
          <cell r="P1103" t="str">
            <v>Completed</v>
          </cell>
          <cell r="T1103" t="str">
            <v>NON-NPO</v>
          </cell>
          <cell r="AF1103">
            <v>73400</v>
          </cell>
          <cell r="AX1103">
            <v>4</v>
          </cell>
          <cell r="BV1103" t="str">
            <v>13508 Baxter Ct</v>
          </cell>
          <cell r="EI1103" t="str">
            <v>X</v>
          </cell>
          <cell r="EK1103" t="str">
            <v>X</v>
          </cell>
          <cell r="EM1103">
            <v>40973</v>
          </cell>
          <cell r="EQ1103">
            <v>41365</v>
          </cell>
          <cell r="EY1103" t="str">
            <v>X</v>
          </cell>
          <cell r="JB1103">
            <v>0</v>
          </cell>
        </row>
        <row r="1104">
          <cell r="B1104" t="str">
            <v>Secondary</v>
          </cell>
          <cell r="C1104" t="str">
            <v>IRC-0809-21</v>
          </cell>
          <cell r="D1104" t="str">
            <v>RD</v>
          </cell>
          <cell r="E1104" t="str">
            <v>X066</v>
          </cell>
          <cell r="G1104" t="str">
            <v>IRC</v>
          </cell>
          <cell r="J1104" t="str">
            <v>LDC</v>
          </cell>
          <cell r="L1104" t="str">
            <v>Residential (SRF-4bed)</v>
          </cell>
          <cell r="N1104" t="str">
            <v>New</v>
          </cell>
          <cell r="P1104" t="str">
            <v>Completed</v>
          </cell>
          <cell r="T1104" t="str">
            <v>NPO</v>
          </cell>
          <cell r="AF1104">
            <v>123400</v>
          </cell>
          <cell r="AX1104">
            <v>0</v>
          </cell>
          <cell r="BV1104" t="str">
            <v>9327 Joshua Rd</v>
          </cell>
          <cell r="EM1104">
            <v>40696</v>
          </cell>
          <cell r="EQ1104">
            <v>40724</v>
          </cell>
          <cell r="EY1104">
            <v>40603</v>
          </cell>
          <cell r="JB1104">
            <v>0</v>
          </cell>
        </row>
        <row r="1105">
          <cell r="B1105" t="str">
            <v>Primary</v>
          </cell>
          <cell r="C1105" t="str">
            <v>IRC-0809-22</v>
          </cell>
          <cell r="D1105" t="str">
            <v>RD</v>
          </cell>
          <cell r="G1105" t="str">
            <v>IRC</v>
          </cell>
          <cell r="L1105" t="str">
            <v>Residential (SRF-4bed)</v>
          </cell>
          <cell r="N1105" t="str">
            <v>New</v>
          </cell>
          <cell r="P1105" t="str">
            <v>Not Approved</v>
          </cell>
          <cell r="T1105" t="str">
            <v>NON-NPO</v>
          </cell>
          <cell r="AX1105">
            <v>0</v>
          </cell>
          <cell r="JB1105">
            <v>0</v>
          </cell>
        </row>
        <row r="1106">
          <cell r="B1106" t="str">
            <v>Primary</v>
          </cell>
          <cell r="C1106" t="str">
            <v>IRC-0910-1</v>
          </cell>
          <cell r="D1106" t="str">
            <v>RD</v>
          </cell>
          <cell r="G1106" t="str">
            <v>IRC</v>
          </cell>
          <cell r="L1106" t="str">
            <v>Residential (SRF-4bed)</v>
          </cell>
          <cell r="N1106" t="str">
            <v>New</v>
          </cell>
          <cell r="P1106" t="str">
            <v>Not Approved</v>
          </cell>
          <cell r="T1106" t="str">
            <v>NON-NPO</v>
          </cell>
          <cell r="AX1106">
            <v>0</v>
          </cell>
          <cell r="JB1106">
            <v>0</v>
          </cell>
        </row>
        <row r="1107">
          <cell r="B1107" t="str">
            <v>Primary</v>
          </cell>
          <cell r="C1107" t="str">
            <v>IRC-0910-2</v>
          </cell>
          <cell r="D1107" t="str">
            <v>RD</v>
          </cell>
          <cell r="G1107" t="str">
            <v>IRC</v>
          </cell>
          <cell r="J1107" t="str">
            <v>LDC</v>
          </cell>
          <cell r="L1107" t="str">
            <v>Day Program</v>
          </cell>
          <cell r="N1107" t="str">
            <v>New</v>
          </cell>
          <cell r="P1107" t="str">
            <v>Not Approved</v>
          </cell>
          <cell r="T1107" t="str">
            <v>NON-NPO</v>
          </cell>
          <cell r="AX1107">
            <v>0</v>
          </cell>
          <cell r="EI1107" t="str">
            <v>X</v>
          </cell>
          <cell r="EK1107" t="str">
            <v>X</v>
          </cell>
          <cell r="EM1107">
            <v>40973</v>
          </cell>
          <cell r="EQ1107">
            <v>41365</v>
          </cell>
          <cell r="EY1107" t="str">
            <v>X</v>
          </cell>
          <cell r="JB1107">
            <v>0</v>
          </cell>
        </row>
        <row r="1108">
          <cell r="B1108" t="str">
            <v>Primary</v>
          </cell>
          <cell r="C1108" t="str">
            <v>IRC-0910-3</v>
          </cell>
          <cell r="D1108" t="str">
            <v>RD</v>
          </cell>
          <cell r="G1108" t="str">
            <v>IRC</v>
          </cell>
          <cell r="L1108" t="str">
            <v>Training</v>
          </cell>
          <cell r="N1108" t="str">
            <v>New</v>
          </cell>
          <cell r="P1108" t="str">
            <v>Completed</v>
          </cell>
          <cell r="T1108" t="str">
            <v>NON-NPO</v>
          </cell>
          <cell r="AF1108">
            <v>80000</v>
          </cell>
          <cell r="AX1108">
            <v>0</v>
          </cell>
          <cell r="JB1108">
            <v>0</v>
          </cell>
        </row>
        <row r="1109">
          <cell r="B1109" t="str">
            <v>Secondary</v>
          </cell>
          <cell r="C1109" t="str">
            <v>IRC-0910-4</v>
          </cell>
          <cell r="D1109" t="str">
            <v>RD</v>
          </cell>
          <cell r="E1109" t="str">
            <v>X074</v>
          </cell>
          <cell r="G1109" t="str">
            <v>IRC</v>
          </cell>
          <cell r="L1109" t="str">
            <v>Residential (SRF-3bed)</v>
          </cell>
          <cell r="N1109" t="str">
            <v>New</v>
          </cell>
          <cell r="P1109" t="str">
            <v>Completed</v>
          </cell>
          <cell r="T1109" t="str">
            <v>NPO</v>
          </cell>
          <cell r="AF1109">
            <v>300000</v>
          </cell>
          <cell r="AX1109">
            <v>0</v>
          </cell>
          <cell r="BV1109" t="str">
            <v>3839 Ocana Ave</v>
          </cell>
          <cell r="EM1109">
            <v>41297</v>
          </cell>
          <cell r="EQ1109">
            <v>41523</v>
          </cell>
          <cell r="EY1109">
            <v>41365</v>
          </cell>
          <cell r="JB1109">
            <v>0</v>
          </cell>
        </row>
        <row r="1110">
          <cell r="B1110" t="str">
            <v>Primary</v>
          </cell>
          <cell r="C1110" t="str">
            <v>IRC-0910-5</v>
          </cell>
          <cell r="D1110" t="str">
            <v>RD</v>
          </cell>
          <cell r="E1110" t="str">
            <v>X075</v>
          </cell>
          <cell r="G1110" t="str">
            <v>IRC</v>
          </cell>
          <cell r="L1110" t="str">
            <v>Residential (SRF-3bed)</v>
          </cell>
          <cell r="N1110" t="str">
            <v>New</v>
          </cell>
          <cell r="P1110" t="str">
            <v>Discontinued</v>
          </cell>
          <cell r="T1110" t="str">
            <v>NPO</v>
          </cell>
          <cell r="AX1110">
            <v>3</v>
          </cell>
          <cell r="JB1110">
            <v>0</v>
          </cell>
        </row>
        <row r="1111">
          <cell r="B1111" t="str">
            <v>Primary</v>
          </cell>
          <cell r="C1111" t="str">
            <v>IRC-0910-6</v>
          </cell>
          <cell r="D1111" t="str">
            <v>DP</v>
          </cell>
          <cell r="G1111" t="str">
            <v>IRC</v>
          </cell>
          <cell r="L1111" t="str">
            <v>Residential (SRF-4bed)</v>
          </cell>
          <cell r="N1111" t="str">
            <v>New</v>
          </cell>
          <cell r="P1111" t="str">
            <v>Discontinued</v>
          </cell>
          <cell r="T1111" t="str">
            <v>NON-NPO</v>
          </cell>
          <cell r="AX1111">
            <v>8</v>
          </cell>
          <cell r="JB1111">
            <v>0</v>
          </cell>
        </row>
        <row r="1112">
          <cell r="B1112" t="str">
            <v>Secondary</v>
          </cell>
          <cell r="C1112" t="str">
            <v>IRC-0910-7</v>
          </cell>
          <cell r="D1112" t="str">
            <v>TD</v>
          </cell>
          <cell r="E1112" t="str">
            <v>X076</v>
          </cell>
          <cell r="G1112" t="str">
            <v>IRC</v>
          </cell>
          <cell r="L1112" t="str">
            <v>Residential (SRF-3bed)</v>
          </cell>
          <cell r="N1112" t="str">
            <v>New</v>
          </cell>
          <cell r="P1112" t="str">
            <v>Completed</v>
          </cell>
          <cell r="T1112" t="str">
            <v>NPO</v>
          </cell>
          <cell r="AF1112">
            <v>150000</v>
          </cell>
          <cell r="AX1112">
            <v>0</v>
          </cell>
          <cell r="JB1112">
            <v>0</v>
          </cell>
        </row>
        <row r="1113">
          <cell r="B1113" t="str">
            <v>Primary</v>
          </cell>
          <cell r="C1113" t="str">
            <v>IRC-0910-8.1</v>
          </cell>
          <cell r="D1113" t="str">
            <v>RD</v>
          </cell>
          <cell r="G1113" t="str">
            <v>IRC</v>
          </cell>
          <cell r="L1113" t="str">
            <v>Day Program</v>
          </cell>
          <cell r="N1113" t="str">
            <v>New</v>
          </cell>
          <cell r="P1113" t="str">
            <v>Discontinued</v>
          </cell>
          <cell r="T1113" t="str">
            <v>NON-NPO</v>
          </cell>
          <cell r="AX1113">
            <v>0</v>
          </cell>
          <cell r="BV1113" t="str">
            <v>3839 Ocana Ave</v>
          </cell>
          <cell r="EM1113">
            <v>41297</v>
          </cell>
          <cell r="EQ1113">
            <v>41523</v>
          </cell>
          <cell r="EY1113">
            <v>41365</v>
          </cell>
          <cell r="JB1113">
            <v>0</v>
          </cell>
        </row>
        <row r="1114">
          <cell r="B1114" t="str">
            <v>Primary</v>
          </cell>
          <cell r="C1114" t="str">
            <v>IRC-0910-8.2</v>
          </cell>
          <cell r="D1114" t="str">
            <v>RD</v>
          </cell>
          <cell r="E1114" t="str">
            <v>X066</v>
          </cell>
          <cell r="G1114" t="str">
            <v>IRC</v>
          </cell>
          <cell r="J1114" t="str">
            <v>LDC</v>
          </cell>
          <cell r="L1114" t="str">
            <v>Residential (SRF-4bed)</v>
          </cell>
          <cell r="N1114" t="str">
            <v>New</v>
          </cell>
          <cell r="P1114" t="str">
            <v>Completed</v>
          </cell>
          <cell r="T1114" t="str">
            <v>NPO</v>
          </cell>
          <cell r="AF1114">
            <v>114900</v>
          </cell>
          <cell r="AX1114">
            <v>4</v>
          </cell>
          <cell r="BV1114" t="str">
            <v>5290 Jones Ave</v>
          </cell>
          <cell r="EM1114">
            <v>40498</v>
          </cell>
          <cell r="EQ1114">
            <v>40544</v>
          </cell>
          <cell r="JB1114">
            <v>0</v>
          </cell>
        </row>
        <row r="1115">
          <cell r="B1115" t="str">
            <v>Secondary</v>
          </cell>
          <cell r="C1115" t="str">
            <v>IRC-0910-9</v>
          </cell>
          <cell r="D1115" t="str">
            <v>RD</v>
          </cell>
          <cell r="E1115" t="str">
            <v>X067</v>
          </cell>
          <cell r="G1115" t="str">
            <v>IRC</v>
          </cell>
          <cell r="L1115" t="str">
            <v>Residential (ARFPSHN-5bed)</v>
          </cell>
          <cell r="N1115" t="str">
            <v>New</v>
          </cell>
          <cell r="P1115" t="str">
            <v>Completed</v>
          </cell>
          <cell r="T1115" t="str">
            <v>NPO</v>
          </cell>
          <cell r="AF1115">
            <v>450000</v>
          </cell>
          <cell r="AX1115">
            <v>0</v>
          </cell>
          <cell r="JB1115">
            <v>0</v>
          </cell>
        </row>
        <row r="1116">
          <cell r="B1116" t="str">
            <v>Primary</v>
          </cell>
          <cell r="C1116" t="str">
            <v>IRC-0910-10</v>
          </cell>
          <cell r="D1116" t="str">
            <v>RD</v>
          </cell>
          <cell r="E1116" t="str">
            <v>X067</v>
          </cell>
          <cell r="G1116" t="str">
            <v>IRC</v>
          </cell>
          <cell r="J1116" t="str">
            <v>LDC</v>
          </cell>
          <cell r="L1116" t="str">
            <v>Residential (ARFPSHN-5bed)</v>
          </cell>
          <cell r="N1116" t="str">
            <v>New</v>
          </cell>
          <cell r="P1116" t="str">
            <v>Completed</v>
          </cell>
          <cell r="T1116" t="str">
            <v>NPO</v>
          </cell>
          <cell r="AF1116">
            <v>300000</v>
          </cell>
          <cell r="AX1116">
            <v>5</v>
          </cell>
          <cell r="BV1116" t="str">
            <v>2264 Baccarat Ct</v>
          </cell>
          <cell r="EI1116" t="str">
            <v>X</v>
          </cell>
          <cell r="EK1116" t="str">
            <v>X</v>
          </cell>
          <cell r="EM1116">
            <v>40716</v>
          </cell>
          <cell r="EQ1116">
            <v>41049</v>
          </cell>
          <cell r="EY1116" t="str">
            <v>X</v>
          </cell>
          <cell r="JB1116">
            <v>0</v>
          </cell>
        </row>
        <row r="1117">
          <cell r="B1117" t="str">
            <v>Primary</v>
          </cell>
          <cell r="C1117" t="str">
            <v>IRC-0910-11</v>
          </cell>
          <cell r="D1117" t="str">
            <v>DP</v>
          </cell>
          <cell r="G1117" t="str">
            <v>IRC</v>
          </cell>
          <cell r="L1117" t="str">
            <v>Residential (SRF-4bed)</v>
          </cell>
          <cell r="N1117" t="str">
            <v>New</v>
          </cell>
          <cell r="P1117" t="str">
            <v>Not Approved</v>
          </cell>
          <cell r="T1117" t="str">
            <v>NON-NPO</v>
          </cell>
          <cell r="AX1117">
            <v>4</v>
          </cell>
          <cell r="JB1117">
            <v>0</v>
          </cell>
        </row>
        <row r="1118">
          <cell r="B1118" t="str">
            <v>Primary</v>
          </cell>
          <cell r="C1118" t="str">
            <v>IRC-0910-12</v>
          </cell>
          <cell r="D1118" t="str">
            <v>RD</v>
          </cell>
          <cell r="G1118" t="str">
            <v>IRC</v>
          </cell>
          <cell r="J1118" t="str">
            <v>LDC</v>
          </cell>
          <cell r="L1118" t="str">
            <v>Residential (SRF-4bed)</v>
          </cell>
          <cell r="N1118" t="str">
            <v>New</v>
          </cell>
          <cell r="P1118" t="str">
            <v>Not Approved</v>
          </cell>
          <cell r="T1118" t="str">
            <v>NON-NPO</v>
          </cell>
          <cell r="AX1118">
            <v>4</v>
          </cell>
          <cell r="BV1118" t="str">
            <v>5290 Jones Ave</v>
          </cell>
          <cell r="EM1118">
            <v>40498</v>
          </cell>
          <cell r="EQ1118">
            <v>40544</v>
          </cell>
          <cell r="JB1118">
            <v>0</v>
          </cell>
        </row>
        <row r="1119">
          <cell r="B1119" t="str">
            <v>Secondary</v>
          </cell>
          <cell r="C1119" t="str">
            <v>IRC-0910-13</v>
          </cell>
          <cell r="D1119" t="str">
            <v>RD</v>
          </cell>
          <cell r="E1119" t="str">
            <v>X072</v>
          </cell>
          <cell r="G1119" t="str">
            <v>IRC</v>
          </cell>
          <cell r="L1119" t="str">
            <v>Residential (SRF-4bed)</v>
          </cell>
          <cell r="N1119" t="str">
            <v>New</v>
          </cell>
          <cell r="P1119" t="str">
            <v>Completed</v>
          </cell>
          <cell r="T1119" t="str">
            <v>NPO</v>
          </cell>
          <cell r="AF1119">
            <v>70000</v>
          </cell>
          <cell r="AX1119">
            <v>0</v>
          </cell>
          <cell r="JB1119">
            <v>0</v>
          </cell>
        </row>
        <row r="1120">
          <cell r="B1120" t="str">
            <v>Primary</v>
          </cell>
          <cell r="C1120" t="str">
            <v>IRC-0910-14</v>
          </cell>
          <cell r="D1120" t="str">
            <v>RD</v>
          </cell>
          <cell r="E1120" t="str">
            <v>X073</v>
          </cell>
          <cell r="G1120" t="str">
            <v>IRC</v>
          </cell>
          <cell r="J1120" t="str">
            <v>LDC</v>
          </cell>
          <cell r="L1120" t="str">
            <v>Residential (SRF-4bed)</v>
          </cell>
          <cell r="N1120" t="str">
            <v>New</v>
          </cell>
          <cell r="P1120" t="str">
            <v>Discontinued</v>
          </cell>
          <cell r="T1120" t="str">
            <v>NPO</v>
          </cell>
          <cell r="AX1120">
            <v>4</v>
          </cell>
          <cell r="BV1120" t="str">
            <v>2264 Baccarat Ct</v>
          </cell>
          <cell r="EI1120" t="str">
            <v>X</v>
          </cell>
          <cell r="EK1120" t="str">
            <v>X</v>
          </cell>
          <cell r="EM1120">
            <v>40716</v>
          </cell>
          <cell r="EQ1120">
            <v>41049</v>
          </cell>
          <cell r="EY1120" t="str">
            <v>X</v>
          </cell>
          <cell r="JB1120">
            <v>0</v>
          </cell>
        </row>
        <row r="1121">
          <cell r="B1121" t="str">
            <v>Primary</v>
          </cell>
          <cell r="C1121" t="str">
            <v>IRC-1011-1</v>
          </cell>
          <cell r="D1121" t="str">
            <v>RD</v>
          </cell>
          <cell r="G1121" t="str">
            <v>IRC</v>
          </cell>
          <cell r="L1121" t="str">
            <v>Day Program</v>
          </cell>
          <cell r="N1121" t="str">
            <v>New</v>
          </cell>
          <cell r="P1121" t="str">
            <v>Completed</v>
          </cell>
          <cell r="T1121" t="str">
            <v>NON-NPO</v>
          </cell>
          <cell r="AF1121">
            <v>150000</v>
          </cell>
          <cell r="AX1121">
            <v>0</v>
          </cell>
          <cell r="JB1121">
            <v>0</v>
          </cell>
        </row>
        <row r="1122">
          <cell r="B1122" t="str">
            <v>Primary</v>
          </cell>
          <cell r="C1122" t="str">
            <v>IRC-1011-2</v>
          </cell>
          <cell r="D1122" t="str">
            <v>RD</v>
          </cell>
          <cell r="G1122" t="str">
            <v>IRC</v>
          </cell>
          <cell r="L1122" t="str">
            <v>Transportation</v>
          </cell>
          <cell r="N1122" t="str">
            <v>New</v>
          </cell>
          <cell r="P1122" t="str">
            <v>Not Approved</v>
          </cell>
          <cell r="T1122" t="str">
            <v>NON-NPO</v>
          </cell>
          <cell r="AX1122">
            <v>0</v>
          </cell>
          <cell r="JB1122">
            <v>0</v>
          </cell>
        </row>
        <row r="1123">
          <cell r="B1123" t="str">
            <v>Primary</v>
          </cell>
          <cell r="C1123" t="str">
            <v>IRC-1011-3</v>
          </cell>
          <cell r="D1123" t="str">
            <v>RD</v>
          </cell>
          <cell r="G1123" t="str">
            <v>IRC</v>
          </cell>
          <cell r="L1123" t="str">
            <v>Training</v>
          </cell>
          <cell r="N1123" t="str">
            <v>New</v>
          </cell>
          <cell r="P1123" t="str">
            <v>Completed</v>
          </cell>
          <cell r="T1123" t="str">
            <v>NON-NPO</v>
          </cell>
          <cell r="AF1123">
            <v>60000</v>
          </cell>
          <cell r="AX1123">
            <v>0</v>
          </cell>
          <cell r="JB1123">
            <v>0</v>
          </cell>
        </row>
        <row r="1124">
          <cell r="B1124" t="str">
            <v>Primary</v>
          </cell>
          <cell r="C1124" t="str">
            <v>IRC-1011-4</v>
          </cell>
          <cell r="D1124" t="str">
            <v>RD</v>
          </cell>
          <cell r="E1124" t="str">
            <v>X072</v>
          </cell>
          <cell r="G1124" t="str">
            <v>IRC</v>
          </cell>
          <cell r="J1124" t="str">
            <v>LDC</v>
          </cell>
          <cell r="L1124" t="str">
            <v>Residential (SRF-4bed)</v>
          </cell>
          <cell r="N1124" t="str">
            <v>New</v>
          </cell>
          <cell r="P1124" t="str">
            <v>Completed</v>
          </cell>
          <cell r="T1124" t="str">
            <v>NPO</v>
          </cell>
          <cell r="AF1124">
            <v>150000</v>
          </cell>
          <cell r="AX1124">
            <v>4</v>
          </cell>
          <cell r="BV1124" t="str">
            <v>25702 Alto Ct</v>
          </cell>
          <cell r="EI1124" t="str">
            <v>X</v>
          </cell>
          <cell r="EK1124" t="str">
            <v>X</v>
          </cell>
          <cell r="EM1124">
            <v>40814</v>
          </cell>
          <cell r="EQ1124">
            <v>40978</v>
          </cell>
          <cell r="EY1124">
            <v>40909</v>
          </cell>
          <cell r="JB1124">
            <v>0</v>
          </cell>
        </row>
        <row r="1125">
          <cell r="B1125" t="str">
            <v>Secondary</v>
          </cell>
          <cell r="C1125" t="str">
            <v>IRC-1011-5</v>
          </cell>
          <cell r="D1125" t="str">
            <v>DP</v>
          </cell>
          <cell r="E1125" t="str">
            <v>X073</v>
          </cell>
          <cell r="G1125" t="str">
            <v>IRC</v>
          </cell>
          <cell r="L1125" t="str">
            <v>Residential (SRF-4bed)</v>
          </cell>
          <cell r="N1125" t="str">
            <v>New</v>
          </cell>
          <cell r="P1125" t="str">
            <v>Discontinued</v>
          </cell>
          <cell r="T1125" t="str">
            <v>NPO</v>
          </cell>
          <cell r="AX1125">
            <v>0</v>
          </cell>
          <cell r="JB1125">
            <v>0</v>
          </cell>
        </row>
        <row r="1126">
          <cell r="B1126" t="str">
            <v>Primary</v>
          </cell>
          <cell r="C1126" t="str">
            <v>IRC-1011-11</v>
          </cell>
          <cell r="D1126" t="str">
            <v>TS</v>
          </cell>
          <cell r="G1126" t="str">
            <v>IRC</v>
          </cell>
          <cell r="L1126" t="str">
            <v>Residential (SRF-4bed)</v>
          </cell>
          <cell r="N1126" t="str">
            <v>New</v>
          </cell>
          <cell r="P1126" t="str">
            <v>Discontinued</v>
          </cell>
          <cell r="T1126" t="str">
            <v>NON-NPO</v>
          </cell>
          <cell r="AX1126">
            <v>0</v>
          </cell>
          <cell r="JB1126">
            <v>0</v>
          </cell>
        </row>
        <row r="1127">
          <cell r="B1127" t="str">
            <v>Primary</v>
          </cell>
          <cell r="C1127" t="str">
            <v>IRC-1011-12</v>
          </cell>
          <cell r="D1127" t="str">
            <v>TD</v>
          </cell>
          <cell r="G1127" t="str">
            <v>IRC</v>
          </cell>
          <cell r="L1127" t="str">
            <v>Residential (SRF-4bed)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X1127">
            <v>0</v>
          </cell>
          <cell r="JB1127">
            <v>0</v>
          </cell>
        </row>
        <row r="1128">
          <cell r="B1128" t="str">
            <v>Primary</v>
          </cell>
          <cell r="C1128" t="str">
            <v>IRC-1011-13</v>
          </cell>
          <cell r="D1128" t="str">
            <v>RD</v>
          </cell>
          <cell r="G1128" t="str">
            <v>IRC</v>
          </cell>
          <cell r="J1128" t="str">
            <v>LDC</v>
          </cell>
          <cell r="L1128" t="str">
            <v>Residential (SRF-4bed)</v>
          </cell>
          <cell r="N1128" t="str">
            <v>New</v>
          </cell>
          <cell r="P1128" t="str">
            <v>Not Approved</v>
          </cell>
          <cell r="T1128" t="str">
            <v>NON-NPO</v>
          </cell>
          <cell r="AX1128">
            <v>4</v>
          </cell>
          <cell r="BV1128" t="str">
            <v>25702 Alto Ct</v>
          </cell>
          <cell r="EI1128" t="str">
            <v>X</v>
          </cell>
          <cell r="EK1128" t="str">
            <v>X</v>
          </cell>
          <cell r="EM1128">
            <v>40814</v>
          </cell>
          <cell r="EQ1128">
            <v>40978</v>
          </cell>
          <cell r="EY1128">
            <v>40909</v>
          </cell>
          <cell r="JB1128">
            <v>0</v>
          </cell>
        </row>
        <row r="1129">
          <cell r="B1129" t="str">
            <v>Primary</v>
          </cell>
          <cell r="C1129" t="str">
            <v>IRC-1011-14</v>
          </cell>
          <cell r="D1129" t="str">
            <v>RD</v>
          </cell>
          <cell r="G1129" t="str">
            <v>IRC</v>
          </cell>
          <cell r="L1129" t="str">
            <v>Residential (SRF-4bed)</v>
          </cell>
          <cell r="N1129" t="str">
            <v>New</v>
          </cell>
          <cell r="P1129" t="str">
            <v>Not Approved</v>
          </cell>
          <cell r="T1129" t="str">
            <v>NON-NPO</v>
          </cell>
          <cell r="AX1129">
            <v>4</v>
          </cell>
          <cell r="JB1129">
            <v>0</v>
          </cell>
        </row>
        <row r="1130">
          <cell r="B1130" t="str">
            <v>Primary</v>
          </cell>
          <cell r="C1130" t="str">
            <v>IRC-1011-15</v>
          </cell>
          <cell r="D1130" t="str">
            <v>RD</v>
          </cell>
          <cell r="G1130" t="str">
            <v>IRC</v>
          </cell>
          <cell r="L1130" t="str">
            <v>Residential (SRF-4bed)</v>
          </cell>
          <cell r="N1130" t="str">
            <v>New</v>
          </cell>
          <cell r="P1130" t="str">
            <v>Not Approved</v>
          </cell>
          <cell r="T1130" t="str">
            <v>NON-NPO</v>
          </cell>
          <cell r="AX1130">
            <v>4</v>
          </cell>
          <cell r="JB1130">
            <v>0</v>
          </cell>
        </row>
        <row r="1131">
          <cell r="B1131" t="str">
            <v>Primary</v>
          </cell>
          <cell r="C1131" t="str">
            <v>IRC-1011-16</v>
          </cell>
          <cell r="D1131" t="str">
            <v>RD</v>
          </cell>
          <cell r="G1131" t="str">
            <v>IRC</v>
          </cell>
          <cell r="L1131" t="str">
            <v>Residential (SRF-4bed)</v>
          </cell>
          <cell r="N1131" t="str">
            <v>New</v>
          </cell>
          <cell r="P1131" t="str">
            <v>Not Approved</v>
          </cell>
          <cell r="T1131" t="str">
            <v>NON-NPO</v>
          </cell>
          <cell r="AX1131">
            <v>4</v>
          </cell>
          <cell r="JB1131">
            <v>0</v>
          </cell>
        </row>
        <row r="1132">
          <cell r="B1132" t="str">
            <v>Primary</v>
          </cell>
          <cell r="C1132" t="str">
            <v>IRC-1112-1</v>
          </cell>
          <cell r="D1132" t="str">
            <v>RD</v>
          </cell>
          <cell r="G1132" t="str">
            <v>IRC</v>
          </cell>
          <cell r="L1132" t="str">
            <v>Day Program</v>
          </cell>
          <cell r="N1132" t="str">
            <v>New</v>
          </cell>
          <cell r="P1132" t="str">
            <v>Discontinued</v>
          </cell>
          <cell r="T1132" t="str">
            <v>NON-NPO</v>
          </cell>
          <cell r="AX1132">
            <v>0</v>
          </cell>
          <cell r="JB1132">
            <v>0</v>
          </cell>
        </row>
        <row r="1133">
          <cell r="B1133" t="str">
            <v>Primary</v>
          </cell>
          <cell r="C1133" t="str">
            <v>IRC-1112-2</v>
          </cell>
          <cell r="D1133" t="str">
            <v>RD</v>
          </cell>
          <cell r="G1133" t="str">
            <v>IRC</v>
          </cell>
          <cell r="L1133" t="str">
            <v>Training</v>
          </cell>
          <cell r="N1133" t="str">
            <v>New</v>
          </cell>
          <cell r="P1133" t="str">
            <v>Discontinued</v>
          </cell>
          <cell r="T1133" t="str">
            <v>NON-NPO</v>
          </cell>
          <cell r="AX1133">
            <v>0</v>
          </cell>
          <cell r="JB1133">
            <v>0</v>
          </cell>
        </row>
        <row r="1134">
          <cell r="B1134" t="str">
            <v>Primary</v>
          </cell>
          <cell r="C1134" t="str">
            <v>IRC-1112-3</v>
          </cell>
          <cell r="D1134" t="str">
            <v>RD</v>
          </cell>
          <cell r="E1134" t="str">
            <v>X214</v>
          </cell>
          <cell r="G1134" t="str">
            <v>IRC</v>
          </cell>
          <cell r="L1134" t="str">
            <v>Residential (SRF-4bed)</v>
          </cell>
          <cell r="N1134" t="str">
            <v>New</v>
          </cell>
          <cell r="P1134" t="str">
            <v>Discontinued</v>
          </cell>
          <cell r="T1134" t="str">
            <v>NPO</v>
          </cell>
          <cell r="AX1134">
            <v>0</v>
          </cell>
          <cell r="JB1134">
            <v>0</v>
          </cell>
        </row>
        <row r="1135">
          <cell r="B1135" t="str">
            <v>Primary</v>
          </cell>
          <cell r="C1135" t="str">
            <v>IRC-1112-4</v>
          </cell>
          <cell r="D1135" t="str">
            <v>RD</v>
          </cell>
          <cell r="G1135" t="str">
            <v>IRC</v>
          </cell>
          <cell r="L1135" t="str">
            <v>Day Program</v>
          </cell>
          <cell r="N1135" t="str">
            <v>New</v>
          </cell>
          <cell r="P1135" t="str">
            <v>Discontinued</v>
          </cell>
          <cell r="T1135" t="str">
            <v>NON-NPO</v>
          </cell>
          <cell r="AX1135">
            <v>0</v>
          </cell>
          <cell r="JB1135">
            <v>0</v>
          </cell>
        </row>
        <row r="1136">
          <cell r="B1136" t="str">
            <v>Primary</v>
          </cell>
          <cell r="C1136" t="str">
            <v>IRC-1112-5</v>
          </cell>
          <cell r="D1136" t="str">
            <v>DP</v>
          </cell>
          <cell r="G1136" t="str">
            <v>IRC</v>
          </cell>
          <cell r="L1136" t="str">
            <v>Day Program</v>
          </cell>
          <cell r="N1136" t="str">
            <v>New</v>
          </cell>
          <cell r="P1136" t="str">
            <v>Discontinued</v>
          </cell>
          <cell r="T1136" t="str">
            <v>NON-NPO</v>
          </cell>
          <cell r="AX1136">
            <v>0</v>
          </cell>
          <cell r="JB1136">
            <v>0</v>
          </cell>
        </row>
        <row r="1137">
          <cell r="B1137" t="str">
            <v>Primary</v>
          </cell>
          <cell r="C1137" t="str">
            <v>IRC-1112-6</v>
          </cell>
          <cell r="D1137" t="str">
            <v>TD</v>
          </cell>
          <cell r="G1137" t="str">
            <v>IRC</v>
          </cell>
          <cell r="L1137" t="str">
            <v>Day Program</v>
          </cell>
          <cell r="N1137" t="str">
            <v>New</v>
          </cell>
          <cell r="P1137" t="str">
            <v>Discontinued</v>
          </cell>
          <cell r="T1137" t="str">
            <v>NON-NPO</v>
          </cell>
          <cell r="AX1137">
            <v>0</v>
          </cell>
          <cell r="JB1137">
            <v>0</v>
          </cell>
        </row>
        <row r="1138">
          <cell r="B1138" t="str">
            <v>Primary</v>
          </cell>
          <cell r="C1138" t="str">
            <v>IRC-1112-7</v>
          </cell>
          <cell r="D1138" t="str">
            <v>RD</v>
          </cell>
          <cell r="E1138" t="str">
            <v>X123</v>
          </cell>
          <cell r="G1138" t="str">
            <v>IRC</v>
          </cell>
          <cell r="L1138" t="str">
            <v>Residential (SRF-4bed)</v>
          </cell>
          <cell r="N1138" t="str">
            <v>New</v>
          </cell>
          <cell r="P1138" t="str">
            <v>Discontinued</v>
          </cell>
          <cell r="T1138" t="str">
            <v>NPO</v>
          </cell>
          <cell r="AX1138">
            <v>2</v>
          </cell>
          <cell r="JB1138">
            <v>0</v>
          </cell>
        </row>
        <row r="1139">
          <cell r="B1139" t="str">
            <v>Primary</v>
          </cell>
          <cell r="C1139" t="str">
            <v>IRC-1112-8</v>
          </cell>
          <cell r="D1139" t="str">
            <v>DP</v>
          </cell>
          <cell r="G1139" t="str">
            <v>IRC</v>
          </cell>
          <cell r="L1139" t="str">
            <v>Residential (SRF-4bed)</v>
          </cell>
          <cell r="N1139" t="str">
            <v>New</v>
          </cell>
          <cell r="P1139" t="str">
            <v>Discontinued</v>
          </cell>
          <cell r="T1139" t="str">
            <v>NPO</v>
          </cell>
          <cell r="AX1139">
            <v>4</v>
          </cell>
          <cell r="JB1139">
            <v>0</v>
          </cell>
        </row>
        <row r="1140">
          <cell r="B1140" t="str">
            <v>Primary</v>
          </cell>
          <cell r="C1140" t="str">
            <v>IRC-1112-9</v>
          </cell>
          <cell r="D1140" t="str">
            <v>DP</v>
          </cell>
          <cell r="G1140" t="str">
            <v>IRC</v>
          </cell>
          <cell r="L1140" t="str">
            <v>Day Program</v>
          </cell>
          <cell r="N1140" t="str">
            <v>New</v>
          </cell>
          <cell r="P1140" t="str">
            <v>Withdrawn</v>
          </cell>
          <cell r="T1140" t="str">
            <v>NON-NPO</v>
          </cell>
          <cell r="AX1140">
            <v>0</v>
          </cell>
          <cell r="JB1140">
            <v>0</v>
          </cell>
        </row>
        <row r="1141">
          <cell r="B1141" t="str">
            <v>Primary</v>
          </cell>
          <cell r="C1141" t="str">
            <v>IRC-1112-10</v>
          </cell>
          <cell r="D1141" t="str">
            <v>DP</v>
          </cell>
          <cell r="G1141" t="str">
            <v>IRC</v>
          </cell>
          <cell r="L1141" t="str">
            <v>Day Program</v>
          </cell>
          <cell r="N1141" t="str">
            <v>New</v>
          </cell>
          <cell r="P1141" t="str">
            <v>Withdrawn</v>
          </cell>
          <cell r="T1141" t="str">
            <v>NON-NPO</v>
          </cell>
          <cell r="AX1141">
            <v>0</v>
          </cell>
          <cell r="JB1141">
            <v>0</v>
          </cell>
        </row>
        <row r="1142">
          <cell r="B1142" t="str">
            <v>Primary</v>
          </cell>
          <cell r="C1142" t="str">
            <v>IRC-1213-1</v>
          </cell>
          <cell r="D1142" t="str">
            <v>RD</v>
          </cell>
          <cell r="G1142" t="str">
            <v>IRC</v>
          </cell>
          <cell r="L1142" t="str">
            <v>Day Program</v>
          </cell>
          <cell r="N1142" t="str">
            <v>New</v>
          </cell>
          <cell r="P1142" t="str">
            <v>Withdrawn</v>
          </cell>
          <cell r="T1142" t="str">
            <v>NON-NPO</v>
          </cell>
          <cell r="AX1142">
            <v>0</v>
          </cell>
          <cell r="JB1142">
            <v>0</v>
          </cell>
        </row>
        <row r="1143">
          <cell r="B1143" t="str">
            <v>Secondary</v>
          </cell>
          <cell r="C1143" t="str">
            <v>IRC-1213-2</v>
          </cell>
          <cell r="D1143" t="str">
            <v>RD</v>
          </cell>
          <cell r="E1143" t="str">
            <v>X163</v>
          </cell>
          <cell r="G1143" t="str">
            <v>IRC</v>
          </cell>
          <cell r="L1143" t="str">
            <v>Residential (SRF-4bed)</v>
          </cell>
          <cell r="N1143" t="str">
            <v>Continued</v>
          </cell>
          <cell r="P1143" t="str">
            <v>Completed</v>
          </cell>
          <cell r="T1143" t="str">
            <v>NON-NPO</v>
          </cell>
          <cell r="AF1143">
            <v>13400</v>
          </cell>
          <cell r="AX1143">
            <v>0</v>
          </cell>
          <cell r="JB1143">
            <v>0</v>
          </cell>
        </row>
        <row r="1144">
          <cell r="B1144" t="str">
            <v>Primary</v>
          </cell>
          <cell r="C1144" t="str">
            <v>IRC-1213-3</v>
          </cell>
          <cell r="D1144" t="str">
            <v>DP</v>
          </cell>
          <cell r="E1144" t="str">
            <v>X132</v>
          </cell>
          <cell r="G1144" t="str">
            <v>IRC</v>
          </cell>
          <cell r="L1144" t="str">
            <v>Residential (SRF-4bed)</v>
          </cell>
          <cell r="N1144" t="str">
            <v>New</v>
          </cell>
          <cell r="P1144" t="str">
            <v>Completed</v>
          </cell>
          <cell r="T1144" t="str">
            <v>NPO</v>
          </cell>
          <cell r="AX1144">
            <v>4</v>
          </cell>
          <cell r="BV1144" t="str">
            <v xml:space="preserve">25290 Trade Winds Dr </v>
          </cell>
          <cell r="EI1144">
            <v>41428</v>
          </cell>
          <cell r="EK1144">
            <v>41730</v>
          </cell>
          <cell r="EM1144">
            <v>41730</v>
          </cell>
          <cell r="EQ1144" t="str">
            <v>2/30/15</v>
          </cell>
          <cell r="EY1144">
            <v>41779</v>
          </cell>
          <cell r="JB1144">
            <v>0</v>
          </cell>
        </row>
        <row r="1145">
          <cell r="B1145" t="str">
            <v>Secondary</v>
          </cell>
          <cell r="C1145" t="str">
            <v>IRC-1213-4</v>
          </cell>
          <cell r="D1145" t="str">
            <v>DP</v>
          </cell>
          <cell r="E1145" t="str">
            <v>X185</v>
          </cell>
          <cell r="G1145" t="str">
            <v>IRC</v>
          </cell>
          <cell r="L1145" t="str">
            <v>Residential (SRF-4bed)</v>
          </cell>
          <cell r="N1145" t="str">
            <v>New</v>
          </cell>
          <cell r="P1145" t="str">
            <v>Discontinued</v>
          </cell>
          <cell r="T1145" t="str">
            <v>NPO</v>
          </cell>
          <cell r="AX1145">
            <v>0</v>
          </cell>
          <cell r="BV1145" t="str">
            <v>11649 Ivy Ave</v>
          </cell>
          <cell r="EI1145">
            <v>41556</v>
          </cell>
          <cell r="EK1145" t="str">
            <v>11/31/15</v>
          </cell>
          <cell r="EM1145">
            <v>42368</v>
          </cell>
          <cell r="EQ1145">
            <v>42124</v>
          </cell>
          <cell r="EY1145">
            <v>42034</v>
          </cell>
          <cell r="JB1145">
            <v>0</v>
          </cell>
        </row>
        <row r="1146">
          <cell r="B1146" t="str">
            <v>Primary</v>
          </cell>
          <cell r="C1146" t="str">
            <v>IRC-1213-5</v>
          </cell>
          <cell r="D1146" t="str">
            <v>DP</v>
          </cell>
          <cell r="G1146" t="str">
            <v>IRC</v>
          </cell>
          <cell r="J1146" t="str">
            <v>Regular</v>
          </cell>
          <cell r="L1146" t="str">
            <v>Day Program</v>
          </cell>
          <cell r="N1146" t="str">
            <v>New</v>
          </cell>
          <cell r="P1146" t="str">
            <v>Completed</v>
          </cell>
          <cell r="T1146" t="str">
            <v>NON-NPO</v>
          </cell>
          <cell r="AF1146">
            <v>100000</v>
          </cell>
          <cell r="AX1146">
            <v>0</v>
          </cell>
          <cell r="BV1146" t="str">
            <v>26900 Cherry Hills Blvd</v>
          </cell>
          <cell r="EI1146">
            <v>41422</v>
          </cell>
          <cell r="EK1146">
            <v>42320</v>
          </cell>
          <cell r="EY1146">
            <v>41773</v>
          </cell>
          <cell r="JB1146">
            <v>0</v>
          </cell>
        </row>
        <row r="1147">
          <cell r="B1147" t="str">
            <v>Primary</v>
          </cell>
          <cell r="C1147" t="str">
            <v>IRC-1314-1</v>
          </cell>
          <cell r="D1147" t="str">
            <v>RD</v>
          </cell>
          <cell r="G1147" t="str">
            <v>IRC</v>
          </cell>
          <cell r="J1147" t="str">
            <v>Regular</v>
          </cell>
          <cell r="L1147" t="str">
            <v>Day Program</v>
          </cell>
          <cell r="N1147" t="str">
            <v>New</v>
          </cell>
          <cell r="P1147" t="str">
            <v>Completed</v>
          </cell>
          <cell r="T1147" t="str">
            <v>NON-NPO</v>
          </cell>
          <cell r="AF1147">
            <v>100000</v>
          </cell>
          <cell r="AX1147">
            <v>0</v>
          </cell>
          <cell r="BV1147" t="str">
            <v>15075 Main Street</v>
          </cell>
          <cell r="EI1147">
            <v>41422</v>
          </cell>
          <cell r="EK1147">
            <v>42109</v>
          </cell>
          <cell r="EM1147" t="str">
            <v>X</v>
          </cell>
          <cell r="EQ1147" t="str">
            <v>X</v>
          </cell>
          <cell r="EY1147">
            <v>41814</v>
          </cell>
          <cell r="JB1147">
            <v>0</v>
          </cell>
        </row>
        <row r="1148">
          <cell r="B1148" t="str">
            <v>Primary</v>
          </cell>
          <cell r="C1148" t="str">
            <v>IRC-1314-2</v>
          </cell>
          <cell r="D1148" t="str">
            <v>RD</v>
          </cell>
          <cell r="G1148" t="str">
            <v>IRC</v>
          </cell>
          <cell r="L1148" t="str">
            <v>Day Program</v>
          </cell>
          <cell r="N1148" t="str">
            <v>New</v>
          </cell>
          <cell r="P1148" t="str">
            <v>Not Approved</v>
          </cell>
          <cell r="T1148" t="str">
            <v>NON-NPO</v>
          </cell>
          <cell r="AX1148">
            <v>0</v>
          </cell>
          <cell r="BV1148" t="str">
            <v xml:space="preserve">25290 Trade Winds Dr </v>
          </cell>
          <cell r="EI1148">
            <v>41428</v>
          </cell>
          <cell r="EK1148">
            <v>41730</v>
          </cell>
          <cell r="EM1148">
            <v>41730</v>
          </cell>
          <cell r="EQ1148" t="str">
            <v>2/30/15</v>
          </cell>
          <cell r="EY1148">
            <v>41779</v>
          </cell>
          <cell r="JB1148">
            <v>0</v>
          </cell>
        </row>
        <row r="1149">
          <cell r="B1149" t="str">
            <v>Primary</v>
          </cell>
          <cell r="C1149" t="str">
            <v>IRC-1314-3</v>
          </cell>
          <cell r="D1149" t="str">
            <v>RD</v>
          </cell>
          <cell r="G1149" t="str">
            <v>IRC</v>
          </cell>
          <cell r="L1149" t="str">
            <v>Training</v>
          </cell>
          <cell r="N1149" t="str">
            <v>New</v>
          </cell>
          <cell r="P1149" t="str">
            <v>Completed</v>
          </cell>
          <cell r="T1149" t="str">
            <v>NON-NPO</v>
          </cell>
          <cell r="AF1149">
            <v>60000</v>
          </cell>
          <cell r="AX1149">
            <v>0</v>
          </cell>
          <cell r="BV1149" t="str">
            <v>11649 Ivy Ave</v>
          </cell>
          <cell r="EI1149">
            <v>41556</v>
          </cell>
          <cell r="EK1149" t="str">
            <v>11/31/15</v>
          </cell>
          <cell r="EM1149">
            <v>42368</v>
          </cell>
          <cell r="EQ1149">
            <v>42124</v>
          </cell>
          <cell r="EY1149">
            <v>41799</v>
          </cell>
          <cell r="JB1149">
            <v>0</v>
          </cell>
        </row>
        <row r="1150">
          <cell r="B1150" t="str">
            <v>Primary</v>
          </cell>
          <cell r="C1150" t="str">
            <v>IRC-1314-4</v>
          </cell>
          <cell r="D1150" t="str">
            <v>DP</v>
          </cell>
          <cell r="E1150" t="str">
            <v>X231</v>
          </cell>
          <cell r="G1150" t="str">
            <v>IRC</v>
          </cell>
          <cell r="J1150" t="str">
            <v>Regular</v>
          </cell>
          <cell r="L1150" t="str">
            <v>Residential (SRF-4bed)</v>
          </cell>
          <cell r="N1150" t="str">
            <v>New</v>
          </cell>
          <cell r="P1150" t="str">
            <v>Discontinued</v>
          </cell>
          <cell r="T1150" t="str">
            <v>NPO</v>
          </cell>
          <cell r="AX1150">
            <v>4</v>
          </cell>
          <cell r="BV1150" t="str">
            <v>26900 Cherry Hills Blvd</v>
          </cell>
          <cell r="EI1150">
            <v>42103</v>
          </cell>
          <cell r="EK1150">
            <v>42320</v>
          </cell>
          <cell r="EY1150">
            <v>41773</v>
          </cell>
          <cell r="JB1150">
            <v>0</v>
          </cell>
        </row>
        <row r="1151">
          <cell r="B1151" t="str">
            <v>Primary</v>
          </cell>
          <cell r="C1151" t="str">
            <v>IRC-1314-5</v>
          </cell>
          <cell r="D1151" t="str">
            <v>DP</v>
          </cell>
          <cell r="E1151" t="str">
            <v>X232</v>
          </cell>
          <cell r="G1151" t="str">
            <v>IRC</v>
          </cell>
          <cell r="J1151" t="str">
            <v>Regular</v>
          </cell>
          <cell r="L1151" t="str">
            <v>Residential (SRF-4bed)</v>
          </cell>
          <cell r="N1151" t="str">
            <v>New</v>
          </cell>
          <cell r="P1151" t="str">
            <v>Completed</v>
          </cell>
          <cell r="T1151" t="str">
            <v>NPO</v>
          </cell>
          <cell r="AF1151">
            <v>335634</v>
          </cell>
          <cell r="AX1151">
            <v>4</v>
          </cell>
          <cell r="BV1151" t="str">
            <v>15953 Kewanee Road</v>
          </cell>
          <cell r="EI1151">
            <v>42104</v>
          </cell>
          <cell r="EK1151">
            <v>42399</v>
          </cell>
          <cell r="EM1151">
            <v>42473</v>
          </cell>
          <cell r="EQ1151">
            <v>42666</v>
          </cell>
          <cell r="EY1151">
            <v>42177</v>
          </cell>
          <cell r="JB1151">
            <v>0</v>
          </cell>
        </row>
        <row r="1152">
          <cell r="B1152" t="str">
            <v>Primary</v>
          </cell>
          <cell r="C1152" t="str">
            <v>IRC-1314-6</v>
          </cell>
          <cell r="D1152" t="str">
            <v>DP</v>
          </cell>
          <cell r="E1152" t="str">
            <v>X233</v>
          </cell>
          <cell r="G1152" t="str">
            <v>IRC</v>
          </cell>
          <cell r="J1152" t="str">
            <v>Regular</v>
          </cell>
          <cell r="L1152" t="str">
            <v>Residential (SRF-4bed)</v>
          </cell>
          <cell r="N1152" t="str">
            <v>New</v>
          </cell>
          <cell r="P1152" t="str">
            <v>In Progress</v>
          </cell>
          <cell r="T1152" t="str">
            <v>NPO</v>
          </cell>
          <cell r="AF1152">
            <v>354306</v>
          </cell>
          <cell r="AX1152">
            <v>4</v>
          </cell>
          <cell r="BV1152" t="str">
            <v>14032 Olema Road</v>
          </cell>
          <cell r="EI1152">
            <v>42105</v>
          </cell>
          <cell r="EK1152">
            <v>42676</v>
          </cell>
          <cell r="EM1152">
            <v>42754</v>
          </cell>
          <cell r="JB1152">
            <v>0</v>
          </cell>
        </row>
        <row r="1153">
          <cell r="B1153" t="str">
            <v>Primary</v>
          </cell>
          <cell r="C1153" t="str">
            <v>IRC-1314-7</v>
          </cell>
          <cell r="D1153" t="str">
            <v>TD</v>
          </cell>
          <cell r="G1153" t="str">
            <v>IRC</v>
          </cell>
          <cell r="J1153" t="str">
            <v>Regular</v>
          </cell>
          <cell r="L1153" t="str">
            <v>Day Program</v>
          </cell>
          <cell r="N1153" t="str">
            <v>New</v>
          </cell>
          <cell r="P1153" t="str">
            <v>In Progress</v>
          </cell>
          <cell r="T1153" t="str">
            <v>NON-NPO</v>
          </cell>
          <cell r="AF1153">
            <v>125000</v>
          </cell>
          <cell r="AX1153">
            <v>0</v>
          </cell>
          <cell r="BV1153" t="str">
            <v>4120 East Florida Avenue</v>
          </cell>
          <cell r="EI1153">
            <v>42106</v>
          </cell>
          <cell r="EY1153">
            <v>42122</v>
          </cell>
          <cell r="JB1153">
            <v>0</v>
          </cell>
        </row>
        <row r="1154">
          <cell r="B1154" t="str">
            <v>Primary</v>
          </cell>
          <cell r="C1154" t="str">
            <v>IRC-1415-1</v>
          </cell>
          <cell r="D1154" t="str">
            <v>RD</v>
          </cell>
          <cell r="G1154" t="str">
            <v>IRC</v>
          </cell>
          <cell r="J1154" t="str">
            <v>Regular</v>
          </cell>
          <cell r="L1154" t="str">
            <v>Training</v>
          </cell>
          <cell r="N1154" t="str">
            <v>New</v>
          </cell>
          <cell r="P1154" t="str">
            <v>Discontinued</v>
          </cell>
          <cell r="T1154" t="str">
            <v>NON-NPO</v>
          </cell>
          <cell r="AX1154">
            <v>0</v>
          </cell>
          <cell r="EI1154" t="str">
            <v>N/A</v>
          </cell>
          <cell r="EK1154" t="str">
            <v>X</v>
          </cell>
          <cell r="EM1154" t="str">
            <v>X</v>
          </cell>
          <cell r="EQ1154" t="str">
            <v>X</v>
          </cell>
          <cell r="EY1154">
            <v>42104</v>
          </cell>
          <cell r="JB1154">
            <v>0</v>
          </cell>
        </row>
        <row r="1155">
          <cell r="B1155" t="str">
            <v>Primary</v>
          </cell>
          <cell r="C1155" t="str">
            <v>IRC-1415-2</v>
          </cell>
          <cell r="D1155" t="str">
            <v>RD</v>
          </cell>
          <cell r="E1155" t="str">
            <v>X185</v>
          </cell>
          <cell r="G1155" t="str">
            <v>IRC</v>
          </cell>
          <cell r="J1155" t="str">
            <v>Regular</v>
          </cell>
          <cell r="L1155" t="str">
            <v>Residential (SRF-4bed)</v>
          </cell>
          <cell r="N1155" t="str">
            <v>Continued</v>
          </cell>
          <cell r="P1155" t="str">
            <v>Completed</v>
          </cell>
          <cell r="T1155" t="str">
            <v>NPO</v>
          </cell>
          <cell r="AF1155">
            <v>400000</v>
          </cell>
          <cell r="AX1155">
            <v>4</v>
          </cell>
          <cell r="BV1155" t="str">
            <v>11649 Ivy Ave</v>
          </cell>
          <cell r="EI1155">
            <v>41556</v>
          </cell>
          <cell r="EK1155" t="str">
            <v>11/31/15</v>
          </cell>
          <cell r="EM1155">
            <v>42368</v>
          </cell>
          <cell r="EQ1155">
            <v>42124</v>
          </cell>
          <cell r="EY1155">
            <v>42034</v>
          </cell>
          <cell r="JB1155">
            <v>0</v>
          </cell>
        </row>
        <row r="1156">
          <cell r="B1156" t="str">
            <v>Primary</v>
          </cell>
          <cell r="C1156" t="str">
            <v>IRC-1415-3</v>
          </cell>
          <cell r="D1156" t="str">
            <v>RD</v>
          </cell>
          <cell r="E1156" t="str">
            <v>X218</v>
          </cell>
          <cell r="G1156" t="str">
            <v>IRC</v>
          </cell>
          <cell r="J1156" t="str">
            <v>Regular</v>
          </cell>
          <cell r="L1156" t="str">
            <v>Community Crisis Home (CCH)</v>
          </cell>
          <cell r="N1156" t="str">
            <v>New</v>
          </cell>
          <cell r="P1156" t="str">
            <v>In Progress</v>
          </cell>
          <cell r="T1156" t="str">
            <v>NPO</v>
          </cell>
          <cell r="AX1156">
            <v>4</v>
          </cell>
          <cell r="BV1156" t="str">
            <v>26589 California Ave</v>
          </cell>
          <cell r="EI1156">
            <v>42116</v>
          </cell>
          <cell r="EK1156">
            <v>42439</v>
          </cell>
          <cell r="EM1156">
            <v>42509</v>
          </cell>
          <cell r="EY1156">
            <v>42753</v>
          </cell>
          <cell r="JB1156">
            <v>0</v>
          </cell>
        </row>
        <row r="1157">
          <cell r="B1157" t="str">
            <v>Primary</v>
          </cell>
          <cell r="C1157" t="str">
            <v>IRC-1415-4</v>
          </cell>
          <cell r="D1157" t="str">
            <v>DP</v>
          </cell>
          <cell r="E1157" t="str">
            <v>X221</v>
          </cell>
          <cell r="G1157" t="str">
            <v>IRC</v>
          </cell>
          <cell r="J1157" t="str">
            <v>Regular</v>
          </cell>
          <cell r="L1157" t="str">
            <v>Community Crisis Home (CCH)</v>
          </cell>
          <cell r="N1157" t="str">
            <v>New</v>
          </cell>
          <cell r="P1157" t="str">
            <v>Discontinued</v>
          </cell>
          <cell r="T1157" t="str">
            <v>NPO</v>
          </cell>
          <cell r="AX1157">
            <v>4</v>
          </cell>
          <cell r="BV1157" t="str">
            <v>30321 Delise Drive</v>
          </cell>
          <cell r="EI1157">
            <v>42116</v>
          </cell>
          <cell r="EM1157">
            <v>42571</v>
          </cell>
          <cell r="EY1157">
            <v>42122</v>
          </cell>
          <cell r="JB1157">
            <v>0</v>
          </cell>
        </row>
        <row r="1158">
          <cell r="B1158" t="str">
            <v>Secondary</v>
          </cell>
          <cell r="C1158" t="str">
            <v>IRC-1415-5</v>
          </cell>
          <cell r="D1158" t="str">
            <v>TD</v>
          </cell>
          <cell r="E1158" t="str">
            <v>X231</v>
          </cell>
          <cell r="G1158" t="str">
            <v>IRC</v>
          </cell>
          <cell r="J1158" t="str">
            <v>Regular</v>
          </cell>
          <cell r="L1158" t="str">
            <v>Residential (SRF-4bed)</v>
          </cell>
          <cell r="N1158" t="str">
            <v>Continued</v>
          </cell>
          <cell r="P1158" t="str">
            <v>Discontinued</v>
          </cell>
          <cell r="T1158" t="str">
            <v>NPO</v>
          </cell>
          <cell r="AX1158">
            <v>0</v>
          </cell>
          <cell r="EI1158" t="str">
            <v>N/A</v>
          </cell>
          <cell r="EK1158" t="str">
            <v>X</v>
          </cell>
          <cell r="EM1158" t="str">
            <v>X</v>
          </cell>
          <cell r="EQ1158" t="str">
            <v>X</v>
          </cell>
          <cell r="EY1158">
            <v>42104</v>
          </cell>
          <cell r="JB1158">
            <v>0</v>
          </cell>
        </row>
        <row r="1159">
          <cell r="B1159" t="str">
            <v>Secondary</v>
          </cell>
          <cell r="C1159" t="str">
            <v>IRC-1415-6</v>
          </cell>
          <cell r="D1159" t="str">
            <v>RD</v>
          </cell>
          <cell r="E1159" t="str">
            <v>X232</v>
          </cell>
          <cell r="G1159" t="str">
            <v>IRC</v>
          </cell>
          <cell r="J1159" t="str">
            <v>Regular</v>
          </cell>
          <cell r="L1159" t="str">
            <v>Residential (SRF-4bed)</v>
          </cell>
          <cell r="N1159" t="str">
            <v>Continued</v>
          </cell>
          <cell r="P1159" t="str">
            <v>Completed</v>
          </cell>
          <cell r="T1159" t="str">
            <v>NPO</v>
          </cell>
          <cell r="AF1159">
            <v>125000</v>
          </cell>
          <cell r="AX1159">
            <v>4</v>
          </cell>
          <cell r="BV1159" t="str">
            <v>11649 Ivy Ave</v>
          </cell>
          <cell r="EI1159">
            <v>41556</v>
          </cell>
          <cell r="EK1159" t="str">
            <v>11/31/15</v>
          </cell>
          <cell r="EM1159">
            <v>42368</v>
          </cell>
          <cell r="EQ1159">
            <v>42124</v>
          </cell>
          <cell r="EY1159">
            <v>42034</v>
          </cell>
          <cell r="JB1159">
            <v>0</v>
          </cell>
        </row>
        <row r="1160">
          <cell r="B1160" t="str">
            <v>Secondary</v>
          </cell>
          <cell r="C1160" t="str">
            <v>IRC-1415-7</v>
          </cell>
          <cell r="D1160" t="str">
            <v>RD</v>
          </cell>
          <cell r="E1160" t="str">
            <v>X233</v>
          </cell>
          <cell r="G1160" t="str">
            <v>IRC</v>
          </cell>
          <cell r="J1160" t="str">
            <v>Regular</v>
          </cell>
          <cell r="L1160" t="str">
            <v>Residential (SRF-4bed)</v>
          </cell>
          <cell r="N1160" t="str">
            <v>Continued</v>
          </cell>
          <cell r="P1160" t="str">
            <v>In Progress</v>
          </cell>
          <cell r="T1160" t="str">
            <v>NPO</v>
          </cell>
          <cell r="AF1160">
            <v>255906</v>
          </cell>
          <cell r="AX1160">
            <v>4</v>
          </cell>
          <cell r="BV1160" t="str">
            <v>26589 California Ave</v>
          </cell>
          <cell r="EI1160">
            <v>42116</v>
          </cell>
          <cell r="EK1160">
            <v>42439</v>
          </cell>
          <cell r="EM1160">
            <v>42509</v>
          </cell>
          <cell r="EY1160">
            <v>42753</v>
          </cell>
        </row>
        <row r="1161">
          <cell r="B1161" t="str">
            <v>Secondary</v>
          </cell>
          <cell r="C1161" t="str">
            <v>IRC-1415-8</v>
          </cell>
          <cell r="D1161" t="str">
            <v>RD</v>
          </cell>
          <cell r="E1161" t="str">
            <v>X218</v>
          </cell>
          <cell r="G1161" t="str">
            <v>IRC</v>
          </cell>
          <cell r="J1161" t="str">
            <v>Regular</v>
          </cell>
          <cell r="L1161" t="str">
            <v>Community Crisis Home (CCH)</v>
          </cell>
          <cell r="N1161" t="str">
            <v>Continued</v>
          </cell>
          <cell r="P1161" t="str">
            <v>Discontinued</v>
          </cell>
          <cell r="T1161" t="str">
            <v>NPO</v>
          </cell>
          <cell r="AX1161">
            <v>4</v>
          </cell>
          <cell r="BV1161" t="str">
            <v>30321 Delise Drive</v>
          </cell>
          <cell r="EI1161">
            <v>42116</v>
          </cell>
          <cell r="EM1161">
            <v>42571</v>
          </cell>
          <cell r="JB1161">
            <v>0</v>
          </cell>
        </row>
        <row r="1162">
          <cell r="B1162" t="str">
            <v>Primary</v>
          </cell>
          <cell r="C1162" t="str">
            <v>IRC-1516-1</v>
          </cell>
          <cell r="D1162" t="str">
            <v>RD</v>
          </cell>
          <cell r="E1162" t="str">
            <v>X308</v>
          </cell>
          <cell r="G1162" t="str">
            <v>IRC</v>
          </cell>
          <cell r="J1162" t="str">
            <v>Regular</v>
          </cell>
          <cell r="L1162" t="str">
            <v>Residential (EBSH-4bed)</v>
          </cell>
          <cell r="N1162" t="str">
            <v>New</v>
          </cell>
          <cell r="P1162" t="str">
            <v>In Progress</v>
          </cell>
          <cell r="T1162" t="str">
            <v>NPO</v>
          </cell>
          <cell r="AF1162">
            <v>412500</v>
          </cell>
          <cell r="AX1162">
            <v>4</v>
          </cell>
          <cell r="EI1162">
            <v>42825</v>
          </cell>
          <cell r="JB1162">
            <v>0</v>
          </cell>
        </row>
        <row r="1163">
          <cell r="B1163" t="str">
            <v>Primary</v>
          </cell>
          <cell r="C1163" t="str">
            <v>IRC-1516-2</v>
          </cell>
          <cell r="D1163" t="str">
            <v>RD</v>
          </cell>
          <cell r="G1163" t="str">
            <v>IRC</v>
          </cell>
          <cell r="L1163" t="str">
            <v>Residential (SRF-4bed)</v>
          </cell>
          <cell r="N1163" t="str">
            <v>New</v>
          </cell>
          <cell r="P1163" t="str">
            <v>Not Approved</v>
          </cell>
          <cell r="T1163" t="str">
            <v>NPO</v>
          </cell>
          <cell r="AX1163">
            <v>0</v>
          </cell>
          <cell r="JB1163">
            <v>0</v>
          </cell>
        </row>
        <row r="1164">
          <cell r="B1164" t="str">
            <v>Primary</v>
          </cell>
          <cell r="C1164" t="str">
            <v>IRC-1516-3</v>
          </cell>
          <cell r="D1164" t="str">
            <v>RD</v>
          </cell>
          <cell r="E1164" t="str">
            <v>X354</v>
          </cell>
          <cell r="G1164" t="str">
            <v>IRC</v>
          </cell>
          <cell r="J1164" t="str">
            <v>Regular</v>
          </cell>
          <cell r="L1164" t="str">
            <v>Residential (EBSH-4bed)</v>
          </cell>
          <cell r="N1164" t="str">
            <v>New</v>
          </cell>
          <cell r="P1164" t="str">
            <v>In Progress</v>
          </cell>
          <cell r="T1164" t="str">
            <v>NPO</v>
          </cell>
          <cell r="AF1164">
            <v>437500</v>
          </cell>
          <cell r="AX1164">
            <v>4</v>
          </cell>
          <cell r="EI1164">
            <v>42825</v>
          </cell>
        </row>
        <row r="1165">
          <cell r="B1165" t="str">
            <v>Secondary</v>
          </cell>
          <cell r="C1165" t="str">
            <v>IRC-1516-4</v>
          </cell>
          <cell r="D1165" t="str">
            <v>RD</v>
          </cell>
          <cell r="E1165" t="str">
            <v>X221</v>
          </cell>
          <cell r="G1165" t="str">
            <v>IRC</v>
          </cell>
          <cell r="L1165" t="str">
            <v>Community Crisis Home (CCH)</v>
          </cell>
          <cell r="N1165" t="str">
            <v>Continued</v>
          </cell>
          <cell r="P1165" t="str">
            <v>In Progress</v>
          </cell>
          <cell r="T1165" t="str">
            <v>NPO</v>
          </cell>
          <cell r="AX1165">
            <v>0</v>
          </cell>
          <cell r="JB1165">
            <v>0</v>
          </cell>
        </row>
        <row r="1166">
          <cell r="B1166" t="str">
            <v>Primary</v>
          </cell>
          <cell r="C1166" t="str">
            <v>IRC-1516-5</v>
          </cell>
          <cell r="D1166" t="str">
            <v>RD</v>
          </cell>
          <cell r="G1166" t="str">
            <v>IRC</v>
          </cell>
          <cell r="J1166" t="str">
            <v>Regular</v>
          </cell>
          <cell r="L1166" t="str">
            <v>Residential (SRF-4bed)</v>
          </cell>
          <cell r="N1166" t="str">
            <v>New</v>
          </cell>
          <cell r="P1166" t="str">
            <v>In Progress</v>
          </cell>
          <cell r="T1166" t="str">
            <v>NPO</v>
          </cell>
          <cell r="AF1166">
            <v>400000</v>
          </cell>
          <cell r="AX1166">
            <v>4</v>
          </cell>
          <cell r="EI1166">
            <v>42825</v>
          </cell>
        </row>
        <row r="1167">
          <cell r="B1167" t="str">
            <v>Primary</v>
          </cell>
          <cell r="C1167" t="str">
            <v>IRC-1516-6</v>
          </cell>
          <cell r="D1167" t="str">
            <v>RD</v>
          </cell>
          <cell r="G1167" t="str">
            <v>IRC</v>
          </cell>
          <cell r="J1167" t="str">
            <v>Regular</v>
          </cell>
          <cell r="L1167" t="str">
            <v>Crisis Services Residential (CSR)</v>
          </cell>
          <cell r="N1167" t="str">
            <v>New</v>
          </cell>
          <cell r="P1167" t="str">
            <v>In Progress</v>
          </cell>
          <cell r="T1167" t="str">
            <v>NPO</v>
          </cell>
          <cell r="AF1167">
            <v>400000</v>
          </cell>
          <cell r="AX1167">
            <v>4</v>
          </cell>
          <cell r="EI1167">
            <v>42825</v>
          </cell>
          <cell r="JB1167">
            <v>0</v>
          </cell>
        </row>
        <row r="1168">
          <cell r="B1168" t="str">
            <v>Primary</v>
          </cell>
          <cell r="C1168" t="str">
            <v>IRC-1516-7</v>
          </cell>
          <cell r="D1168" t="str">
            <v>RD</v>
          </cell>
          <cell r="G1168" t="str">
            <v>IRC</v>
          </cell>
          <cell r="J1168" t="str">
            <v>Regular</v>
          </cell>
          <cell r="L1168" t="str">
            <v>Residential (SRF-4bed)</v>
          </cell>
          <cell r="N1168" t="str">
            <v>New</v>
          </cell>
          <cell r="P1168" t="str">
            <v>In Progress</v>
          </cell>
          <cell r="T1168" t="str">
            <v>NPO</v>
          </cell>
          <cell r="AF1168">
            <v>400000</v>
          </cell>
          <cell r="AX1168">
            <v>4</v>
          </cell>
          <cell r="EI1168">
            <v>42825</v>
          </cell>
          <cell r="JB1168">
            <v>0</v>
          </cell>
        </row>
        <row r="1169">
          <cell r="B1169" t="str">
            <v>Secondary</v>
          </cell>
          <cell r="C1169" t="str">
            <v>IRC-1516-8</v>
          </cell>
          <cell r="D1169" t="str">
            <v>RD</v>
          </cell>
          <cell r="E1169" t="str">
            <v>X308</v>
          </cell>
          <cell r="G1169" t="str">
            <v>IRC</v>
          </cell>
          <cell r="L1169" t="str">
            <v>Residential (EBSH-4bed)</v>
          </cell>
          <cell r="N1169" t="str">
            <v>Continued</v>
          </cell>
          <cell r="P1169" t="str">
            <v>In Progress</v>
          </cell>
          <cell r="T1169" t="str">
            <v>NPO</v>
          </cell>
          <cell r="AF1169">
            <v>200000</v>
          </cell>
          <cell r="AX1169">
            <v>0</v>
          </cell>
          <cell r="EI1169">
            <v>42825</v>
          </cell>
          <cell r="EY1169">
            <v>42522</v>
          </cell>
          <cell r="JB1169">
            <v>0</v>
          </cell>
        </row>
        <row r="1170">
          <cell r="B1170" t="str">
            <v>Secondary</v>
          </cell>
          <cell r="C1170" t="str">
            <v>IRC-1617-1</v>
          </cell>
          <cell r="D1170" t="str">
            <v>RD</v>
          </cell>
          <cell r="E1170" t="str">
            <v>X218</v>
          </cell>
          <cell r="G1170" t="str">
            <v>IRC</v>
          </cell>
          <cell r="J1170" t="str">
            <v>Regular</v>
          </cell>
          <cell r="L1170" t="str">
            <v>Community Crisis Home (CCH)</v>
          </cell>
          <cell r="N1170" t="str">
            <v>Continued</v>
          </cell>
          <cell r="P1170" t="str">
            <v>In Progress</v>
          </cell>
          <cell r="T1170" t="str">
            <v>NPO</v>
          </cell>
          <cell r="AX1170">
            <v>4</v>
          </cell>
          <cell r="EI1170">
            <v>42655</v>
          </cell>
          <cell r="EY1170">
            <v>42753</v>
          </cell>
          <cell r="JB1170">
            <v>0</v>
          </cell>
        </row>
        <row r="1171">
          <cell r="B1171" t="str">
            <v>Secondary</v>
          </cell>
          <cell r="C1171" t="str">
            <v>IRC-1617-2</v>
          </cell>
          <cell r="D1171" t="str">
            <v>RD</v>
          </cell>
          <cell r="E1171" t="str">
            <v>X354</v>
          </cell>
          <cell r="G1171" t="str">
            <v>IRC</v>
          </cell>
          <cell r="J1171" t="str">
            <v>Regular</v>
          </cell>
          <cell r="L1171" t="str">
            <v>Residential (SRF-4bed)</v>
          </cell>
          <cell r="N1171" t="str">
            <v>New</v>
          </cell>
          <cell r="P1171" t="str">
            <v>In Progress</v>
          </cell>
          <cell r="T1171" t="str">
            <v>NPO</v>
          </cell>
          <cell r="AF1171">
            <v>150000</v>
          </cell>
          <cell r="AX1171">
            <v>4</v>
          </cell>
          <cell r="EI1171">
            <v>42825</v>
          </cell>
          <cell r="JB1171">
            <v>0</v>
          </cell>
        </row>
        <row r="1172">
          <cell r="B1172" t="str">
            <v>Secondary</v>
          </cell>
          <cell r="C1172" t="str">
            <v>IRC-1617-3</v>
          </cell>
          <cell r="D1172" t="str">
            <v>RD</v>
          </cell>
          <cell r="E1172" t="str">
            <v>X233</v>
          </cell>
          <cell r="G1172" t="str">
            <v>IRC</v>
          </cell>
          <cell r="J1172" t="str">
            <v>Regular</v>
          </cell>
          <cell r="L1172" t="str">
            <v>Residential (SRF-4bed)</v>
          </cell>
          <cell r="N1172" t="str">
            <v>Continued</v>
          </cell>
          <cell r="P1172" t="str">
            <v>In Progress</v>
          </cell>
          <cell r="T1172" t="str">
            <v>NPO</v>
          </cell>
          <cell r="AF1172">
            <v>125000</v>
          </cell>
          <cell r="AX1172">
            <v>4</v>
          </cell>
          <cell r="EI1172">
            <v>42825</v>
          </cell>
          <cell r="JB1172">
            <v>0</v>
          </cell>
        </row>
        <row r="1173">
          <cell r="B1173" t="str">
            <v>Secondary</v>
          </cell>
          <cell r="C1173" t="str">
            <v>IRC-1617-4</v>
          </cell>
          <cell r="D1173" t="str">
            <v>RD</v>
          </cell>
          <cell r="E1173" t="str">
            <v>X361</v>
          </cell>
          <cell r="G1173" t="str">
            <v>IRC</v>
          </cell>
          <cell r="J1173" t="str">
            <v>PDC</v>
          </cell>
          <cell r="L1173" t="str">
            <v>Residential (EBSH-4bed)</v>
          </cell>
          <cell r="N1173" t="str">
            <v>New</v>
          </cell>
          <cell r="P1173" t="str">
            <v>In Progress</v>
          </cell>
          <cell r="T1173" t="str">
            <v>NPO</v>
          </cell>
          <cell r="EI1173">
            <v>42825</v>
          </cell>
          <cell r="EY1173">
            <v>42522</v>
          </cell>
        </row>
        <row r="1174">
          <cell r="B1174" t="str">
            <v>Primary</v>
          </cell>
          <cell r="C1174" t="str">
            <v>IRC-1617-5</v>
          </cell>
          <cell r="D1174" t="str">
            <v>RD</v>
          </cell>
          <cell r="G1174" t="str">
            <v>KRC</v>
          </cell>
          <cell r="L1174" t="str">
            <v>Day Program</v>
          </cell>
          <cell r="N1174" t="str">
            <v>New</v>
          </cell>
          <cell r="P1174" t="str">
            <v>Completed</v>
          </cell>
          <cell r="T1174" t="str">
            <v>NON-NPO</v>
          </cell>
          <cell r="AF1174">
            <v>53000</v>
          </cell>
          <cell r="AX1174">
            <v>0</v>
          </cell>
          <cell r="EI1174">
            <v>42655</v>
          </cell>
          <cell r="EY1174">
            <v>42753</v>
          </cell>
          <cell r="JB1174">
            <v>0</v>
          </cell>
        </row>
        <row r="1175">
          <cell r="B1175" t="str">
            <v>Primary</v>
          </cell>
          <cell r="C1175" t="str">
            <v>IRC-1617-6</v>
          </cell>
          <cell r="D1175" t="str">
            <v>RD</v>
          </cell>
          <cell r="G1175" t="str">
            <v>KRC</v>
          </cell>
          <cell r="J1175" t="str">
            <v>Regular</v>
          </cell>
          <cell r="L1175" t="str">
            <v>Day Program</v>
          </cell>
          <cell r="N1175" t="str">
            <v>New</v>
          </cell>
          <cell r="P1175" t="str">
            <v>Completed</v>
          </cell>
          <cell r="T1175" t="str">
            <v>NON-NPO</v>
          </cell>
          <cell r="AF1175">
            <v>125000</v>
          </cell>
          <cell r="AX1175">
            <v>0</v>
          </cell>
          <cell r="JB1175">
            <v>0</v>
          </cell>
        </row>
        <row r="1176">
          <cell r="B1176" t="str">
            <v>Primary</v>
          </cell>
          <cell r="C1176" t="str">
            <v>IRC-1617-7</v>
          </cell>
          <cell r="D1176" t="str">
            <v>RD</v>
          </cell>
          <cell r="G1176" t="str">
            <v>KRC</v>
          </cell>
          <cell r="L1176" t="str">
            <v>Residential (SLS)</v>
          </cell>
          <cell r="N1176" t="str">
            <v>New</v>
          </cell>
          <cell r="P1176" t="str">
            <v>Discontinued</v>
          </cell>
          <cell r="T1176" t="str">
            <v>NON-NPO</v>
          </cell>
          <cell r="AX1176">
            <v>0</v>
          </cell>
          <cell r="JB1176">
            <v>0</v>
          </cell>
        </row>
        <row r="1177">
          <cell r="B1177" t="str">
            <v>Primary</v>
          </cell>
          <cell r="C1177" t="str">
            <v>IRC-1617-8</v>
          </cell>
          <cell r="D1177" t="str">
            <v>DP</v>
          </cell>
          <cell r="G1177" t="str">
            <v>KRC</v>
          </cell>
          <cell r="J1177" t="str">
            <v>PDC</v>
          </cell>
          <cell r="L1177" t="str">
            <v>Day Program</v>
          </cell>
          <cell r="N1177" t="str">
            <v>New</v>
          </cell>
          <cell r="P1177" t="str">
            <v>Completed</v>
          </cell>
          <cell r="T1177" t="str">
            <v>NON-NPO</v>
          </cell>
          <cell r="AF1177">
            <v>30000</v>
          </cell>
          <cell r="AX1177">
            <v>0</v>
          </cell>
          <cell r="JB1177">
            <v>0</v>
          </cell>
        </row>
        <row r="1178">
          <cell r="B1178" t="str">
            <v>Primary</v>
          </cell>
          <cell r="C1178" t="str">
            <v>KRC-0506-1</v>
          </cell>
          <cell r="D1178" t="str">
            <v>DP</v>
          </cell>
          <cell r="E1178" t="str">
            <v>X077</v>
          </cell>
          <cell r="G1178" t="str">
            <v>KRC</v>
          </cell>
          <cell r="L1178" t="str">
            <v>Psychiatric Treatment</v>
          </cell>
          <cell r="N1178" t="str">
            <v>New</v>
          </cell>
          <cell r="P1178" t="str">
            <v>Discontinued</v>
          </cell>
          <cell r="T1178" t="str">
            <v>NON-NPO</v>
          </cell>
          <cell r="AF1178">
            <v>72000</v>
          </cell>
          <cell r="AX1178">
            <v>5</v>
          </cell>
          <cell r="JB1178">
            <v>0</v>
          </cell>
        </row>
        <row r="1179">
          <cell r="B1179" t="str">
            <v>Primary</v>
          </cell>
          <cell r="C1179" t="str">
            <v>KRC-0506-2</v>
          </cell>
          <cell r="D1179" t="str">
            <v>DP</v>
          </cell>
          <cell r="G1179" t="str">
            <v>KRC</v>
          </cell>
          <cell r="L1179" t="str">
            <v>Residential (CCF-L4i)</v>
          </cell>
          <cell r="N1179" t="str">
            <v>New</v>
          </cell>
          <cell r="P1179" t="str">
            <v>Discontinued</v>
          </cell>
          <cell r="T1179" t="str">
            <v>NON-NPO</v>
          </cell>
          <cell r="AF1179">
            <v>72000</v>
          </cell>
          <cell r="AX1179">
            <v>4</v>
          </cell>
          <cell r="JB1179">
            <v>0</v>
          </cell>
        </row>
        <row r="1180">
          <cell r="B1180" t="str">
            <v>Primary</v>
          </cell>
          <cell r="C1180" t="str">
            <v>KRC-0506-3</v>
          </cell>
          <cell r="D1180" t="str">
            <v>RD</v>
          </cell>
          <cell r="G1180" t="str">
            <v>KRC</v>
          </cell>
          <cell r="L1180" t="str">
            <v>Residential (SLS)</v>
          </cell>
          <cell r="N1180" t="str">
            <v>New</v>
          </cell>
          <cell r="P1180" t="str">
            <v>Discontinued</v>
          </cell>
          <cell r="T1180" t="str">
            <v>NON-NPO</v>
          </cell>
          <cell r="AX1180">
            <v>0</v>
          </cell>
          <cell r="JB1180">
            <v>0</v>
          </cell>
        </row>
        <row r="1181">
          <cell r="B1181" t="str">
            <v>Primary</v>
          </cell>
          <cell r="C1181" t="str">
            <v>KRC-0506-4</v>
          </cell>
          <cell r="D1181" t="str">
            <v>DP</v>
          </cell>
          <cell r="G1181" t="str">
            <v>KRC</v>
          </cell>
          <cell r="L1181" t="str">
            <v>Residential (SRF-4bed)</v>
          </cell>
          <cell r="N1181" t="str">
            <v>New</v>
          </cell>
          <cell r="P1181" t="str">
            <v>Completed</v>
          </cell>
          <cell r="T1181" t="str">
            <v>NON-NPO</v>
          </cell>
          <cell r="AF1181">
            <v>72000</v>
          </cell>
          <cell r="AX1181">
            <v>4</v>
          </cell>
          <cell r="BV1181" t="str">
            <v>8218 Maple Grove Lane</v>
          </cell>
          <cell r="EI1181">
            <v>38991</v>
          </cell>
          <cell r="EK1181">
            <v>39005</v>
          </cell>
          <cell r="EM1181">
            <v>39005</v>
          </cell>
          <cell r="EQ1181">
            <v>39127</v>
          </cell>
          <cell r="EY1181">
            <v>39056</v>
          </cell>
          <cell r="JB1181">
            <v>0</v>
          </cell>
        </row>
        <row r="1182">
          <cell r="B1182" t="str">
            <v>Primary</v>
          </cell>
          <cell r="C1182" t="str">
            <v>KRC-0506-5</v>
          </cell>
          <cell r="D1182" t="str">
            <v>SS</v>
          </cell>
          <cell r="G1182" t="str">
            <v>KRC</v>
          </cell>
          <cell r="L1182" t="str">
            <v>Residential (SRF-4bed)</v>
          </cell>
          <cell r="N1182" t="str">
            <v>New</v>
          </cell>
          <cell r="P1182" t="str">
            <v>Completed</v>
          </cell>
          <cell r="T1182" t="str">
            <v>NON-NPO</v>
          </cell>
          <cell r="AF1182">
            <v>72000</v>
          </cell>
          <cell r="AX1182">
            <v>4</v>
          </cell>
          <cell r="BV1182" t="str">
            <v>9500 Thoreau Ave.</v>
          </cell>
          <cell r="EI1182">
            <v>38961</v>
          </cell>
          <cell r="EK1182">
            <v>39052</v>
          </cell>
          <cell r="EM1182">
            <v>39052</v>
          </cell>
          <cell r="EQ1182">
            <v>39171</v>
          </cell>
          <cell r="EY1182">
            <v>39244</v>
          </cell>
          <cell r="JB1182">
            <v>0</v>
          </cell>
        </row>
        <row r="1183">
          <cell r="B1183" t="str">
            <v>Primary</v>
          </cell>
          <cell r="C1183" t="str">
            <v>KRC-0506-6</v>
          </cell>
          <cell r="D1183" t="str">
            <v>RD</v>
          </cell>
          <cell r="G1183" t="str">
            <v>KRC</v>
          </cell>
          <cell r="L1183" t="str">
            <v>Residential (SRF-4bed)</v>
          </cell>
          <cell r="N1183" t="str">
            <v>New</v>
          </cell>
          <cell r="P1183" t="str">
            <v>Completed</v>
          </cell>
          <cell r="T1183" t="str">
            <v>NON-NPO</v>
          </cell>
          <cell r="AF1183">
            <v>72000</v>
          </cell>
          <cell r="AX1183">
            <v>4</v>
          </cell>
          <cell r="BV1183" t="str">
            <v>4409 River Glenn Drive</v>
          </cell>
          <cell r="EI1183">
            <v>38098</v>
          </cell>
          <cell r="EK1183">
            <v>38271</v>
          </cell>
          <cell r="EM1183">
            <v>38271</v>
          </cell>
          <cell r="EQ1183">
            <v>38777</v>
          </cell>
          <cell r="EY1183">
            <v>38261</v>
          </cell>
          <cell r="JB1183">
            <v>0</v>
          </cell>
        </row>
        <row r="1184">
          <cell r="B1184" t="str">
            <v>Secondary</v>
          </cell>
          <cell r="C1184" t="str">
            <v>KRC-0607-1</v>
          </cell>
          <cell r="D1184" t="str">
            <v>RD</v>
          </cell>
          <cell r="E1184" t="str">
            <v>X077</v>
          </cell>
          <cell r="G1184" t="str">
            <v>KRC</v>
          </cell>
          <cell r="L1184" t="str">
            <v>Psychiatric Treatment</v>
          </cell>
          <cell r="N1184" t="str">
            <v>Continued</v>
          </cell>
          <cell r="P1184" t="str">
            <v>Discontinued</v>
          </cell>
          <cell r="T1184" t="str">
            <v>NON-NPO</v>
          </cell>
          <cell r="AX1184">
            <v>0</v>
          </cell>
          <cell r="JB1184">
            <v>0</v>
          </cell>
        </row>
        <row r="1185">
          <cell r="B1185" t="str">
            <v>Primary</v>
          </cell>
          <cell r="C1185" t="str">
            <v>KRC-0607-2</v>
          </cell>
          <cell r="D1185" t="str">
            <v>RD</v>
          </cell>
          <cell r="G1185" t="str">
            <v>KRC</v>
          </cell>
          <cell r="L1185" t="str">
            <v>Residential (SRF-4bed)</v>
          </cell>
          <cell r="N1185" t="str">
            <v>New</v>
          </cell>
          <cell r="P1185" t="str">
            <v>Completed</v>
          </cell>
          <cell r="T1185" t="str">
            <v>NON-NPO</v>
          </cell>
          <cell r="AF1185">
            <v>72000</v>
          </cell>
          <cell r="AX1185">
            <v>4</v>
          </cell>
          <cell r="BV1185" t="str">
            <v>5717 Noble St, Bakersfiels, CA 93314</v>
          </cell>
          <cell r="EI1185">
            <v>39315</v>
          </cell>
          <cell r="EK1185">
            <v>39508</v>
          </cell>
          <cell r="EM1185">
            <v>39508</v>
          </cell>
          <cell r="EQ1185">
            <v>39873</v>
          </cell>
          <cell r="EY1185">
            <v>40129</v>
          </cell>
          <cell r="JB1185">
            <v>0</v>
          </cell>
        </row>
        <row r="1186">
          <cell r="B1186" t="str">
            <v>Primary</v>
          </cell>
          <cell r="C1186" t="str">
            <v>KRC-0607-3</v>
          </cell>
          <cell r="D1186" t="str">
            <v>RD</v>
          </cell>
          <cell r="G1186" t="str">
            <v>KRC</v>
          </cell>
          <cell r="L1186" t="str">
            <v>Residential (SRF-4bed)</v>
          </cell>
          <cell r="N1186" t="str">
            <v>New</v>
          </cell>
          <cell r="P1186" t="str">
            <v>Completed</v>
          </cell>
          <cell r="T1186" t="str">
            <v>NON-NPO</v>
          </cell>
          <cell r="AF1186">
            <v>72000</v>
          </cell>
          <cell r="AX1186">
            <v>4</v>
          </cell>
          <cell r="BV1186" t="str">
            <v>6205 Hesketh Drive</v>
          </cell>
          <cell r="EI1186">
            <v>39295</v>
          </cell>
          <cell r="EK1186">
            <v>39431</v>
          </cell>
          <cell r="EM1186">
            <v>43084</v>
          </cell>
          <cell r="EQ1186">
            <v>39558</v>
          </cell>
          <cell r="EY1186">
            <v>39527</v>
          </cell>
          <cell r="JB1186">
            <v>0</v>
          </cell>
        </row>
        <row r="1187">
          <cell r="B1187" t="str">
            <v>Primary</v>
          </cell>
          <cell r="C1187" t="str">
            <v>KRC-0607-4</v>
          </cell>
          <cell r="D1187" t="str">
            <v>RD</v>
          </cell>
          <cell r="G1187" t="str">
            <v>KRC</v>
          </cell>
          <cell r="L1187" t="str">
            <v>Residential (SRF-4bed)</v>
          </cell>
          <cell r="N1187" t="str">
            <v>New</v>
          </cell>
          <cell r="P1187" t="str">
            <v>Completed</v>
          </cell>
          <cell r="T1187" t="str">
            <v>NON-NPO</v>
          </cell>
          <cell r="AF1187">
            <v>72000</v>
          </cell>
          <cell r="AX1187">
            <v>4</v>
          </cell>
          <cell r="BV1187" t="str">
            <v>1013 N Sierra View St</v>
          </cell>
          <cell r="EI1187">
            <v>39295</v>
          </cell>
          <cell r="EK1187">
            <v>39479</v>
          </cell>
          <cell r="EM1187">
            <v>39479</v>
          </cell>
          <cell r="EQ1187">
            <v>39904</v>
          </cell>
          <cell r="EY1187">
            <v>39295</v>
          </cell>
          <cell r="JB1187">
            <v>0</v>
          </cell>
        </row>
        <row r="1188">
          <cell r="B1188" t="str">
            <v>Primary</v>
          </cell>
          <cell r="C1188" t="str">
            <v>KRC-0607-5</v>
          </cell>
          <cell r="D1188" t="str">
            <v>SS</v>
          </cell>
          <cell r="G1188" t="str">
            <v>KRC</v>
          </cell>
          <cell r="L1188" t="str">
            <v>Psychiatric Treatment</v>
          </cell>
          <cell r="N1188" t="str">
            <v>New</v>
          </cell>
          <cell r="P1188" t="str">
            <v>Completed</v>
          </cell>
          <cell r="T1188" t="str">
            <v>NON-NPO</v>
          </cell>
          <cell r="AF1188">
            <v>30000</v>
          </cell>
          <cell r="AX1188">
            <v>0</v>
          </cell>
          <cell r="JB1188">
            <v>0</v>
          </cell>
        </row>
        <row r="1189">
          <cell r="B1189" t="str">
            <v>Primary</v>
          </cell>
          <cell r="C1189" t="str">
            <v>KRC-0708-1</v>
          </cell>
          <cell r="D1189" t="str">
            <v>RD</v>
          </cell>
          <cell r="G1189" t="str">
            <v>KRC</v>
          </cell>
          <cell r="L1189" t="str">
            <v>Residential (SRF-4bed)</v>
          </cell>
          <cell r="N1189" t="str">
            <v>New</v>
          </cell>
          <cell r="P1189" t="str">
            <v>Discontinued</v>
          </cell>
          <cell r="T1189" t="str">
            <v>NON-NPO</v>
          </cell>
          <cell r="AX1189">
            <v>0</v>
          </cell>
          <cell r="BV1189" t="str">
            <v>5717 Noble St, Bakersfiels, CA 93314</v>
          </cell>
          <cell r="EI1189">
            <v>39315</v>
          </cell>
          <cell r="EK1189">
            <v>39508</v>
          </cell>
          <cell r="EM1189">
            <v>39508</v>
          </cell>
          <cell r="EQ1189">
            <v>39873</v>
          </cell>
          <cell r="EY1189">
            <v>40129</v>
          </cell>
          <cell r="JB1189">
            <v>0</v>
          </cell>
        </row>
        <row r="1190">
          <cell r="B1190" t="str">
            <v>Secondary</v>
          </cell>
          <cell r="C1190" t="str">
            <v>KRC-0708-2</v>
          </cell>
          <cell r="D1190" t="str">
            <v>RD</v>
          </cell>
          <cell r="E1190" t="str">
            <v>X077</v>
          </cell>
          <cell r="G1190" t="str">
            <v>KRC</v>
          </cell>
          <cell r="L1190" t="str">
            <v>Psychiatric Treatment</v>
          </cell>
          <cell r="N1190" t="str">
            <v>Continued</v>
          </cell>
          <cell r="P1190" t="str">
            <v>Discontinued</v>
          </cell>
          <cell r="T1190" t="str">
            <v>NON-NPO</v>
          </cell>
          <cell r="AF1190">
            <v>1000000</v>
          </cell>
          <cell r="AX1190">
            <v>0</v>
          </cell>
          <cell r="BV1190" t="str">
            <v>6205 Hesketh Drive</v>
          </cell>
          <cell r="EI1190">
            <v>39295</v>
          </cell>
          <cell r="EK1190">
            <v>39431</v>
          </cell>
          <cell r="EM1190">
            <v>43084</v>
          </cell>
          <cell r="EQ1190">
            <v>39558</v>
          </cell>
          <cell r="EY1190">
            <v>39527</v>
          </cell>
          <cell r="JB1190">
            <v>0</v>
          </cell>
        </row>
        <row r="1191">
          <cell r="B1191" t="str">
            <v>Primary</v>
          </cell>
          <cell r="C1191" t="str">
            <v>KRC-0708-3</v>
          </cell>
          <cell r="D1191" t="str">
            <v>RD</v>
          </cell>
          <cell r="G1191" t="str">
            <v>KRC</v>
          </cell>
          <cell r="L1191" t="str">
            <v>Residential (SRF-4bed)</v>
          </cell>
          <cell r="N1191" t="str">
            <v>New</v>
          </cell>
          <cell r="P1191" t="str">
            <v>Completed</v>
          </cell>
          <cell r="T1191" t="str">
            <v>NON-NPO</v>
          </cell>
          <cell r="AF1191">
            <v>100000</v>
          </cell>
          <cell r="AX1191">
            <v>4</v>
          </cell>
          <cell r="BV1191" t="str">
            <v>15913 San Marco Place</v>
          </cell>
          <cell r="EI1191">
            <v>39722</v>
          </cell>
          <cell r="EK1191">
            <v>39904</v>
          </cell>
          <cell r="EM1191">
            <v>39904</v>
          </cell>
          <cell r="EQ1191">
            <v>39965</v>
          </cell>
          <cell r="EY1191">
            <v>39794</v>
          </cell>
          <cell r="JB1191">
            <v>0</v>
          </cell>
        </row>
        <row r="1192">
          <cell r="B1192" t="str">
            <v>Primary</v>
          </cell>
          <cell r="C1192" t="str">
            <v>KRC-0708-4</v>
          </cell>
          <cell r="D1192" t="str">
            <v>SS</v>
          </cell>
          <cell r="G1192" t="str">
            <v>KRC</v>
          </cell>
          <cell r="L1192" t="str">
            <v>Residential (SRF-4bed)</v>
          </cell>
          <cell r="N1192" t="str">
            <v>New</v>
          </cell>
          <cell r="P1192" t="str">
            <v>Completed</v>
          </cell>
          <cell r="T1192" t="str">
            <v>NON-NPO</v>
          </cell>
          <cell r="AF1192">
            <v>100000</v>
          </cell>
          <cell r="AX1192">
            <v>4</v>
          </cell>
          <cell r="BV1192" t="str">
            <v>4516 Pueblo Peak</v>
          </cell>
          <cell r="EI1192">
            <v>39661</v>
          </cell>
          <cell r="EK1192">
            <v>39845</v>
          </cell>
          <cell r="EM1192">
            <v>39845</v>
          </cell>
          <cell r="EQ1192">
            <v>40148</v>
          </cell>
          <cell r="EY1192">
            <v>39881</v>
          </cell>
          <cell r="JB1192">
            <v>0</v>
          </cell>
        </row>
        <row r="1193">
          <cell r="B1193" t="str">
            <v>Primary</v>
          </cell>
          <cell r="C1193" t="str">
            <v>KRC-0708-5</v>
          </cell>
          <cell r="D1193" t="str">
            <v>RD</v>
          </cell>
          <cell r="G1193" t="str">
            <v>KRC</v>
          </cell>
          <cell r="L1193" t="str">
            <v>Residential (SRF-4bed)</v>
          </cell>
          <cell r="N1193" t="str">
            <v>New</v>
          </cell>
          <cell r="P1193" t="str">
            <v>Completed</v>
          </cell>
          <cell r="T1193" t="str">
            <v>NON-NPO</v>
          </cell>
          <cell r="AF1193">
            <v>72000</v>
          </cell>
          <cell r="AX1193">
            <v>4</v>
          </cell>
          <cell r="BV1193" t="str">
            <v>6409 Duck Pond Lane</v>
          </cell>
          <cell r="EI1193">
            <v>39661</v>
          </cell>
          <cell r="EK1193">
            <v>39683</v>
          </cell>
          <cell r="EM1193">
            <v>39683</v>
          </cell>
          <cell r="EQ1193">
            <v>39783</v>
          </cell>
          <cell r="EY1193">
            <v>39859</v>
          </cell>
          <cell r="JB1193">
            <v>0</v>
          </cell>
        </row>
        <row r="1194">
          <cell r="B1194" t="str">
            <v>Primary</v>
          </cell>
          <cell r="C1194" t="str">
            <v>KRC-0708-6</v>
          </cell>
          <cell r="D1194" t="str">
            <v>SS</v>
          </cell>
          <cell r="G1194" t="str">
            <v>KRC</v>
          </cell>
          <cell r="L1194" t="str">
            <v>Residential (SRF-4bed)</v>
          </cell>
          <cell r="N1194" t="str">
            <v>New</v>
          </cell>
          <cell r="P1194" t="str">
            <v>Completed</v>
          </cell>
          <cell r="T1194" t="str">
            <v>NON-NPO</v>
          </cell>
          <cell r="AF1194">
            <v>72000</v>
          </cell>
          <cell r="AX1194">
            <v>4</v>
          </cell>
          <cell r="BV1194" t="str">
            <v>7008 Saddleback Dr.</v>
          </cell>
          <cell r="EI1194">
            <v>39922</v>
          </cell>
          <cell r="EK1194">
            <v>40002</v>
          </cell>
          <cell r="EM1194">
            <v>40002</v>
          </cell>
          <cell r="EQ1194">
            <v>40719</v>
          </cell>
          <cell r="EY1194">
            <v>39960</v>
          </cell>
          <cell r="JB1194">
            <v>0</v>
          </cell>
        </row>
        <row r="1195">
          <cell r="B1195" t="str">
            <v>Primary</v>
          </cell>
          <cell r="C1195" t="str">
            <v>KRC-0809-1</v>
          </cell>
          <cell r="D1195" t="str">
            <v>RD</v>
          </cell>
          <cell r="G1195" t="str">
            <v>KRC</v>
          </cell>
          <cell r="L1195" t="str">
            <v>Residential (CCF-L4i)</v>
          </cell>
          <cell r="N1195" t="str">
            <v>New</v>
          </cell>
          <cell r="P1195" t="str">
            <v>Discontinued</v>
          </cell>
          <cell r="T1195" t="str">
            <v>NON-NPO</v>
          </cell>
          <cell r="AX1195">
            <v>0</v>
          </cell>
          <cell r="BV1195" t="str">
            <v>15913 San Marco Place</v>
          </cell>
          <cell r="EI1195">
            <v>39722</v>
          </cell>
          <cell r="EK1195">
            <v>39904</v>
          </cell>
          <cell r="EM1195">
            <v>39904</v>
          </cell>
          <cell r="EQ1195">
            <v>39965</v>
          </cell>
          <cell r="EY1195">
            <v>39794</v>
          </cell>
          <cell r="JB1195">
            <v>0</v>
          </cell>
        </row>
        <row r="1196">
          <cell r="B1196" t="str">
            <v>Primary</v>
          </cell>
          <cell r="C1196" t="str">
            <v>KRC-0809-2</v>
          </cell>
          <cell r="D1196" t="str">
            <v>RD</v>
          </cell>
          <cell r="G1196" t="str">
            <v>KRC</v>
          </cell>
          <cell r="L1196" t="str">
            <v>Residential (SLS)</v>
          </cell>
          <cell r="N1196" t="str">
            <v>New</v>
          </cell>
          <cell r="P1196" t="str">
            <v>Discontinued</v>
          </cell>
          <cell r="T1196" t="str">
            <v>NON-NPO</v>
          </cell>
          <cell r="AX1196">
            <v>0</v>
          </cell>
          <cell r="BV1196" t="str">
            <v>4516 Pueblo Peak</v>
          </cell>
          <cell r="EI1196">
            <v>39661</v>
          </cell>
          <cell r="EK1196">
            <v>39845</v>
          </cell>
          <cell r="EM1196">
            <v>39845</v>
          </cell>
          <cell r="EQ1196">
            <v>40148</v>
          </cell>
          <cell r="EY1196">
            <v>39881</v>
          </cell>
          <cell r="JB1196">
            <v>0</v>
          </cell>
        </row>
        <row r="1197">
          <cell r="B1197" t="str">
            <v>Secondary</v>
          </cell>
          <cell r="C1197" t="str">
            <v>KRC-0809-3</v>
          </cell>
          <cell r="D1197" t="str">
            <v>RD</v>
          </cell>
          <cell r="E1197" t="str">
            <v>X077</v>
          </cell>
          <cell r="G1197" t="str">
            <v>KRC</v>
          </cell>
          <cell r="L1197" t="str">
            <v>Psychiatric Treatment</v>
          </cell>
          <cell r="N1197" t="str">
            <v>Continued</v>
          </cell>
          <cell r="P1197" t="str">
            <v>Discontinued</v>
          </cell>
          <cell r="T1197" t="str">
            <v>NON-NPO</v>
          </cell>
          <cell r="AF1197">
            <v>2000000</v>
          </cell>
          <cell r="AX1197">
            <v>0</v>
          </cell>
          <cell r="BV1197" t="str">
            <v>2511 Jensen Ave., Sanger, Ca 93657</v>
          </cell>
          <cell r="EI1197">
            <v>39661</v>
          </cell>
          <cell r="EK1197">
            <v>39683</v>
          </cell>
          <cell r="EM1197">
            <v>39683</v>
          </cell>
          <cell r="EQ1197">
            <v>39783</v>
          </cell>
          <cell r="EY1197">
            <v>39859</v>
          </cell>
          <cell r="JB1197">
            <v>0</v>
          </cell>
        </row>
        <row r="1198">
          <cell r="B1198" t="str">
            <v>Primary</v>
          </cell>
          <cell r="C1198" t="str">
            <v>KRC-0809-4</v>
          </cell>
          <cell r="D1198" t="str">
            <v>RD</v>
          </cell>
          <cell r="G1198" t="str">
            <v>KRC</v>
          </cell>
          <cell r="L1198" t="str">
            <v>Residential (SRF-4bed)</v>
          </cell>
          <cell r="N1198" t="str">
            <v>New</v>
          </cell>
          <cell r="P1198" t="str">
            <v>Completed</v>
          </cell>
          <cell r="T1198" t="str">
            <v>NON-NPO</v>
          </cell>
          <cell r="AF1198">
            <v>72000</v>
          </cell>
          <cell r="AX1198">
            <v>4</v>
          </cell>
          <cell r="BV1198" t="str">
            <v>3046 Hinsley Street</v>
          </cell>
          <cell r="EI1198">
            <v>40148</v>
          </cell>
          <cell r="EK1198">
            <v>40171</v>
          </cell>
          <cell r="EM1198">
            <v>40171</v>
          </cell>
          <cell r="EQ1198">
            <v>40269</v>
          </cell>
          <cell r="EY1198">
            <v>40335</v>
          </cell>
          <cell r="JB1198">
            <v>0</v>
          </cell>
        </row>
        <row r="1199">
          <cell r="B1199" t="str">
            <v>Primary</v>
          </cell>
          <cell r="C1199" t="str">
            <v>KRC-0809-5</v>
          </cell>
          <cell r="D1199" t="str">
            <v>RD</v>
          </cell>
          <cell r="G1199" t="str">
            <v>KRC</v>
          </cell>
          <cell r="L1199" t="str">
            <v>Residential (SRF-4bed)</v>
          </cell>
          <cell r="N1199" t="str">
            <v>New</v>
          </cell>
          <cell r="P1199" t="str">
            <v>Completed</v>
          </cell>
          <cell r="T1199" t="str">
            <v>NON-NPO</v>
          </cell>
          <cell r="AF1199">
            <v>72000</v>
          </cell>
          <cell r="AX1199">
            <v>4</v>
          </cell>
          <cell r="BV1199" t="str">
            <v>7708 Sproat Way</v>
          </cell>
          <cell r="EI1199">
            <v>40040</v>
          </cell>
          <cell r="EK1199">
            <v>40228</v>
          </cell>
          <cell r="EM1199">
            <v>40228</v>
          </cell>
          <cell r="EQ1199">
            <v>40391</v>
          </cell>
          <cell r="EY1199">
            <v>40325</v>
          </cell>
          <cell r="JB1199">
            <v>0</v>
          </cell>
        </row>
        <row r="1200">
          <cell r="B1200" t="str">
            <v>Primary</v>
          </cell>
          <cell r="C1200" t="str">
            <v>KRC-0809-6</v>
          </cell>
          <cell r="D1200" t="str">
            <v>RD</v>
          </cell>
          <cell r="G1200" t="str">
            <v>KRC</v>
          </cell>
          <cell r="L1200" t="str">
            <v>Residential (SRF-4bed)</v>
          </cell>
          <cell r="N1200" t="str">
            <v>New</v>
          </cell>
          <cell r="P1200" t="str">
            <v>Completed</v>
          </cell>
          <cell r="T1200" t="str">
            <v>NON-NPO</v>
          </cell>
          <cell r="AF1200">
            <v>72000</v>
          </cell>
          <cell r="AX1200">
            <v>4</v>
          </cell>
          <cell r="BV1200" t="str">
            <v>8114 River Hawk Lane</v>
          </cell>
          <cell r="EI1200">
            <v>40057</v>
          </cell>
          <cell r="EK1200">
            <v>40513</v>
          </cell>
          <cell r="EM1200">
            <v>40513</v>
          </cell>
          <cell r="EQ1200">
            <v>40664</v>
          </cell>
          <cell r="EY1200">
            <v>40344</v>
          </cell>
          <cell r="JB1200">
            <v>0</v>
          </cell>
        </row>
        <row r="1201">
          <cell r="B1201" t="str">
            <v>Primary</v>
          </cell>
          <cell r="C1201" t="str">
            <v>KRC-0809-7</v>
          </cell>
          <cell r="D1201" t="str">
            <v>SS</v>
          </cell>
          <cell r="G1201" t="str">
            <v>KRC</v>
          </cell>
          <cell r="L1201" t="str">
            <v>Residential (SRF-4bed)</v>
          </cell>
          <cell r="N1201" t="str">
            <v>New</v>
          </cell>
          <cell r="P1201" t="str">
            <v>Completed</v>
          </cell>
          <cell r="T1201" t="str">
            <v>NON-NPO</v>
          </cell>
          <cell r="AF1201">
            <v>72000</v>
          </cell>
          <cell r="AX1201">
            <v>4</v>
          </cell>
          <cell r="BV1201" t="str">
            <v>4500 Planz Road</v>
          </cell>
          <cell r="EI1201">
            <v>40070</v>
          </cell>
          <cell r="EK1201">
            <v>40057</v>
          </cell>
          <cell r="EM1201">
            <v>40057</v>
          </cell>
          <cell r="EQ1201">
            <v>40299</v>
          </cell>
          <cell r="EY1201">
            <v>40332</v>
          </cell>
          <cell r="JB1201">
            <v>0</v>
          </cell>
        </row>
        <row r="1202">
          <cell r="B1202" t="str">
            <v>Primary</v>
          </cell>
          <cell r="C1202" t="str">
            <v>KRC-0910-1</v>
          </cell>
          <cell r="D1202" t="str">
            <v>RD</v>
          </cell>
          <cell r="G1202" t="str">
            <v>KRC</v>
          </cell>
          <cell r="L1202" t="str">
            <v>Residential (SRF-4bed)</v>
          </cell>
          <cell r="N1202" t="str">
            <v>New</v>
          </cell>
          <cell r="P1202" t="str">
            <v>Completed</v>
          </cell>
          <cell r="T1202" t="str">
            <v>NON-NPO</v>
          </cell>
          <cell r="AF1202">
            <v>72000</v>
          </cell>
          <cell r="AX1202">
            <v>4</v>
          </cell>
          <cell r="BV1202" t="str">
            <v>6500 Kevin Grove</v>
          </cell>
          <cell r="EI1202">
            <v>40191</v>
          </cell>
          <cell r="EK1202">
            <v>40669</v>
          </cell>
          <cell r="EM1202">
            <v>40669</v>
          </cell>
          <cell r="EQ1202">
            <v>40817</v>
          </cell>
          <cell r="EY1202">
            <v>40332</v>
          </cell>
          <cell r="JB1202">
            <v>0</v>
          </cell>
        </row>
        <row r="1203">
          <cell r="B1203" t="str">
            <v>Primary</v>
          </cell>
          <cell r="C1203" t="str">
            <v>KRC-0910-2</v>
          </cell>
          <cell r="D1203" t="str">
            <v>RD</v>
          </cell>
          <cell r="G1203" t="str">
            <v>KRC</v>
          </cell>
          <cell r="L1203" t="str">
            <v>Residential (SRF-4bed)</v>
          </cell>
          <cell r="N1203" t="str">
            <v>New</v>
          </cell>
          <cell r="P1203" t="str">
            <v>Completed</v>
          </cell>
          <cell r="T1203" t="str">
            <v>NON-NPO</v>
          </cell>
          <cell r="AF1203">
            <v>72000</v>
          </cell>
          <cell r="AX1203">
            <v>4</v>
          </cell>
          <cell r="BV1203" t="str">
            <v>1714 Crestmont Drive</v>
          </cell>
          <cell r="EI1203">
            <v>40483</v>
          </cell>
          <cell r="EK1203">
            <v>40526</v>
          </cell>
          <cell r="EM1203">
            <v>40526</v>
          </cell>
          <cell r="EQ1203">
            <v>41122</v>
          </cell>
          <cell r="EY1203">
            <v>40570</v>
          </cell>
          <cell r="JB1203">
            <v>0</v>
          </cell>
        </row>
        <row r="1204">
          <cell r="B1204" t="str">
            <v>Primary</v>
          </cell>
          <cell r="C1204" t="str">
            <v>KRC-0910-3</v>
          </cell>
          <cell r="D1204" t="str">
            <v>RD</v>
          </cell>
          <cell r="G1204" t="str">
            <v>KRC</v>
          </cell>
          <cell r="L1204" t="str">
            <v>Residential (SRF-4bed)</v>
          </cell>
          <cell r="N1204" t="str">
            <v>New</v>
          </cell>
          <cell r="P1204" t="str">
            <v>Completed</v>
          </cell>
          <cell r="T1204" t="str">
            <v>NON-NPO</v>
          </cell>
          <cell r="AF1204">
            <v>47000</v>
          </cell>
          <cell r="AX1204">
            <v>4</v>
          </cell>
          <cell r="BV1204" t="str">
            <v>9008 Staten Island Drive</v>
          </cell>
          <cell r="EI1204">
            <v>40483</v>
          </cell>
          <cell r="EK1204">
            <v>40603</v>
          </cell>
          <cell r="EM1204">
            <v>40603</v>
          </cell>
          <cell r="EQ1204">
            <v>40940</v>
          </cell>
          <cell r="EY1204">
            <v>40546</v>
          </cell>
          <cell r="JB1204">
            <v>0</v>
          </cell>
        </row>
        <row r="1205">
          <cell r="B1205" t="str">
            <v>Primary</v>
          </cell>
          <cell r="C1205" t="str">
            <v>KRC-0910-4</v>
          </cell>
          <cell r="D1205" t="str">
            <v>RD</v>
          </cell>
          <cell r="G1205" t="str">
            <v>KRC</v>
          </cell>
          <cell r="L1205" t="str">
            <v>Residential (SRF-4bed)</v>
          </cell>
          <cell r="N1205" t="str">
            <v>New</v>
          </cell>
          <cell r="P1205" t="str">
            <v>Completed</v>
          </cell>
          <cell r="T1205" t="str">
            <v>NON-NPO</v>
          </cell>
          <cell r="AF1205">
            <v>72000</v>
          </cell>
          <cell r="AX1205">
            <v>4</v>
          </cell>
          <cell r="BV1205" t="str">
            <v>5009 Hartnett Court</v>
          </cell>
          <cell r="EI1205">
            <v>40513</v>
          </cell>
          <cell r="EK1205">
            <v>40513</v>
          </cell>
          <cell r="EM1205">
            <v>40513</v>
          </cell>
          <cell r="EQ1205">
            <v>40634</v>
          </cell>
          <cell r="EY1205">
            <v>40682</v>
          </cell>
          <cell r="JB1205">
            <v>0</v>
          </cell>
        </row>
        <row r="1206">
          <cell r="B1206" t="str">
            <v>Primary</v>
          </cell>
          <cell r="C1206" t="str">
            <v>KRC-0910-5</v>
          </cell>
          <cell r="D1206" t="str">
            <v>RD</v>
          </cell>
          <cell r="G1206" t="str">
            <v>KRC</v>
          </cell>
          <cell r="L1206" t="str">
            <v>Residential (SRF-4bed)</v>
          </cell>
          <cell r="N1206" t="str">
            <v>New</v>
          </cell>
          <cell r="P1206" t="str">
            <v>Completed</v>
          </cell>
          <cell r="T1206" t="str">
            <v>NON-NPO</v>
          </cell>
          <cell r="AF1206">
            <v>72000</v>
          </cell>
          <cell r="AX1206">
            <v>4</v>
          </cell>
          <cell r="BV1206" t="str">
            <v>12006 Kenseth Street</v>
          </cell>
          <cell r="EI1206">
            <v>40695</v>
          </cell>
          <cell r="EK1206">
            <v>41117</v>
          </cell>
          <cell r="EM1206">
            <v>41117</v>
          </cell>
          <cell r="EQ1206">
            <v>41122</v>
          </cell>
          <cell r="EY1206">
            <v>40857</v>
          </cell>
          <cell r="JB1206">
            <v>0</v>
          </cell>
        </row>
        <row r="1207">
          <cell r="B1207" t="str">
            <v>Primary</v>
          </cell>
          <cell r="C1207" t="str">
            <v>KRC-1011-1</v>
          </cell>
          <cell r="D1207" t="str">
            <v>RD</v>
          </cell>
          <cell r="G1207" t="str">
            <v>KRC</v>
          </cell>
          <cell r="L1207" t="str">
            <v>Residential (SRF-4bed)</v>
          </cell>
          <cell r="N1207" t="str">
            <v>New</v>
          </cell>
          <cell r="P1207" t="str">
            <v>Completed</v>
          </cell>
          <cell r="T1207" t="str">
            <v>NON-NPO</v>
          </cell>
          <cell r="AF1207">
            <v>72000</v>
          </cell>
          <cell r="AX1207">
            <v>4</v>
          </cell>
          <cell r="BV1207" t="str">
            <v>3912 Fairmont Street</v>
          </cell>
          <cell r="EI1207">
            <v>40725</v>
          </cell>
          <cell r="EK1207">
            <v>41485</v>
          </cell>
          <cell r="EM1207">
            <v>41456</v>
          </cell>
          <cell r="EQ1207">
            <v>41696</v>
          </cell>
          <cell r="EY1207">
            <v>41779</v>
          </cell>
          <cell r="JB1207">
            <v>0</v>
          </cell>
        </row>
        <row r="1208">
          <cell r="B1208" t="str">
            <v>Primary</v>
          </cell>
          <cell r="C1208" t="str">
            <v>KRC-1011-2</v>
          </cell>
          <cell r="D1208" t="str">
            <v>RD</v>
          </cell>
          <cell r="G1208" t="str">
            <v>KRC</v>
          </cell>
          <cell r="L1208" t="str">
            <v>Residential (SRF-4bed)</v>
          </cell>
          <cell r="N1208" t="str">
            <v>New</v>
          </cell>
          <cell r="P1208" t="str">
            <v>Discontinued</v>
          </cell>
          <cell r="T1208" t="str">
            <v>NON-NPO</v>
          </cell>
          <cell r="AX1208">
            <v>4</v>
          </cell>
          <cell r="BV1208" t="str">
            <v>9008 Staten Island Drive</v>
          </cell>
          <cell r="EI1208">
            <v>40483</v>
          </cell>
          <cell r="EK1208">
            <v>40603</v>
          </cell>
          <cell r="EM1208">
            <v>40603</v>
          </cell>
          <cell r="EQ1208">
            <v>40940</v>
          </cell>
          <cell r="EY1208">
            <v>40546</v>
          </cell>
          <cell r="JB1208">
            <v>0</v>
          </cell>
        </row>
        <row r="1209">
          <cell r="B1209" t="str">
            <v>Primary</v>
          </cell>
          <cell r="C1209" t="str">
            <v>KRC-1011-3</v>
          </cell>
          <cell r="D1209" t="str">
            <v>RD</v>
          </cell>
          <cell r="G1209" t="str">
            <v>KRC</v>
          </cell>
          <cell r="L1209" t="str">
            <v>Residential (SRF-4bed)</v>
          </cell>
          <cell r="N1209" t="str">
            <v>New</v>
          </cell>
          <cell r="P1209" t="str">
            <v>Completed</v>
          </cell>
          <cell r="T1209" t="str">
            <v>NON-NPO</v>
          </cell>
          <cell r="AF1209">
            <v>72000</v>
          </cell>
          <cell r="AX1209">
            <v>4</v>
          </cell>
          <cell r="BV1209" t="str">
            <v>5729 Noble Street</v>
          </cell>
          <cell r="EI1209">
            <v>40756</v>
          </cell>
          <cell r="EK1209">
            <v>40909</v>
          </cell>
          <cell r="EM1209">
            <v>40909</v>
          </cell>
          <cell r="EQ1209">
            <v>41397</v>
          </cell>
          <cell r="EY1209">
            <v>41379</v>
          </cell>
          <cell r="JB1209">
            <v>0</v>
          </cell>
        </row>
        <row r="1210">
          <cell r="B1210" t="str">
            <v>Primary</v>
          </cell>
          <cell r="C1210" t="str">
            <v>KRC-1011-4</v>
          </cell>
          <cell r="D1210" t="str">
            <v>RD</v>
          </cell>
          <cell r="G1210" t="str">
            <v>KRC</v>
          </cell>
          <cell r="L1210" t="str">
            <v>Residential (SRF-4bed)</v>
          </cell>
          <cell r="N1210" t="str">
            <v>New</v>
          </cell>
          <cell r="P1210" t="str">
            <v>Completed</v>
          </cell>
          <cell r="T1210" t="str">
            <v>NON-NPO</v>
          </cell>
          <cell r="AF1210">
            <v>72000</v>
          </cell>
          <cell r="AX1210">
            <v>4</v>
          </cell>
          <cell r="BV1210" t="str">
            <v>7001 Rhone Drive</v>
          </cell>
          <cell r="EI1210">
            <v>41390</v>
          </cell>
          <cell r="EK1210">
            <v>41414</v>
          </cell>
          <cell r="EM1210">
            <v>41395</v>
          </cell>
          <cell r="EQ1210">
            <v>42064</v>
          </cell>
          <cell r="EY1210">
            <v>41730</v>
          </cell>
          <cell r="JB1210">
            <v>0</v>
          </cell>
        </row>
        <row r="1211">
          <cell r="B1211" t="str">
            <v>Primary</v>
          </cell>
          <cell r="C1211" t="str">
            <v>KRC-1112-1</v>
          </cell>
          <cell r="D1211" t="str">
            <v>RD</v>
          </cell>
          <cell r="G1211" t="str">
            <v>KRC</v>
          </cell>
          <cell r="L1211" t="str">
            <v>Residential (SRF-4bed)</v>
          </cell>
          <cell r="N1211" t="str">
            <v>New</v>
          </cell>
          <cell r="P1211" t="str">
            <v>Completed</v>
          </cell>
          <cell r="T1211" t="str">
            <v>NON-NPO</v>
          </cell>
          <cell r="AF1211">
            <v>72000</v>
          </cell>
          <cell r="AX1211">
            <v>4</v>
          </cell>
          <cell r="BV1211" t="str">
            <v>3806 Laborde Place</v>
          </cell>
          <cell r="EI1211">
            <v>41781</v>
          </cell>
          <cell r="EK1211">
            <v>42005</v>
          </cell>
          <cell r="EM1211">
            <v>42005</v>
          </cell>
          <cell r="EQ1211">
            <v>42125</v>
          </cell>
          <cell r="EY1211">
            <v>41774</v>
          </cell>
          <cell r="JB1211">
            <v>0</v>
          </cell>
        </row>
        <row r="1212">
          <cell r="B1212" t="str">
            <v>Primary</v>
          </cell>
          <cell r="C1212" t="str">
            <v>KRC-1112-2</v>
          </cell>
          <cell r="D1212" t="str">
            <v>RD</v>
          </cell>
          <cell r="G1212" t="str">
            <v>KRC</v>
          </cell>
          <cell r="L1212" t="str">
            <v>Day Program</v>
          </cell>
          <cell r="N1212" t="str">
            <v>New</v>
          </cell>
          <cell r="P1212" t="str">
            <v>Discontinued</v>
          </cell>
          <cell r="T1212" t="str">
            <v>NON-NPO</v>
          </cell>
          <cell r="AX1212">
            <v>0</v>
          </cell>
          <cell r="JB1212">
            <v>0</v>
          </cell>
        </row>
        <row r="1213">
          <cell r="B1213" t="str">
            <v>Primary</v>
          </cell>
          <cell r="C1213" t="str">
            <v>KRC-1112-3</v>
          </cell>
          <cell r="D1213" t="str">
            <v>RD</v>
          </cell>
          <cell r="G1213" t="str">
            <v>KRC</v>
          </cell>
          <cell r="L1213" t="str">
            <v>Crisis Support Services</v>
          </cell>
          <cell r="N1213" t="str">
            <v>New</v>
          </cell>
          <cell r="P1213" t="str">
            <v>Discontinued</v>
          </cell>
          <cell r="T1213" t="str">
            <v>NON-NPO</v>
          </cell>
          <cell r="AX1213">
            <v>0</v>
          </cell>
          <cell r="BV1213" t="str">
            <v>5729 Noble Street</v>
          </cell>
          <cell r="EI1213">
            <v>40756</v>
          </cell>
          <cell r="EK1213">
            <v>40909</v>
          </cell>
          <cell r="EM1213">
            <v>40909</v>
          </cell>
          <cell r="EQ1213">
            <v>41397</v>
          </cell>
          <cell r="EY1213">
            <v>41379</v>
          </cell>
          <cell r="JB1213">
            <v>0</v>
          </cell>
        </row>
        <row r="1214">
          <cell r="B1214" t="str">
            <v>Secondary</v>
          </cell>
          <cell r="C1214" t="str">
            <v>KRC-1213-1</v>
          </cell>
          <cell r="D1214" t="str">
            <v>RD</v>
          </cell>
          <cell r="E1214" t="str">
            <v>X147</v>
          </cell>
          <cell r="G1214" t="str">
            <v>KRC</v>
          </cell>
          <cell r="L1214" t="str">
            <v>Residential (SRF-4bed)</v>
          </cell>
          <cell r="N1214" t="str">
            <v>New</v>
          </cell>
          <cell r="P1214" t="str">
            <v>In Progress</v>
          </cell>
          <cell r="T1214" t="str">
            <v>NON-NPO</v>
          </cell>
          <cell r="AX1214">
            <v>2</v>
          </cell>
          <cell r="BV1214" t="str">
            <v>4644 Wyatt Street</v>
          </cell>
          <cell r="EI1214">
            <v>41234</v>
          </cell>
          <cell r="EK1214">
            <v>41518</v>
          </cell>
          <cell r="EM1214" t="str">
            <v>N/A</v>
          </cell>
          <cell r="EQ1214">
            <v>41699</v>
          </cell>
          <cell r="EY1214" t="str">
            <v>X</v>
          </cell>
          <cell r="JB1214">
            <v>0</v>
          </cell>
        </row>
        <row r="1215">
          <cell r="B1215" t="str">
            <v>Primary</v>
          </cell>
          <cell r="C1215" t="str">
            <v>KRC-1213-2</v>
          </cell>
          <cell r="D1215" t="str">
            <v>RD</v>
          </cell>
          <cell r="G1215" t="str">
            <v>KRC</v>
          </cell>
          <cell r="L1215" t="str">
            <v>Residential (SRF-4bed)</v>
          </cell>
          <cell r="N1215" t="str">
            <v>New</v>
          </cell>
          <cell r="P1215" t="str">
            <v>Discontinued</v>
          </cell>
          <cell r="T1215" t="str">
            <v>NON-NPO</v>
          </cell>
          <cell r="AX1215">
            <v>4</v>
          </cell>
          <cell r="BV1215" t="str">
            <v>3806 Laborde Place</v>
          </cell>
          <cell r="EI1215">
            <v>41781</v>
          </cell>
          <cell r="EK1215">
            <v>42005</v>
          </cell>
          <cell r="EM1215">
            <v>42005</v>
          </cell>
          <cell r="EQ1215">
            <v>42125</v>
          </cell>
          <cell r="EY1215">
            <v>41774</v>
          </cell>
          <cell r="JB1215">
            <v>0</v>
          </cell>
        </row>
        <row r="1216">
          <cell r="B1216" t="str">
            <v>Primary</v>
          </cell>
          <cell r="C1216" t="str">
            <v>KRC-1213-3</v>
          </cell>
          <cell r="D1216" t="str">
            <v>DP</v>
          </cell>
          <cell r="G1216" t="str">
            <v>KRC</v>
          </cell>
          <cell r="L1216" t="str">
            <v>Crisis Support Services</v>
          </cell>
          <cell r="N1216" t="str">
            <v>New</v>
          </cell>
          <cell r="P1216" t="str">
            <v>Discontinued</v>
          </cell>
          <cell r="T1216" t="str">
            <v>NON-NPO</v>
          </cell>
          <cell r="AX1216">
            <v>0</v>
          </cell>
          <cell r="JB1216">
            <v>0</v>
          </cell>
        </row>
        <row r="1217">
          <cell r="B1217" t="str">
            <v>Primary</v>
          </cell>
          <cell r="C1217" t="str">
            <v>KRC-1213-4</v>
          </cell>
          <cell r="D1217" t="str">
            <v>SS</v>
          </cell>
          <cell r="G1217" t="str">
            <v>KRC</v>
          </cell>
          <cell r="L1217" t="str">
            <v>Residential (SRF-4bed)</v>
          </cell>
          <cell r="N1217" t="str">
            <v>New</v>
          </cell>
          <cell r="P1217" t="str">
            <v>Discontinued</v>
          </cell>
          <cell r="T1217" t="str">
            <v>NON-NPO</v>
          </cell>
          <cell r="AX1217">
            <v>4</v>
          </cell>
          <cell r="JB1217">
            <v>0</v>
          </cell>
        </row>
        <row r="1218">
          <cell r="B1218" t="str">
            <v>Primary</v>
          </cell>
          <cell r="C1218" t="str">
            <v>KRC-1213-5</v>
          </cell>
          <cell r="D1218" t="str">
            <v>RD</v>
          </cell>
          <cell r="G1218" t="str">
            <v>KRC</v>
          </cell>
          <cell r="L1218" t="str">
            <v>Residential (SRF-4bed)</v>
          </cell>
          <cell r="N1218" t="str">
            <v>New</v>
          </cell>
          <cell r="P1218" t="str">
            <v>Withdrawn</v>
          </cell>
          <cell r="T1218" t="str">
            <v>NON-NPO</v>
          </cell>
          <cell r="AF1218">
            <v>72000</v>
          </cell>
          <cell r="AX1218">
            <v>4</v>
          </cell>
          <cell r="BV1218" t="str">
            <v>4644 Wyatt Street</v>
          </cell>
          <cell r="EI1218">
            <v>41234</v>
          </cell>
          <cell r="EK1218">
            <v>41518</v>
          </cell>
          <cell r="EM1218" t="str">
            <v>N/A</v>
          </cell>
          <cell r="EQ1218">
            <v>41699</v>
          </cell>
          <cell r="EY1218" t="str">
            <v>X</v>
          </cell>
          <cell r="JB1218">
            <v>0</v>
          </cell>
        </row>
        <row r="1219">
          <cell r="B1219" t="str">
            <v>Primary</v>
          </cell>
          <cell r="C1219" t="str">
            <v>KRC-1314-1</v>
          </cell>
          <cell r="D1219" t="str">
            <v>RD</v>
          </cell>
          <cell r="G1219" t="str">
            <v>KRC</v>
          </cell>
          <cell r="J1219" t="str">
            <v>PDC</v>
          </cell>
          <cell r="L1219" t="str">
            <v>Residential (SRF-4bed)</v>
          </cell>
          <cell r="N1219" t="str">
            <v>New</v>
          </cell>
          <cell r="P1219" t="str">
            <v>Completed</v>
          </cell>
          <cell r="T1219" t="str">
            <v>NON-NPO</v>
          </cell>
          <cell r="AF1219">
            <v>108000</v>
          </cell>
          <cell r="AX1219">
            <v>4</v>
          </cell>
          <cell r="BV1219" t="str">
            <v>7312 Saddle Back Drive</v>
          </cell>
          <cell r="EI1219">
            <v>41919</v>
          </cell>
          <cell r="EK1219">
            <v>41913</v>
          </cell>
          <cell r="EM1219">
            <v>41913</v>
          </cell>
          <cell r="EQ1219">
            <v>42551</v>
          </cell>
          <cell r="EY1219">
            <v>42158</v>
          </cell>
          <cell r="JB1219" t="str">
            <v>Yes</v>
          </cell>
        </row>
        <row r="1220">
          <cell r="B1220" t="str">
            <v>Primary</v>
          </cell>
          <cell r="C1220" t="str">
            <v>KRC-1314-2</v>
          </cell>
          <cell r="D1220" t="str">
            <v>SS</v>
          </cell>
          <cell r="G1220" t="str">
            <v>KRC</v>
          </cell>
          <cell r="J1220" t="str">
            <v>PDC</v>
          </cell>
          <cell r="L1220" t="str">
            <v>Residential (SRF-4bed)</v>
          </cell>
          <cell r="N1220" t="str">
            <v>New</v>
          </cell>
          <cell r="P1220" t="str">
            <v>Completed</v>
          </cell>
          <cell r="T1220" t="str">
            <v>NON-NPO</v>
          </cell>
          <cell r="AF1220">
            <v>72000</v>
          </cell>
          <cell r="AX1220">
            <v>4</v>
          </cell>
          <cell r="BV1220" t="str">
            <v>10808 Villa Hermosa Drive</v>
          </cell>
          <cell r="EI1220">
            <v>42417</v>
          </cell>
          <cell r="EK1220">
            <v>42552</v>
          </cell>
          <cell r="EM1220" t="str">
            <v>x</v>
          </cell>
          <cell r="EQ1220" t="str">
            <v>x</v>
          </cell>
          <cell r="EY1220">
            <v>42325</v>
          </cell>
          <cell r="JB1220" t="str">
            <v>Yes</v>
          </cell>
        </row>
        <row r="1221">
          <cell r="B1221" t="str">
            <v>Primary</v>
          </cell>
          <cell r="C1221" t="str">
            <v>KRC-1314-3</v>
          </cell>
          <cell r="D1221" t="str">
            <v>RD</v>
          </cell>
          <cell r="G1221" t="str">
            <v>KRC</v>
          </cell>
          <cell r="J1221" t="str">
            <v>PDC</v>
          </cell>
          <cell r="L1221" t="str">
            <v>Residential (SRF-4bed)</v>
          </cell>
          <cell r="N1221" t="str">
            <v>New</v>
          </cell>
          <cell r="P1221" t="str">
            <v>Completed</v>
          </cell>
          <cell r="T1221" t="str">
            <v>NON-NPO</v>
          </cell>
          <cell r="AF1221">
            <v>108000</v>
          </cell>
          <cell r="AX1221">
            <v>4</v>
          </cell>
          <cell r="BV1221" t="str">
            <v>2200 Sutton Place</v>
          </cell>
          <cell r="EI1221">
            <v>42115</v>
          </cell>
          <cell r="EK1221">
            <v>42186</v>
          </cell>
          <cell r="EM1221">
            <v>42186</v>
          </cell>
          <cell r="EQ1221">
            <v>42551</v>
          </cell>
          <cell r="EY1221">
            <v>42356</v>
          </cell>
          <cell r="JB1221" t="str">
            <v>Yes</v>
          </cell>
        </row>
        <row r="1222">
          <cell r="B1222" t="str">
            <v>Primary</v>
          </cell>
          <cell r="C1222" t="str">
            <v>KRC-1415-1</v>
          </cell>
          <cell r="D1222" t="str">
            <v>RD</v>
          </cell>
          <cell r="G1222" t="str">
            <v>KRC</v>
          </cell>
          <cell r="J1222" t="str">
            <v>PDC</v>
          </cell>
          <cell r="L1222" t="str">
            <v>Crisis Support Services</v>
          </cell>
          <cell r="N1222" t="str">
            <v>New</v>
          </cell>
          <cell r="P1222" t="str">
            <v>Discontinued</v>
          </cell>
          <cell r="T1222" t="str">
            <v>NON-NPO</v>
          </cell>
          <cell r="AF1222">
            <v>72000</v>
          </cell>
          <cell r="AX1222">
            <v>4</v>
          </cell>
          <cell r="BV1222" t="str">
            <v>1224 Chester Ave.</v>
          </cell>
          <cell r="JB1222" t="str">
            <v>Yes</v>
          </cell>
        </row>
        <row r="1223">
          <cell r="B1223" t="str">
            <v>Primary</v>
          </cell>
          <cell r="C1223" t="str">
            <v>KRC-1415-2</v>
          </cell>
          <cell r="D1223" t="str">
            <v>RD</v>
          </cell>
          <cell r="E1223" t="str">
            <v>X269</v>
          </cell>
          <cell r="G1223" t="str">
            <v>KRC</v>
          </cell>
          <cell r="J1223" t="str">
            <v>PDC</v>
          </cell>
          <cell r="L1223" t="str">
            <v>Residential (ARFPSHN-5bed)</v>
          </cell>
          <cell r="N1223" t="str">
            <v>New</v>
          </cell>
          <cell r="P1223" t="str">
            <v>Not Approved</v>
          </cell>
          <cell r="T1223" t="str">
            <v>NPO</v>
          </cell>
          <cell r="AX1223">
            <v>0</v>
          </cell>
          <cell r="BV1223" t="str">
            <v>7312 Saddle Back Drive</v>
          </cell>
          <cell r="EI1223">
            <v>41919</v>
          </cell>
          <cell r="EK1223">
            <v>41913</v>
          </cell>
          <cell r="EM1223">
            <v>41913</v>
          </cell>
          <cell r="EQ1223">
            <v>42551</v>
          </cell>
          <cell r="EY1223">
            <v>42158</v>
          </cell>
          <cell r="JB1223">
            <v>0</v>
          </cell>
        </row>
        <row r="1224">
          <cell r="B1224" t="str">
            <v>Primary</v>
          </cell>
          <cell r="C1224" t="str">
            <v>KRC-1415-3</v>
          </cell>
          <cell r="D1224" t="str">
            <v>RD</v>
          </cell>
          <cell r="E1224" t="str">
            <v>X309</v>
          </cell>
          <cell r="G1224" t="str">
            <v>KRC</v>
          </cell>
          <cell r="J1224" t="str">
            <v>PDC</v>
          </cell>
          <cell r="L1224" t="str">
            <v>Residential (SRF-4bed)</v>
          </cell>
          <cell r="N1224" t="str">
            <v>New</v>
          </cell>
          <cell r="P1224" t="str">
            <v>In Progress</v>
          </cell>
          <cell r="T1224" t="str">
            <v>NPO</v>
          </cell>
          <cell r="AF1224">
            <v>411000</v>
          </cell>
          <cell r="AX1224">
            <v>4</v>
          </cell>
          <cell r="BV1224" t="str">
            <v>6444 Houghton Road</v>
          </cell>
          <cell r="EI1224">
            <v>42476</v>
          </cell>
          <cell r="EK1224" t="str">
            <v>x</v>
          </cell>
          <cell r="EM1224">
            <v>42993</v>
          </cell>
          <cell r="EQ1224" t="str">
            <v>x</v>
          </cell>
          <cell r="EY1224">
            <v>42551</v>
          </cell>
          <cell r="JB1224" t="str">
            <v>Yes</v>
          </cell>
        </row>
        <row r="1225">
          <cell r="B1225" t="str">
            <v>Primary</v>
          </cell>
          <cell r="C1225" t="str">
            <v>KRC-1415-4</v>
          </cell>
          <cell r="D1225" t="str">
            <v>RD</v>
          </cell>
          <cell r="G1225" t="str">
            <v>KRC</v>
          </cell>
          <cell r="J1225" t="str">
            <v>PDC</v>
          </cell>
          <cell r="L1225" t="str">
            <v>Residential (SRF-4bed)</v>
          </cell>
          <cell r="N1225" t="str">
            <v>New</v>
          </cell>
          <cell r="P1225" t="str">
            <v>Discontinued</v>
          </cell>
          <cell r="T1225" t="str">
            <v>NON-NPO</v>
          </cell>
          <cell r="AX1225">
            <v>4</v>
          </cell>
          <cell r="BV1225" t="str">
            <v>2200 Sutton Place</v>
          </cell>
          <cell r="EI1225">
            <v>42115</v>
          </cell>
          <cell r="EK1225">
            <v>42186</v>
          </cell>
          <cell r="EM1225">
            <v>42186</v>
          </cell>
          <cell r="EQ1225">
            <v>42551</v>
          </cell>
          <cell r="EY1225">
            <v>42356</v>
          </cell>
          <cell r="JB1225">
            <v>0</v>
          </cell>
        </row>
        <row r="1226">
          <cell r="B1226" t="str">
            <v>Primary</v>
          </cell>
          <cell r="C1226" t="str">
            <v>KRC-1415-5</v>
          </cell>
          <cell r="D1226" t="str">
            <v>SS</v>
          </cell>
          <cell r="E1226" t="str">
            <v>X310</v>
          </cell>
          <cell r="G1226" t="str">
            <v>KRC</v>
          </cell>
          <cell r="J1226" t="str">
            <v>PDC</v>
          </cell>
          <cell r="L1226" t="str">
            <v>Residential (SRF-4bed)</v>
          </cell>
          <cell r="N1226" t="str">
            <v>New</v>
          </cell>
          <cell r="P1226" t="str">
            <v>In Progress</v>
          </cell>
          <cell r="T1226" t="str">
            <v>NPO</v>
          </cell>
          <cell r="AF1226">
            <v>411000</v>
          </cell>
          <cell r="AX1226">
            <v>4</v>
          </cell>
          <cell r="BV1226" t="str">
            <v>15730 Strebor Drive</v>
          </cell>
          <cell r="EI1226">
            <v>42476</v>
          </cell>
          <cell r="EK1226" t="str">
            <v>x</v>
          </cell>
          <cell r="EM1226">
            <v>42956</v>
          </cell>
          <cell r="EY1226">
            <v>42551</v>
          </cell>
          <cell r="JB1226" t="str">
            <v>Yes</v>
          </cell>
        </row>
        <row r="1227">
          <cell r="B1227" t="str">
            <v>Primary</v>
          </cell>
          <cell r="C1227" t="str">
            <v>KRC-1516-1</v>
          </cell>
          <cell r="D1227" t="str">
            <v>RD</v>
          </cell>
          <cell r="E1227" t="str">
            <v>X270</v>
          </cell>
          <cell r="G1227" t="str">
            <v>KRC</v>
          </cell>
          <cell r="L1227" t="str">
            <v>Residential (ARFPSHN-Behavioral-5bed)</v>
          </cell>
          <cell r="N1227" t="str">
            <v>New</v>
          </cell>
          <cell r="P1227" t="str">
            <v>Not Approved</v>
          </cell>
          <cell r="T1227" t="str">
            <v>NPO</v>
          </cell>
          <cell r="AX1227">
            <v>0</v>
          </cell>
          <cell r="JB1227">
            <v>0</v>
          </cell>
        </row>
        <row r="1228">
          <cell r="B1228" t="str">
            <v>Primary</v>
          </cell>
          <cell r="C1228" t="str">
            <v>KRC-1516-2</v>
          </cell>
          <cell r="D1228" t="str">
            <v>RD</v>
          </cell>
          <cell r="G1228" t="str">
            <v>KRC</v>
          </cell>
          <cell r="J1228" t="str">
            <v>PDC</v>
          </cell>
          <cell r="L1228" t="str">
            <v>NPO Start Up Funding</v>
          </cell>
          <cell r="N1228" t="str">
            <v>New</v>
          </cell>
          <cell r="P1228" t="str">
            <v>Not Approved</v>
          </cell>
          <cell r="T1228" t="str">
            <v>NON-NPO</v>
          </cell>
          <cell r="AX1228">
            <v>0</v>
          </cell>
          <cell r="BV1228" t="str">
            <v>6444 Houghton Road</v>
          </cell>
          <cell r="EI1228">
            <v>42476</v>
          </cell>
          <cell r="EK1228" t="str">
            <v>x</v>
          </cell>
          <cell r="EM1228">
            <v>42993</v>
          </cell>
          <cell r="EY1228">
            <v>42551</v>
          </cell>
          <cell r="JB1228">
            <v>0</v>
          </cell>
        </row>
        <row r="1229">
          <cell r="B1229" t="str">
            <v>Primary</v>
          </cell>
          <cell r="C1229" t="str">
            <v>KRC-1516-3</v>
          </cell>
          <cell r="D1229" t="str">
            <v>RD</v>
          </cell>
          <cell r="E1229" t="str">
            <v>X283</v>
          </cell>
          <cell r="G1229" t="str">
            <v>KRC</v>
          </cell>
          <cell r="J1229" t="str">
            <v>PDC</v>
          </cell>
          <cell r="L1229" t="str">
            <v>Residential (ARFPSHN-5bed)</v>
          </cell>
          <cell r="N1229" t="str">
            <v>New</v>
          </cell>
          <cell r="P1229" t="str">
            <v>In Progress</v>
          </cell>
          <cell r="T1229" t="str">
            <v>NPO</v>
          </cell>
          <cell r="AF1229">
            <v>650000</v>
          </cell>
          <cell r="AX1229">
            <v>5</v>
          </cell>
          <cell r="BV1229" t="str">
            <v>3702 Abbey Road</v>
          </cell>
          <cell r="EI1229">
            <v>42765</v>
          </cell>
          <cell r="EK1229">
            <v>42963</v>
          </cell>
          <cell r="EM1229">
            <v>43028</v>
          </cell>
          <cell r="EY1229">
            <v>42916</v>
          </cell>
          <cell r="JB1229" t="str">
            <v>Yes</v>
          </cell>
        </row>
        <row r="1230">
          <cell r="B1230" t="str">
            <v>Primary</v>
          </cell>
          <cell r="C1230" t="str">
            <v>KRC-1516-4</v>
          </cell>
          <cell r="D1230" t="str">
            <v>RD</v>
          </cell>
          <cell r="G1230" t="str">
            <v>KRC</v>
          </cell>
          <cell r="J1230" t="str">
            <v>PDC</v>
          </cell>
          <cell r="L1230" t="str">
            <v>Residential (SRF-4bed)</v>
          </cell>
          <cell r="N1230" t="str">
            <v>New</v>
          </cell>
          <cell r="P1230" t="str">
            <v>In Progress</v>
          </cell>
          <cell r="T1230" t="str">
            <v>NON-NPO</v>
          </cell>
          <cell r="AF1230">
            <v>160000</v>
          </cell>
          <cell r="AX1230">
            <v>4</v>
          </cell>
          <cell r="BV1230" t="str">
            <v>15730 Strebor Drive</v>
          </cell>
          <cell r="EI1230">
            <v>42748</v>
          </cell>
          <cell r="EK1230" t="str">
            <v>x</v>
          </cell>
          <cell r="EM1230">
            <v>42956</v>
          </cell>
          <cell r="EY1230">
            <v>42916</v>
          </cell>
          <cell r="JB1230" t="str">
            <v>Yes</v>
          </cell>
        </row>
        <row r="1231">
          <cell r="B1231" t="str">
            <v>Primary</v>
          </cell>
          <cell r="C1231" t="str">
            <v>KRC-1516-5</v>
          </cell>
          <cell r="D1231" t="str">
            <v>RD</v>
          </cell>
          <cell r="G1231" t="str">
            <v>KRC</v>
          </cell>
          <cell r="J1231" t="str">
            <v>Regular</v>
          </cell>
          <cell r="L1231" t="str">
            <v>Residential (SRF-4bed)</v>
          </cell>
          <cell r="N1231" t="str">
            <v>New</v>
          </cell>
          <cell r="P1231" t="str">
            <v>In Progress</v>
          </cell>
          <cell r="T1231" t="str">
            <v>NON-NPO</v>
          </cell>
          <cell r="AF1231">
            <v>160000</v>
          </cell>
          <cell r="AX1231">
            <v>4</v>
          </cell>
          <cell r="BV1231" t="str">
            <v>6013 Fraint Drive</v>
          </cell>
          <cell r="EI1231">
            <v>42765</v>
          </cell>
          <cell r="EK1231">
            <v>42926</v>
          </cell>
          <cell r="EM1231">
            <v>42926</v>
          </cell>
          <cell r="EY1231">
            <v>42916</v>
          </cell>
          <cell r="JB1231" t="str">
            <v>Yes</v>
          </cell>
        </row>
        <row r="1232">
          <cell r="B1232" t="str">
            <v>Primary</v>
          </cell>
          <cell r="C1232" t="str">
            <v>KRC-1516-6</v>
          </cell>
          <cell r="D1232" t="str">
            <v>NP</v>
          </cell>
          <cell r="G1232" t="str">
            <v>KRC</v>
          </cell>
          <cell r="J1232" t="str">
            <v>Regular</v>
          </cell>
          <cell r="L1232" t="str">
            <v>Residential (SRF-4bed)</v>
          </cell>
          <cell r="N1232" t="str">
            <v>New</v>
          </cell>
          <cell r="P1232" t="str">
            <v>In Progress</v>
          </cell>
          <cell r="T1232" t="str">
            <v>NON-NPO</v>
          </cell>
          <cell r="AF1232">
            <v>160000</v>
          </cell>
          <cell r="AX1232">
            <v>4</v>
          </cell>
          <cell r="EI1232" t="str">
            <v>X</v>
          </cell>
          <cell r="EY1232">
            <v>42916</v>
          </cell>
          <cell r="JB1232">
            <v>0</v>
          </cell>
        </row>
        <row r="1233">
          <cell r="B1233" t="str">
            <v>Primary</v>
          </cell>
          <cell r="C1233" t="str">
            <v>KRC-1617-1</v>
          </cell>
          <cell r="D1233" t="str">
            <v>RD</v>
          </cell>
          <cell r="G1233" t="str">
            <v>KRC</v>
          </cell>
          <cell r="J1233" t="str">
            <v>PDC</v>
          </cell>
          <cell r="L1233" t="str">
            <v>Residential (EBSH-Mental Health-4bed)</v>
          </cell>
          <cell r="N1233" t="str">
            <v>New</v>
          </cell>
          <cell r="P1233" t="str">
            <v>In Progress</v>
          </cell>
          <cell r="T1233" t="str">
            <v>NPO</v>
          </cell>
          <cell r="AF1233">
            <v>650000</v>
          </cell>
          <cell r="AX1233">
            <v>4</v>
          </cell>
          <cell r="BV1233" t="str">
            <v>3702 Abbey Road</v>
          </cell>
          <cell r="EI1233" t="str">
            <v>X</v>
          </cell>
          <cell r="EK1233">
            <v>42963</v>
          </cell>
          <cell r="EM1233">
            <v>43028</v>
          </cell>
          <cell r="EY1233">
            <v>42916</v>
          </cell>
          <cell r="JB1233" t="str">
            <v>Yes</v>
          </cell>
        </row>
        <row r="1234">
          <cell r="B1234" t="str">
            <v>Primary</v>
          </cell>
          <cell r="C1234" t="str">
            <v>KRC-1617-2</v>
          </cell>
          <cell r="D1234" t="str">
            <v>RD</v>
          </cell>
          <cell r="G1234" t="str">
            <v>KRC</v>
          </cell>
          <cell r="J1234" t="str">
            <v>PDC</v>
          </cell>
          <cell r="L1234" t="str">
            <v>Day Program</v>
          </cell>
          <cell r="N1234" t="str">
            <v>New</v>
          </cell>
          <cell r="P1234" t="str">
            <v>In Progress</v>
          </cell>
          <cell r="T1234" t="str">
            <v>NON-NPO</v>
          </cell>
          <cell r="AF1234">
            <v>300000</v>
          </cell>
          <cell r="AX1234">
            <v>4</v>
          </cell>
          <cell r="EI1234">
            <v>42765</v>
          </cell>
          <cell r="EY1234">
            <v>42916</v>
          </cell>
          <cell r="JB1234" t="str">
            <v>Yes</v>
          </cell>
        </row>
        <row r="1235">
          <cell r="B1235" t="str">
            <v>Secondary</v>
          </cell>
          <cell r="C1235" t="str">
            <v>KRC-1617-3</v>
          </cell>
          <cell r="D1235" t="str">
            <v>RD</v>
          </cell>
          <cell r="E1235" t="str">
            <v>X309</v>
          </cell>
          <cell r="G1235" t="str">
            <v>KRC</v>
          </cell>
          <cell r="J1235" t="str">
            <v>Regular</v>
          </cell>
          <cell r="L1235" t="str">
            <v>Residential (SRF-4bed)</v>
          </cell>
          <cell r="N1235" t="str">
            <v>Continued</v>
          </cell>
          <cell r="P1235" t="str">
            <v>In Progress</v>
          </cell>
          <cell r="T1235" t="str">
            <v>NPO</v>
          </cell>
          <cell r="AF1235">
            <v>160000</v>
          </cell>
          <cell r="AX1235">
            <v>4</v>
          </cell>
          <cell r="BV1235" t="str">
            <v>6013 Fraint Drive</v>
          </cell>
          <cell r="EI1235">
            <v>42684</v>
          </cell>
          <cell r="EK1235">
            <v>42926</v>
          </cell>
          <cell r="EM1235">
            <v>42926</v>
          </cell>
          <cell r="EY1235">
            <v>42916</v>
          </cell>
          <cell r="JB1235" t="str">
            <v>Yes</v>
          </cell>
        </row>
        <row r="1236">
          <cell r="B1236" t="str">
            <v>Secondary</v>
          </cell>
          <cell r="C1236" t="str">
            <v>KRC-1617-4</v>
          </cell>
          <cell r="D1236" t="str">
            <v>RD</v>
          </cell>
          <cell r="E1236" t="str">
            <v>X310</v>
          </cell>
          <cell r="G1236" t="str">
            <v>KRC</v>
          </cell>
          <cell r="J1236" t="str">
            <v>Regular</v>
          </cell>
          <cell r="L1236" t="str">
            <v>Residential (SRF-4bed)</v>
          </cell>
          <cell r="N1236" t="str">
            <v>Continued</v>
          </cell>
          <cell r="P1236" t="str">
            <v>In Progress</v>
          </cell>
          <cell r="T1236" t="str">
            <v>NPO</v>
          </cell>
          <cell r="AF1236">
            <v>160000</v>
          </cell>
          <cell r="AX1236">
            <v>4</v>
          </cell>
          <cell r="EI1236">
            <v>42684</v>
          </cell>
          <cell r="EY1236">
            <v>42916</v>
          </cell>
          <cell r="JB1236" t="str">
            <v>Yes</v>
          </cell>
        </row>
        <row r="1237">
          <cell r="B1237" t="str">
            <v>Primary</v>
          </cell>
          <cell r="C1237" t="str">
            <v>KRC-1617-5</v>
          </cell>
          <cell r="D1237" t="str">
            <v>RD</v>
          </cell>
          <cell r="G1237" t="str">
            <v>KRC</v>
          </cell>
          <cell r="J1237" t="str">
            <v>PDC</v>
          </cell>
          <cell r="L1237" t="str">
            <v>Residential (ARFPSHN-5bed)</v>
          </cell>
          <cell r="N1237" t="str">
            <v>New</v>
          </cell>
          <cell r="P1237" t="str">
            <v>In Progress</v>
          </cell>
          <cell r="T1237" t="str">
            <v>NPO</v>
          </cell>
          <cell r="AF1237">
            <v>650000</v>
          </cell>
          <cell r="AX1237">
            <v>5</v>
          </cell>
          <cell r="EI1237">
            <v>42765</v>
          </cell>
          <cell r="EY1237">
            <v>42916</v>
          </cell>
          <cell r="JB1237" t="str">
            <v>Yes</v>
          </cell>
        </row>
        <row r="1238">
          <cell r="B1238" t="str">
            <v>Primary</v>
          </cell>
          <cell r="C1238" t="str">
            <v>KRC-1617-6</v>
          </cell>
          <cell r="D1238" t="str">
            <v>DP</v>
          </cell>
          <cell r="G1238" t="str">
            <v>KRC</v>
          </cell>
          <cell r="J1238" t="str">
            <v>PDC</v>
          </cell>
          <cell r="L1238" t="str">
            <v>Residential (SRF-4bed)</v>
          </cell>
          <cell r="N1238" t="str">
            <v>New</v>
          </cell>
          <cell r="P1238" t="str">
            <v>In Progress</v>
          </cell>
          <cell r="T1238" t="str">
            <v>NPO</v>
          </cell>
          <cell r="AF1238">
            <v>360000</v>
          </cell>
          <cell r="AX1238">
            <v>4</v>
          </cell>
          <cell r="EI1238">
            <v>42765</v>
          </cell>
          <cell r="EY1238">
            <v>42916</v>
          </cell>
          <cell r="JB1238" t="str">
            <v>Yes</v>
          </cell>
        </row>
        <row r="1239">
          <cell r="B1239" t="str">
            <v>Primary</v>
          </cell>
          <cell r="C1239" t="str">
            <v>KRC-1617-7</v>
          </cell>
          <cell r="D1239" t="str">
            <v>RD</v>
          </cell>
          <cell r="E1239" t="str">
            <v>X285</v>
          </cell>
          <cell r="G1239" t="str">
            <v>KRC</v>
          </cell>
          <cell r="J1239" t="str">
            <v>PDC</v>
          </cell>
          <cell r="L1239" t="str">
            <v>Community Crisis Home (CCH)</v>
          </cell>
          <cell r="N1239" t="str">
            <v>New</v>
          </cell>
          <cell r="P1239" t="str">
            <v>Discontinued</v>
          </cell>
          <cell r="T1239" t="str">
            <v>NPO</v>
          </cell>
          <cell r="AX1239">
            <v>4</v>
          </cell>
          <cell r="EI1239">
            <v>42765</v>
          </cell>
          <cell r="EY1239">
            <v>42916</v>
          </cell>
          <cell r="JB1239" t="str">
            <v>Yes</v>
          </cell>
        </row>
        <row r="1240">
          <cell r="B1240" t="str">
            <v>Primary</v>
          </cell>
          <cell r="C1240" t="str">
            <v>KRC-1617-8</v>
          </cell>
          <cell r="D1240" t="str">
            <v>RD</v>
          </cell>
          <cell r="E1240" t="str">
            <v>X361</v>
          </cell>
          <cell r="G1240" t="str">
            <v>KRC</v>
          </cell>
          <cell r="J1240" t="str">
            <v>PDC</v>
          </cell>
          <cell r="L1240" t="str">
            <v>Community Crisis Home (CCH)</v>
          </cell>
          <cell r="N1240" t="str">
            <v>New</v>
          </cell>
          <cell r="P1240" t="str">
            <v>In Progress</v>
          </cell>
          <cell r="T1240" t="str">
            <v>NPO</v>
          </cell>
          <cell r="AF1240">
            <v>650000</v>
          </cell>
          <cell r="AX1240">
            <v>4</v>
          </cell>
          <cell r="EI1240">
            <v>42765</v>
          </cell>
          <cell r="EY1240">
            <v>42916</v>
          </cell>
          <cell r="JB1240" t="str">
            <v>Yes</v>
          </cell>
        </row>
        <row r="1241">
          <cell r="B1241" t="str">
            <v>Primary</v>
          </cell>
          <cell r="C1241" t="str">
            <v>KRC-1617-9</v>
          </cell>
          <cell r="D1241" t="str">
            <v>RD</v>
          </cell>
          <cell r="G1241" t="str">
            <v>NBRC</v>
          </cell>
          <cell r="J1241" t="str">
            <v>PDC</v>
          </cell>
          <cell r="L1241" t="str">
            <v>Day Program</v>
          </cell>
          <cell r="N1241" t="str">
            <v>New</v>
          </cell>
          <cell r="P1241" t="str">
            <v>Completed</v>
          </cell>
          <cell r="T1241" t="str">
            <v>NON-NPO</v>
          </cell>
          <cell r="AF1241">
            <v>245000</v>
          </cell>
          <cell r="AX1241">
            <v>0</v>
          </cell>
          <cell r="EI1241">
            <v>42765</v>
          </cell>
          <cell r="EY1241">
            <v>42916</v>
          </cell>
          <cell r="JB1241">
            <v>0</v>
          </cell>
        </row>
        <row r="1242">
          <cell r="B1242" t="str">
            <v>Primary</v>
          </cell>
          <cell r="C1242" t="str">
            <v>KRC-1617-10</v>
          </cell>
          <cell r="D1242" t="str">
            <v>RD</v>
          </cell>
          <cell r="G1242" t="str">
            <v>NBRC</v>
          </cell>
          <cell r="J1242" t="str">
            <v>PDC</v>
          </cell>
          <cell r="L1242" t="str">
            <v>Residential (SRF-3bed)</v>
          </cell>
          <cell r="N1242" t="str">
            <v>New</v>
          </cell>
          <cell r="P1242" t="str">
            <v>Discontinued</v>
          </cell>
          <cell r="T1242" t="str">
            <v>NON-NPO</v>
          </cell>
          <cell r="AX1242">
            <v>0</v>
          </cell>
          <cell r="EI1242">
            <v>42765</v>
          </cell>
          <cell r="EY1242">
            <v>42916</v>
          </cell>
          <cell r="JB1242">
            <v>0</v>
          </cell>
        </row>
        <row r="1243">
          <cell r="B1243" t="str">
            <v>Primary</v>
          </cell>
          <cell r="C1243" t="str">
            <v>KRC-1617-11</v>
          </cell>
          <cell r="D1243" t="str">
            <v>RD</v>
          </cell>
          <cell r="G1243" t="str">
            <v>NBRC</v>
          </cell>
          <cell r="J1243" t="str">
            <v>PDC</v>
          </cell>
          <cell r="L1243" t="str">
            <v>Residential (CCF-L4i)</v>
          </cell>
          <cell r="N1243" t="str">
            <v>New</v>
          </cell>
          <cell r="P1243" t="str">
            <v>Not Approved</v>
          </cell>
          <cell r="T1243" t="str">
            <v>NON-NPO</v>
          </cell>
          <cell r="AX1243">
            <v>0</v>
          </cell>
          <cell r="EI1243">
            <v>42765</v>
          </cell>
          <cell r="EY1243">
            <v>42916</v>
          </cell>
          <cell r="JB1243">
            <v>0</v>
          </cell>
        </row>
        <row r="1244">
          <cell r="B1244" t="str">
            <v>Primary</v>
          </cell>
          <cell r="C1244" t="str">
            <v>KRC-1617-12</v>
          </cell>
          <cell r="D1244" t="str">
            <v>RD</v>
          </cell>
          <cell r="G1244" t="str">
            <v>NBRC</v>
          </cell>
          <cell r="J1244" t="str">
            <v>PDC</v>
          </cell>
          <cell r="L1244" t="str">
            <v>Residential (SLS)</v>
          </cell>
          <cell r="N1244" t="str">
            <v>New</v>
          </cell>
          <cell r="P1244" t="str">
            <v>Not Approved</v>
          </cell>
          <cell r="T1244" t="str">
            <v>NON-NPO</v>
          </cell>
          <cell r="AX1244">
            <v>0</v>
          </cell>
          <cell r="EI1244">
            <v>42765</v>
          </cell>
          <cell r="JB1244">
            <v>0</v>
          </cell>
        </row>
        <row r="1245">
          <cell r="B1245" t="str">
            <v>Primary</v>
          </cell>
          <cell r="C1245" t="str">
            <v>NBRC-0506-1</v>
          </cell>
          <cell r="D1245" t="str">
            <v>DP</v>
          </cell>
          <cell r="G1245" t="str">
            <v>NBRC</v>
          </cell>
          <cell r="L1245" t="str">
            <v>Other</v>
          </cell>
          <cell r="N1245" t="str">
            <v>New</v>
          </cell>
          <cell r="P1245" t="str">
            <v>Completed</v>
          </cell>
          <cell r="T1245" t="str">
            <v>NON-NPO</v>
          </cell>
          <cell r="AF1245">
            <v>50000</v>
          </cell>
          <cell r="AX1245">
            <v>0</v>
          </cell>
          <cell r="JB1245">
            <v>0</v>
          </cell>
        </row>
        <row r="1246">
          <cell r="B1246" t="str">
            <v>Primary</v>
          </cell>
          <cell r="C1246" t="str">
            <v>NBRC-0506-2</v>
          </cell>
          <cell r="D1246" t="str">
            <v>RD</v>
          </cell>
          <cell r="G1246" t="str">
            <v>NBRC</v>
          </cell>
          <cell r="L1246" t="str">
            <v>Residential (ICF-DDH)</v>
          </cell>
          <cell r="N1246" t="str">
            <v>New</v>
          </cell>
          <cell r="P1246" t="str">
            <v>Completed</v>
          </cell>
          <cell r="T1246" t="str">
            <v>NON-NPO</v>
          </cell>
          <cell r="AF1246">
            <v>75000</v>
          </cell>
          <cell r="AX1246">
            <v>6</v>
          </cell>
          <cell r="JB1246">
            <v>0</v>
          </cell>
        </row>
        <row r="1247">
          <cell r="B1247" t="str">
            <v>Primary</v>
          </cell>
          <cell r="C1247" t="str">
            <v>NBRC-0506-3</v>
          </cell>
          <cell r="D1247" t="str">
            <v>RD</v>
          </cell>
          <cell r="G1247" t="str">
            <v>NBRC</v>
          </cell>
          <cell r="L1247" t="str">
            <v>Training</v>
          </cell>
          <cell r="N1247" t="str">
            <v>New</v>
          </cell>
          <cell r="P1247" t="str">
            <v>Completed</v>
          </cell>
          <cell r="T1247" t="str">
            <v>NON-NPO</v>
          </cell>
          <cell r="AF1247">
            <v>5000</v>
          </cell>
          <cell r="AX1247">
            <v>0</v>
          </cell>
          <cell r="JB1247">
            <v>0</v>
          </cell>
        </row>
        <row r="1248">
          <cell r="B1248" t="str">
            <v>Primary</v>
          </cell>
          <cell r="C1248" t="str">
            <v>NBRC-0506-4</v>
          </cell>
          <cell r="D1248" t="str">
            <v>RD</v>
          </cell>
          <cell r="G1248" t="str">
            <v>NBRC</v>
          </cell>
          <cell r="L1248" t="str">
            <v>Residential (SRF-3bed)</v>
          </cell>
          <cell r="N1248" t="str">
            <v>New</v>
          </cell>
          <cell r="P1248" t="str">
            <v>Completed</v>
          </cell>
          <cell r="T1248" t="str">
            <v>NON-NPO</v>
          </cell>
          <cell r="AF1248">
            <v>100000</v>
          </cell>
          <cell r="AX1248">
            <v>3</v>
          </cell>
          <cell r="JB1248">
            <v>0</v>
          </cell>
        </row>
        <row r="1249">
          <cell r="B1249" t="str">
            <v>Primary</v>
          </cell>
          <cell r="C1249" t="str">
            <v>NBRC-0506-5</v>
          </cell>
          <cell r="D1249" t="str">
            <v>MS</v>
          </cell>
          <cell r="G1249" t="str">
            <v>NBRC</v>
          </cell>
          <cell r="L1249" t="str">
            <v>Day Program</v>
          </cell>
          <cell r="N1249" t="str">
            <v>New</v>
          </cell>
          <cell r="P1249" t="str">
            <v>Discontinued</v>
          </cell>
          <cell r="T1249" t="str">
            <v>NON-NPO</v>
          </cell>
          <cell r="AX1249">
            <v>0</v>
          </cell>
          <cell r="JB1249">
            <v>0</v>
          </cell>
        </row>
        <row r="1250">
          <cell r="B1250" t="str">
            <v>Primary</v>
          </cell>
          <cell r="C1250" t="str">
            <v>NBRC-0506-6</v>
          </cell>
          <cell r="D1250" t="str">
            <v>RD</v>
          </cell>
          <cell r="G1250" t="str">
            <v>NBRC</v>
          </cell>
          <cell r="L1250" t="str">
            <v>Residential (SRF-4bed)</v>
          </cell>
          <cell r="N1250" t="str">
            <v>New</v>
          </cell>
          <cell r="P1250" t="str">
            <v>Discontinued</v>
          </cell>
          <cell r="T1250" t="str">
            <v>NON-NPO</v>
          </cell>
          <cell r="AX1250">
            <v>0</v>
          </cell>
          <cell r="JB1250">
            <v>0</v>
          </cell>
        </row>
        <row r="1251">
          <cell r="B1251" t="str">
            <v>Primary</v>
          </cell>
          <cell r="C1251" t="str">
            <v>NBRC-0506-7</v>
          </cell>
          <cell r="D1251" t="str">
            <v>TD</v>
          </cell>
          <cell r="G1251" t="str">
            <v>NBRC</v>
          </cell>
          <cell r="L1251" t="str">
            <v>Training</v>
          </cell>
          <cell r="N1251" t="str">
            <v>New</v>
          </cell>
          <cell r="P1251" t="str">
            <v>Completed</v>
          </cell>
          <cell r="T1251" t="str">
            <v>NON-NPO</v>
          </cell>
          <cell r="AF1251">
            <v>27500</v>
          </cell>
          <cell r="AX1251">
            <v>0</v>
          </cell>
          <cell r="JB1251">
            <v>0</v>
          </cell>
        </row>
        <row r="1252">
          <cell r="B1252" t="str">
            <v>Primary</v>
          </cell>
          <cell r="C1252" t="str">
            <v>NBRC-0607-1</v>
          </cell>
          <cell r="D1252" t="str">
            <v>RD</v>
          </cell>
          <cell r="G1252" t="str">
            <v>NBRC</v>
          </cell>
          <cell r="L1252" t="str">
            <v>Training</v>
          </cell>
          <cell r="N1252" t="str">
            <v>New</v>
          </cell>
          <cell r="P1252" t="str">
            <v>Completed</v>
          </cell>
          <cell r="T1252" t="str">
            <v>NON-NPO</v>
          </cell>
          <cell r="AF1252">
            <v>27500</v>
          </cell>
          <cell r="AX1252">
            <v>0</v>
          </cell>
          <cell r="JB1252">
            <v>0</v>
          </cell>
        </row>
        <row r="1253">
          <cell r="B1253" t="str">
            <v>Primary</v>
          </cell>
          <cell r="C1253" t="str">
            <v>NBRC-0607-2</v>
          </cell>
          <cell r="D1253" t="str">
            <v>DP</v>
          </cell>
          <cell r="G1253" t="str">
            <v>NBRC</v>
          </cell>
          <cell r="L1253" t="str">
            <v>Residential (SRF-4bed)</v>
          </cell>
          <cell r="N1253" t="str">
            <v>New</v>
          </cell>
          <cell r="P1253" t="str">
            <v>Completed</v>
          </cell>
          <cell r="T1253" t="str">
            <v>NON-NPO</v>
          </cell>
          <cell r="AF1253">
            <v>75000</v>
          </cell>
          <cell r="AX1253">
            <v>4</v>
          </cell>
          <cell r="JB1253">
            <v>0</v>
          </cell>
        </row>
        <row r="1254">
          <cell r="B1254" t="str">
            <v>Primary</v>
          </cell>
          <cell r="C1254" t="str">
            <v>NBRC-0607-3</v>
          </cell>
          <cell r="D1254" t="str">
            <v>RD</v>
          </cell>
          <cell r="G1254" t="str">
            <v>NBRC</v>
          </cell>
          <cell r="L1254" t="str">
            <v>Residential (SRF-4bed)</v>
          </cell>
          <cell r="N1254" t="str">
            <v>New</v>
          </cell>
          <cell r="P1254" t="str">
            <v>Discontinued</v>
          </cell>
          <cell r="T1254" t="str">
            <v>NON-NPO</v>
          </cell>
          <cell r="AX1254">
            <v>0</v>
          </cell>
          <cell r="JB1254">
            <v>0</v>
          </cell>
        </row>
        <row r="1255">
          <cell r="B1255" t="str">
            <v>Primary</v>
          </cell>
          <cell r="C1255" t="str">
            <v>NBRC-0607-4</v>
          </cell>
          <cell r="D1255" t="str">
            <v>TD</v>
          </cell>
          <cell r="G1255" t="str">
            <v>NBRC</v>
          </cell>
          <cell r="L1255" t="str">
            <v>Residential (SRF-4bed)</v>
          </cell>
          <cell r="N1255" t="str">
            <v>New</v>
          </cell>
          <cell r="P1255" t="str">
            <v>Discontinued</v>
          </cell>
          <cell r="T1255" t="str">
            <v>NON-NPO</v>
          </cell>
          <cell r="AX1255">
            <v>0</v>
          </cell>
          <cell r="JB1255">
            <v>0</v>
          </cell>
        </row>
        <row r="1256">
          <cell r="B1256" t="str">
            <v>Primary</v>
          </cell>
          <cell r="C1256" t="str">
            <v>NBRC-0607-5</v>
          </cell>
          <cell r="D1256" t="str">
            <v>TD</v>
          </cell>
          <cell r="G1256" t="str">
            <v>NBRC</v>
          </cell>
          <cell r="L1256" t="str">
            <v>Residential (SRF-4bed)</v>
          </cell>
          <cell r="N1256" t="str">
            <v>New</v>
          </cell>
          <cell r="P1256" t="str">
            <v>Completed</v>
          </cell>
          <cell r="T1256" t="str">
            <v>NON-NPO</v>
          </cell>
          <cell r="AF1256">
            <v>75000</v>
          </cell>
          <cell r="AX1256">
            <v>4</v>
          </cell>
          <cell r="JB1256">
            <v>0</v>
          </cell>
        </row>
        <row r="1257">
          <cell r="B1257" t="str">
            <v>Primary</v>
          </cell>
          <cell r="C1257" t="str">
            <v>NBRC-0708-1</v>
          </cell>
          <cell r="D1257" t="str">
            <v>RD</v>
          </cell>
          <cell r="G1257" t="str">
            <v>NBRC</v>
          </cell>
          <cell r="L1257" t="str">
            <v>Residential (SLS)</v>
          </cell>
          <cell r="N1257" t="str">
            <v>New</v>
          </cell>
          <cell r="P1257" t="str">
            <v>Completed</v>
          </cell>
          <cell r="T1257" t="str">
            <v>NON-NPO</v>
          </cell>
          <cell r="AF1257">
            <v>25000</v>
          </cell>
          <cell r="AX1257">
            <v>1</v>
          </cell>
          <cell r="JB1257">
            <v>0</v>
          </cell>
        </row>
        <row r="1258">
          <cell r="B1258" t="str">
            <v>Primary</v>
          </cell>
          <cell r="C1258" t="str">
            <v>NBRC-0708-2</v>
          </cell>
          <cell r="D1258" t="str">
            <v>RD</v>
          </cell>
          <cell r="G1258" t="str">
            <v>NBRC</v>
          </cell>
          <cell r="L1258" t="str">
            <v>Residential (SLS)</v>
          </cell>
          <cell r="N1258" t="str">
            <v>New</v>
          </cell>
          <cell r="P1258" t="str">
            <v>Completed</v>
          </cell>
          <cell r="T1258" t="str">
            <v>NON-NPO</v>
          </cell>
          <cell r="AF1258">
            <v>25000</v>
          </cell>
          <cell r="AX1258">
            <v>1</v>
          </cell>
          <cell r="JB1258">
            <v>0</v>
          </cell>
        </row>
        <row r="1259">
          <cell r="B1259" t="str">
            <v>Primary</v>
          </cell>
          <cell r="C1259" t="str">
            <v>NBRC-0708-3</v>
          </cell>
          <cell r="D1259" t="str">
            <v>RD</v>
          </cell>
          <cell r="G1259" t="str">
            <v>NBRC</v>
          </cell>
          <cell r="L1259" t="str">
            <v>Day Program</v>
          </cell>
          <cell r="N1259" t="str">
            <v>New</v>
          </cell>
          <cell r="P1259" t="str">
            <v>Completed</v>
          </cell>
          <cell r="T1259" t="str">
            <v>NON-NPO</v>
          </cell>
          <cell r="AF1259">
            <v>50000</v>
          </cell>
          <cell r="AX1259">
            <v>0</v>
          </cell>
          <cell r="JB1259">
            <v>0</v>
          </cell>
        </row>
        <row r="1260">
          <cell r="B1260" t="str">
            <v>Primary</v>
          </cell>
          <cell r="C1260" t="str">
            <v>NBRC-0708-4</v>
          </cell>
          <cell r="D1260" t="str">
            <v>RD</v>
          </cell>
          <cell r="G1260" t="str">
            <v>NBRC</v>
          </cell>
          <cell r="L1260" t="str">
            <v>Residential (SRF-4bed)</v>
          </cell>
          <cell r="N1260" t="str">
            <v>New</v>
          </cell>
          <cell r="P1260" t="str">
            <v>Completed</v>
          </cell>
          <cell r="T1260" t="str">
            <v>NPO</v>
          </cell>
          <cell r="AF1260">
            <v>75000</v>
          </cell>
          <cell r="AX1260">
            <v>4</v>
          </cell>
          <cell r="BV1260" t="str">
            <v>2915 N Texas St #130</v>
          </cell>
          <cell r="EM1260">
            <v>40185</v>
          </cell>
          <cell r="EQ1260" t="str">
            <v>X</v>
          </cell>
          <cell r="JB1260">
            <v>0</v>
          </cell>
        </row>
        <row r="1261">
          <cell r="B1261" t="str">
            <v>Primary</v>
          </cell>
          <cell r="C1261" t="str">
            <v>NBRC-0708-5</v>
          </cell>
          <cell r="D1261" t="str">
            <v>RD</v>
          </cell>
          <cell r="G1261" t="str">
            <v>NBRC</v>
          </cell>
          <cell r="L1261" t="str">
            <v>Multi Family</v>
          </cell>
          <cell r="N1261" t="str">
            <v>New</v>
          </cell>
          <cell r="P1261" t="str">
            <v>Completed</v>
          </cell>
          <cell r="T1261" t="str">
            <v>NPO</v>
          </cell>
          <cell r="AF1261">
            <v>131000</v>
          </cell>
          <cell r="AX1261">
            <v>2</v>
          </cell>
          <cell r="BV1261" t="str">
            <v>8362 Lombard Way</v>
          </cell>
          <cell r="EM1261">
            <v>40328</v>
          </cell>
          <cell r="EQ1261" t="str">
            <v>X</v>
          </cell>
          <cell r="JB1261">
            <v>0</v>
          </cell>
        </row>
        <row r="1262">
          <cell r="B1262" t="str">
            <v>Primary</v>
          </cell>
          <cell r="C1262" t="str">
            <v>NBRC-0708-6</v>
          </cell>
          <cell r="D1262" t="str">
            <v>RD</v>
          </cell>
          <cell r="G1262" t="str">
            <v>NBRC</v>
          </cell>
          <cell r="L1262" t="str">
            <v>Multi Family</v>
          </cell>
          <cell r="N1262" t="str">
            <v>New</v>
          </cell>
          <cell r="P1262" t="str">
            <v>Completed</v>
          </cell>
          <cell r="T1262" t="str">
            <v>NPO</v>
          </cell>
          <cell r="AF1262">
            <v>131000</v>
          </cell>
          <cell r="AX1262">
            <v>3</v>
          </cell>
          <cell r="BV1262" t="str">
            <v>440 Canfield Ct</v>
          </cell>
          <cell r="EM1262">
            <v>40623</v>
          </cell>
          <cell r="EQ1262" t="str">
            <v>X</v>
          </cell>
          <cell r="JB1262">
            <v>0</v>
          </cell>
        </row>
        <row r="1263">
          <cell r="B1263" t="str">
            <v>Primary</v>
          </cell>
          <cell r="C1263" t="str">
            <v>NBRC-0708-7</v>
          </cell>
          <cell r="D1263" t="str">
            <v>DP</v>
          </cell>
          <cell r="G1263" t="str">
            <v>NBRC</v>
          </cell>
          <cell r="L1263" t="str">
            <v>Multi Family</v>
          </cell>
          <cell r="N1263" t="str">
            <v>New</v>
          </cell>
          <cell r="P1263" t="str">
            <v>Completed</v>
          </cell>
          <cell r="T1263" t="str">
            <v>NPO</v>
          </cell>
          <cell r="AF1263">
            <v>131000</v>
          </cell>
          <cell r="AX1263">
            <v>3</v>
          </cell>
          <cell r="BV1263" t="str">
            <v>2425 Appletree Dr</v>
          </cell>
          <cell r="EM1263">
            <v>40663</v>
          </cell>
          <cell r="EQ1263" t="str">
            <v>X</v>
          </cell>
          <cell r="JB1263">
            <v>0</v>
          </cell>
        </row>
        <row r="1264">
          <cell r="B1264" t="str">
            <v>Primary</v>
          </cell>
          <cell r="C1264" t="str">
            <v>NBRC-0708-8</v>
          </cell>
          <cell r="D1264" t="str">
            <v>RD</v>
          </cell>
          <cell r="G1264" t="str">
            <v>NBRC</v>
          </cell>
          <cell r="L1264" t="str">
            <v>Residential (SRF-3bed)</v>
          </cell>
          <cell r="N1264" t="str">
            <v>New</v>
          </cell>
          <cell r="P1264" t="str">
            <v>Discontinued</v>
          </cell>
          <cell r="T1264" t="str">
            <v>NON-NPO</v>
          </cell>
          <cell r="AX1264">
            <v>3</v>
          </cell>
          <cell r="BV1264" t="str">
            <v>2915 N Texas St #130</v>
          </cell>
          <cell r="EM1264">
            <v>40185</v>
          </cell>
          <cell r="EQ1264" t="str">
            <v>X</v>
          </cell>
          <cell r="JB1264">
            <v>0</v>
          </cell>
        </row>
        <row r="1265">
          <cell r="B1265" t="str">
            <v>Primary</v>
          </cell>
          <cell r="C1265" t="str">
            <v>NBRC-0809-1</v>
          </cell>
          <cell r="D1265" t="str">
            <v>RD</v>
          </cell>
          <cell r="G1265" t="str">
            <v>NBRC</v>
          </cell>
          <cell r="L1265" t="str">
            <v>Residential (SRF-3bed)</v>
          </cell>
          <cell r="N1265" t="str">
            <v>New</v>
          </cell>
          <cell r="P1265" t="str">
            <v>Discontinued</v>
          </cell>
          <cell r="T1265" t="str">
            <v>NON-NPO</v>
          </cell>
          <cell r="AX1265">
            <v>3</v>
          </cell>
          <cell r="BV1265" t="str">
            <v>8362 Lombard Way</v>
          </cell>
          <cell r="EM1265">
            <v>40328</v>
          </cell>
          <cell r="EQ1265" t="str">
            <v>X</v>
          </cell>
          <cell r="JB1265">
            <v>0</v>
          </cell>
        </row>
        <row r="1266">
          <cell r="B1266" t="str">
            <v>Primary</v>
          </cell>
          <cell r="C1266" t="str">
            <v>NBRC-0809-2</v>
          </cell>
          <cell r="D1266" t="str">
            <v>RD</v>
          </cell>
          <cell r="G1266" t="str">
            <v>NBRC</v>
          </cell>
          <cell r="L1266" t="str">
            <v>Residential (SRF-3bed)</v>
          </cell>
          <cell r="N1266" t="str">
            <v>New</v>
          </cell>
          <cell r="P1266" t="str">
            <v>Discontinued</v>
          </cell>
          <cell r="T1266" t="str">
            <v>NON-NPO</v>
          </cell>
          <cell r="AX1266">
            <v>3</v>
          </cell>
          <cell r="BV1266" t="str">
            <v>440 Canfield Ct</v>
          </cell>
          <cell r="EM1266">
            <v>40623</v>
          </cell>
          <cell r="EQ1266" t="str">
            <v>X</v>
          </cell>
          <cell r="JB1266">
            <v>0</v>
          </cell>
        </row>
        <row r="1267">
          <cell r="B1267" t="str">
            <v>Primary</v>
          </cell>
          <cell r="C1267" t="str">
            <v>NBRC-0809-3</v>
          </cell>
          <cell r="D1267" t="str">
            <v>RD</v>
          </cell>
          <cell r="G1267" t="str">
            <v>NBRC</v>
          </cell>
          <cell r="L1267" t="str">
            <v>Residential (SRF-3bed)</v>
          </cell>
          <cell r="N1267" t="str">
            <v>New</v>
          </cell>
          <cell r="P1267" t="str">
            <v>Discontinued</v>
          </cell>
          <cell r="T1267" t="str">
            <v>NON-NPO</v>
          </cell>
          <cell r="AX1267">
            <v>3</v>
          </cell>
          <cell r="BV1267" t="str">
            <v>2425 Appletree Dr</v>
          </cell>
          <cell r="EM1267">
            <v>40663</v>
          </cell>
          <cell r="EQ1267" t="str">
            <v>X</v>
          </cell>
          <cell r="JB1267">
            <v>0</v>
          </cell>
        </row>
        <row r="1268">
          <cell r="B1268" t="str">
            <v>Primary</v>
          </cell>
          <cell r="C1268" t="str">
            <v>NBRC-0809-4</v>
          </cell>
          <cell r="D1268" t="str">
            <v>RD</v>
          </cell>
          <cell r="G1268" t="str">
            <v>NBRC</v>
          </cell>
          <cell r="L1268" t="str">
            <v>NPO Start Up Funding</v>
          </cell>
          <cell r="N1268" t="str">
            <v>New</v>
          </cell>
          <cell r="P1268" t="str">
            <v>Completed</v>
          </cell>
          <cell r="T1268" t="str">
            <v>NON-NPO</v>
          </cell>
          <cell r="AF1268">
            <v>5000</v>
          </cell>
          <cell r="AX1268">
            <v>0</v>
          </cell>
          <cell r="JB1268">
            <v>0</v>
          </cell>
        </row>
        <row r="1269">
          <cell r="B1269" t="str">
            <v>Primary</v>
          </cell>
          <cell r="C1269" t="str">
            <v>NBRC-0809-5</v>
          </cell>
          <cell r="D1269" t="str">
            <v>RD</v>
          </cell>
          <cell r="G1269" t="str">
            <v>NBRC</v>
          </cell>
          <cell r="L1269" t="str">
            <v>NPO Start Up Funding</v>
          </cell>
          <cell r="N1269" t="str">
            <v>Continued</v>
          </cell>
          <cell r="P1269" t="str">
            <v>Not Approved</v>
          </cell>
          <cell r="T1269" t="str">
            <v>NPO</v>
          </cell>
          <cell r="AX1269">
            <v>0</v>
          </cell>
          <cell r="JB1269">
            <v>0</v>
          </cell>
        </row>
        <row r="1270">
          <cell r="B1270" t="str">
            <v>Primary</v>
          </cell>
          <cell r="C1270" t="str">
            <v>NBRC-0809-6</v>
          </cell>
          <cell r="D1270" t="str">
            <v>RD</v>
          </cell>
          <cell r="G1270" t="str">
            <v>NBRC</v>
          </cell>
          <cell r="L1270" t="str">
            <v>NPO Start Up Funding</v>
          </cell>
          <cell r="N1270" t="str">
            <v>Continued</v>
          </cell>
          <cell r="P1270" t="str">
            <v>Not Approved</v>
          </cell>
          <cell r="T1270" t="str">
            <v>NPO</v>
          </cell>
          <cell r="AX1270">
            <v>0</v>
          </cell>
          <cell r="JB1270">
            <v>0</v>
          </cell>
        </row>
        <row r="1271">
          <cell r="B1271" t="str">
            <v>Primary</v>
          </cell>
          <cell r="C1271" t="str">
            <v>NBRC-0809-7</v>
          </cell>
          <cell r="D1271" t="str">
            <v>RD</v>
          </cell>
          <cell r="G1271" t="str">
            <v>NBRC</v>
          </cell>
          <cell r="L1271" t="str">
            <v>NPO Start Up Funding</v>
          </cell>
          <cell r="N1271" t="str">
            <v>Continued</v>
          </cell>
          <cell r="P1271" t="str">
            <v>Not Approved</v>
          </cell>
          <cell r="T1271" t="str">
            <v>NPO</v>
          </cell>
          <cell r="AX1271">
            <v>0</v>
          </cell>
          <cell r="JB1271">
            <v>0</v>
          </cell>
        </row>
        <row r="1272">
          <cell r="B1272" t="str">
            <v>Primary</v>
          </cell>
          <cell r="C1272" t="str">
            <v>NBRC-0809-8</v>
          </cell>
          <cell r="D1272" t="str">
            <v>NP</v>
          </cell>
          <cell r="G1272" t="str">
            <v>NBRC</v>
          </cell>
          <cell r="L1272" t="str">
            <v>NPO Administrative Support</v>
          </cell>
          <cell r="N1272" t="str">
            <v>New</v>
          </cell>
          <cell r="P1272" t="str">
            <v>Completed</v>
          </cell>
          <cell r="T1272" t="str">
            <v>NON-NPO</v>
          </cell>
          <cell r="AF1272">
            <v>10000</v>
          </cell>
          <cell r="AX1272">
            <v>0</v>
          </cell>
          <cell r="JB1272">
            <v>0</v>
          </cell>
        </row>
        <row r="1273">
          <cell r="B1273" t="str">
            <v>Primary</v>
          </cell>
          <cell r="C1273" t="str">
            <v>NBRC-0910-1</v>
          </cell>
          <cell r="D1273" t="str">
            <v>NP</v>
          </cell>
          <cell r="G1273" t="str">
            <v>NBRC</v>
          </cell>
          <cell r="L1273" t="str">
            <v>Residential (SRF-3bed)</v>
          </cell>
          <cell r="N1273" t="str">
            <v>New</v>
          </cell>
          <cell r="P1273" t="str">
            <v>Discontinued</v>
          </cell>
          <cell r="T1273" t="str">
            <v>NON-NPO</v>
          </cell>
          <cell r="AX1273">
            <v>3</v>
          </cell>
          <cell r="JB1273">
            <v>0</v>
          </cell>
        </row>
        <row r="1274">
          <cell r="B1274" t="str">
            <v>Primary</v>
          </cell>
          <cell r="C1274" t="str">
            <v>NBRC-0910-2</v>
          </cell>
          <cell r="D1274" t="str">
            <v>NP</v>
          </cell>
          <cell r="G1274" t="str">
            <v>NBRC</v>
          </cell>
          <cell r="L1274" t="str">
            <v>Residential (CCF-L4i)</v>
          </cell>
          <cell r="N1274" t="str">
            <v>New</v>
          </cell>
          <cell r="P1274" t="str">
            <v>Discontinued</v>
          </cell>
          <cell r="T1274" t="str">
            <v>NON-NPO</v>
          </cell>
          <cell r="AX1274">
            <v>2</v>
          </cell>
          <cell r="JB1274">
            <v>0</v>
          </cell>
        </row>
        <row r="1275">
          <cell r="B1275" t="str">
            <v>Primary</v>
          </cell>
          <cell r="C1275" t="str">
            <v>NBRC-0910-3</v>
          </cell>
          <cell r="D1275" t="str">
            <v>NP</v>
          </cell>
          <cell r="G1275" t="str">
            <v>NBRC</v>
          </cell>
          <cell r="L1275" t="str">
            <v>Residential (SRF-3bed)</v>
          </cell>
          <cell r="N1275" t="str">
            <v>New</v>
          </cell>
          <cell r="P1275" t="str">
            <v>Discontinued</v>
          </cell>
          <cell r="T1275" t="str">
            <v>NON-NPO</v>
          </cell>
          <cell r="AX1275">
            <v>3</v>
          </cell>
          <cell r="JB1275">
            <v>0</v>
          </cell>
        </row>
        <row r="1276">
          <cell r="B1276" t="str">
            <v>Primary</v>
          </cell>
          <cell r="C1276" t="str">
            <v>NBRC-0910-4</v>
          </cell>
          <cell r="D1276" t="str">
            <v>NP</v>
          </cell>
          <cell r="G1276" t="str">
            <v>NBRC</v>
          </cell>
          <cell r="L1276" t="str">
            <v>Crisis Support Services</v>
          </cell>
          <cell r="N1276" t="str">
            <v>New</v>
          </cell>
          <cell r="P1276" t="str">
            <v>Discontinued</v>
          </cell>
          <cell r="T1276" t="str">
            <v>NON-NPO</v>
          </cell>
          <cell r="AX1276">
            <v>0</v>
          </cell>
          <cell r="JB1276">
            <v>0</v>
          </cell>
        </row>
        <row r="1277">
          <cell r="B1277" t="str">
            <v>Primary</v>
          </cell>
          <cell r="C1277" t="str">
            <v>NBRC-0910-5</v>
          </cell>
          <cell r="D1277" t="str">
            <v>RD</v>
          </cell>
          <cell r="G1277" t="str">
            <v>NBRC</v>
          </cell>
          <cell r="L1277" t="str">
            <v>Crisis Support Services</v>
          </cell>
          <cell r="N1277" t="str">
            <v>New</v>
          </cell>
          <cell r="P1277" t="str">
            <v>Discontinued</v>
          </cell>
          <cell r="T1277" t="str">
            <v>NON-NPO</v>
          </cell>
          <cell r="AX1277">
            <v>0</v>
          </cell>
          <cell r="JB1277">
            <v>0</v>
          </cell>
        </row>
        <row r="1278">
          <cell r="B1278" t="str">
            <v>Primary</v>
          </cell>
          <cell r="C1278" t="str">
            <v>NBRC-0910-6</v>
          </cell>
          <cell r="D1278" t="str">
            <v>RD</v>
          </cell>
          <cell r="G1278" t="str">
            <v>NBRC</v>
          </cell>
          <cell r="L1278" t="str">
            <v>Residential (SRF-4bed)</v>
          </cell>
          <cell r="N1278" t="str">
            <v>New</v>
          </cell>
          <cell r="P1278" t="str">
            <v>Withdrawn</v>
          </cell>
          <cell r="T1278" t="str">
            <v>NON-NPO</v>
          </cell>
          <cell r="AX1278">
            <v>4</v>
          </cell>
          <cell r="JB1278">
            <v>0</v>
          </cell>
        </row>
        <row r="1279">
          <cell r="B1279" t="str">
            <v>Primary</v>
          </cell>
          <cell r="C1279" t="str">
            <v>NBRC-0910-7</v>
          </cell>
          <cell r="D1279" t="str">
            <v>RD</v>
          </cell>
          <cell r="G1279" t="str">
            <v>NBRC</v>
          </cell>
          <cell r="L1279" t="str">
            <v>Training</v>
          </cell>
          <cell r="N1279" t="str">
            <v>New</v>
          </cell>
          <cell r="P1279" t="str">
            <v>Completed</v>
          </cell>
          <cell r="T1279" t="str">
            <v>NON-NPO</v>
          </cell>
          <cell r="AF1279">
            <v>75000</v>
          </cell>
          <cell r="AX1279">
            <v>0</v>
          </cell>
          <cell r="JB1279">
            <v>0</v>
          </cell>
        </row>
        <row r="1280">
          <cell r="B1280" t="str">
            <v>Primary</v>
          </cell>
          <cell r="C1280" t="str">
            <v>NBRC-0910-8</v>
          </cell>
          <cell r="D1280" t="str">
            <v>SS</v>
          </cell>
          <cell r="G1280" t="str">
            <v>NBRC</v>
          </cell>
          <cell r="L1280" t="str">
            <v>Residential (SRF-4bed)</v>
          </cell>
          <cell r="N1280" t="str">
            <v>New</v>
          </cell>
          <cell r="P1280" t="str">
            <v>Discontinued</v>
          </cell>
          <cell r="T1280" t="str">
            <v>NON-NPO</v>
          </cell>
          <cell r="AX1280">
            <v>4</v>
          </cell>
          <cell r="JB1280">
            <v>0</v>
          </cell>
        </row>
        <row r="1281">
          <cell r="B1281" t="str">
            <v>Primary</v>
          </cell>
          <cell r="C1281" t="str">
            <v>NBRC-0910-9</v>
          </cell>
          <cell r="D1281" t="str">
            <v>SS</v>
          </cell>
          <cell r="G1281" t="str">
            <v>NBRC</v>
          </cell>
          <cell r="L1281" t="str">
            <v>Residential (SRF-4bed)</v>
          </cell>
          <cell r="N1281" t="str">
            <v>New</v>
          </cell>
          <cell r="P1281" t="str">
            <v>Discontinued</v>
          </cell>
          <cell r="T1281" t="str">
            <v>NON-NPO</v>
          </cell>
          <cell r="AX1281">
            <v>4</v>
          </cell>
          <cell r="JB1281">
            <v>0</v>
          </cell>
        </row>
        <row r="1282">
          <cell r="B1282" t="str">
            <v>Primary</v>
          </cell>
          <cell r="C1282" t="str">
            <v>NBRC-1011-1</v>
          </cell>
          <cell r="D1282" t="str">
            <v>RD</v>
          </cell>
          <cell r="G1282" t="str">
            <v>NBRC</v>
          </cell>
          <cell r="L1282" t="str">
            <v>Residential (SRF-4bed)</v>
          </cell>
          <cell r="N1282" t="str">
            <v>New</v>
          </cell>
          <cell r="P1282" t="str">
            <v>Discontinued</v>
          </cell>
          <cell r="T1282" t="str">
            <v>NON-NPO</v>
          </cell>
          <cell r="AX1282">
            <v>4</v>
          </cell>
          <cell r="JB1282">
            <v>0</v>
          </cell>
        </row>
        <row r="1283">
          <cell r="B1283" t="str">
            <v>Primary</v>
          </cell>
          <cell r="C1283" t="str">
            <v>NBRC-1011-2</v>
          </cell>
          <cell r="D1283" t="str">
            <v>TD</v>
          </cell>
          <cell r="G1283" t="str">
            <v>NBRC</v>
          </cell>
          <cell r="L1283" t="str">
            <v>Residential (ICF-DDH)</v>
          </cell>
          <cell r="N1283" t="str">
            <v>New</v>
          </cell>
          <cell r="P1283" t="str">
            <v>Completed</v>
          </cell>
          <cell r="T1283" t="str">
            <v>NON-NPO</v>
          </cell>
          <cell r="AF1283">
            <v>54500</v>
          </cell>
          <cell r="AX1283">
            <v>6</v>
          </cell>
          <cell r="JB1283">
            <v>0</v>
          </cell>
        </row>
        <row r="1284">
          <cell r="B1284" t="str">
            <v>Primary</v>
          </cell>
          <cell r="C1284" t="str">
            <v>NBRC-1011-3</v>
          </cell>
          <cell r="D1284" t="str">
            <v>RD</v>
          </cell>
          <cell r="G1284" t="str">
            <v>NBRC</v>
          </cell>
          <cell r="L1284" t="str">
            <v>Residential (ICF-DDN)</v>
          </cell>
          <cell r="N1284" t="str">
            <v>New</v>
          </cell>
          <cell r="P1284" t="str">
            <v>Discontinued</v>
          </cell>
          <cell r="T1284" t="str">
            <v>NON-NPO</v>
          </cell>
          <cell r="AX1284">
            <v>6</v>
          </cell>
          <cell r="JB1284">
            <v>0</v>
          </cell>
        </row>
        <row r="1285">
          <cell r="B1285" t="str">
            <v>Primary</v>
          </cell>
          <cell r="C1285" t="str">
            <v>NBRC-1011-4</v>
          </cell>
          <cell r="D1285" t="str">
            <v>RD</v>
          </cell>
          <cell r="G1285" t="str">
            <v>NBRC</v>
          </cell>
          <cell r="L1285" t="str">
            <v>Residential (CCF-L4i)</v>
          </cell>
          <cell r="N1285" t="str">
            <v>New</v>
          </cell>
          <cell r="P1285" t="str">
            <v>Discontinued</v>
          </cell>
          <cell r="T1285" t="str">
            <v>NON-NPO</v>
          </cell>
          <cell r="AX1285">
            <v>4</v>
          </cell>
          <cell r="JB1285">
            <v>0</v>
          </cell>
        </row>
        <row r="1286">
          <cell r="B1286" t="str">
            <v>Primary</v>
          </cell>
          <cell r="C1286" t="str">
            <v>NBRC-1011-6</v>
          </cell>
          <cell r="D1286" t="str">
            <v>RD</v>
          </cell>
          <cell r="G1286" t="str">
            <v>NBRC</v>
          </cell>
          <cell r="L1286" t="str">
            <v>Crisis Support Services</v>
          </cell>
          <cell r="N1286" t="str">
            <v>New</v>
          </cell>
          <cell r="P1286" t="str">
            <v>Completed</v>
          </cell>
          <cell r="T1286" t="str">
            <v>NON-NPO</v>
          </cell>
          <cell r="AF1286">
            <v>60000</v>
          </cell>
          <cell r="AX1286">
            <v>0</v>
          </cell>
          <cell r="JB1286">
            <v>0</v>
          </cell>
        </row>
        <row r="1287">
          <cell r="B1287" t="str">
            <v>Primary</v>
          </cell>
          <cell r="C1287" t="str">
            <v>NBRC-1011-7</v>
          </cell>
          <cell r="D1287" t="str">
            <v>RD</v>
          </cell>
          <cell r="G1287" t="str">
            <v>NBRC</v>
          </cell>
          <cell r="L1287" t="str">
            <v>Residential (SRF-4bed)</v>
          </cell>
          <cell r="N1287" t="str">
            <v>New</v>
          </cell>
          <cell r="P1287" t="str">
            <v>Completed</v>
          </cell>
          <cell r="T1287" t="str">
            <v>NON-NPO</v>
          </cell>
          <cell r="AF1287">
            <v>100000</v>
          </cell>
          <cell r="AX1287">
            <v>4</v>
          </cell>
          <cell r="BV1287" t="str">
            <v>58 Manzanita Dr.</v>
          </cell>
          <cell r="JB1287">
            <v>0</v>
          </cell>
        </row>
        <row r="1288">
          <cell r="B1288" t="str">
            <v>Primary</v>
          </cell>
          <cell r="C1288" t="str">
            <v>NBRC-1112-1</v>
          </cell>
          <cell r="D1288" t="str">
            <v>RD</v>
          </cell>
          <cell r="G1288" t="str">
            <v>NBRC</v>
          </cell>
          <cell r="L1288" t="str">
            <v>Residential (SRF-4bed)</v>
          </cell>
          <cell r="N1288" t="str">
            <v>New</v>
          </cell>
          <cell r="P1288" t="str">
            <v>Completed</v>
          </cell>
          <cell r="T1288" t="str">
            <v>NON-NPO</v>
          </cell>
          <cell r="AF1288">
            <v>100000</v>
          </cell>
          <cell r="AX1288">
            <v>4</v>
          </cell>
          <cell r="BV1288" t="str">
            <v>3265 Vista Del Lago</v>
          </cell>
          <cell r="EI1288" t="str">
            <v>X</v>
          </cell>
          <cell r="EK1288" t="str">
            <v>X</v>
          </cell>
          <cell r="EM1288" t="str">
            <v>X</v>
          </cell>
          <cell r="EQ1288" t="str">
            <v>X</v>
          </cell>
          <cell r="EY1288" t="str">
            <v>X</v>
          </cell>
          <cell r="JB1288">
            <v>0</v>
          </cell>
        </row>
        <row r="1289">
          <cell r="B1289" t="str">
            <v>Primary</v>
          </cell>
          <cell r="C1289" t="str">
            <v>NBRC-1112-2</v>
          </cell>
          <cell r="D1289" t="str">
            <v>RD</v>
          </cell>
          <cell r="G1289" t="str">
            <v>NBRC</v>
          </cell>
          <cell r="L1289" t="str">
            <v>Residential (SRF-4bed)</v>
          </cell>
          <cell r="N1289" t="str">
            <v>New</v>
          </cell>
          <cell r="P1289" t="str">
            <v>Completed</v>
          </cell>
          <cell r="T1289" t="str">
            <v>NON-NPO</v>
          </cell>
          <cell r="AF1289">
            <v>100000</v>
          </cell>
          <cell r="AX1289">
            <v>4</v>
          </cell>
          <cell r="BV1289" t="str">
            <v>4219 Rolling Hills Lane</v>
          </cell>
          <cell r="EI1289" t="str">
            <v>X</v>
          </cell>
          <cell r="EK1289" t="str">
            <v>X</v>
          </cell>
          <cell r="EM1289" t="str">
            <v>X</v>
          </cell>
          <cell r="EQ1289" t="str">
            <v>X</v>
          </cell>
          <cell r="EY1289" t="str">
            <v>X</v>
          </cell>
          <cell r="JB1289">
            <v>0</v>
          </cell>
        </row>
        <row r="1290">
          <cell r="B1290" t="str">
            <v>Primary</v>
          </cell>
          <cell r="C1290" t="str">
            <v>NBRC-1112-3</v>
          </cell>
          <cell r="D1290" t="str">
            <v>SS</v>
          </cell>
          <cell r="E1290" t="str">
            <v>X161</v>
          </cell>
          <cell r="G1290" t="str">
            <v>NBRC</v>
          </cell>
          <cell r="J1290" t="str">
            <v>SDC</v>
          </cell>
          <cell r="L1290" t="str">
            <v>Residential (ARFPSHN-5bed)</v>
          </cell>
          <cell r="N1290" t="str">
            <v>New</v>
          </cell>
          <cell r="P1290" t="str">
            <v>Completed</v>
          </cell>
          <cell r="T1290" t="str">
            <v>NPO</v>
          </cell>
          <cell r="AF1290">
            <v>200000</v>
          </cell>
          <cell r="AX1290">
            <v>5</v>
          </cell>
          <cell r="BV1290" t="str">
            <v>2175 Grosse Ave.</v>
          </cell>
          <cell r="EI1290">
            <v>41277</v>
          </cell>
          <cell r="EK1290">
            <v>42083</v>
          </cell>
          <cell r="EM1290">
            <v>42138</v>
          </cell>
          <cell r="EQ1290">
            <v>42590</v>
          </cell>
          <cell r="EY1290">
            <v>41443</v>
          </cell>
          <cell r="JB1290" t="str">
            <v>Yes</v>
          </cell>
        </row>
        <row r="1291">
          <cell r="B1291" t="str">
            <v>Primary</v>
          </cell>
          <cell r="C1291" t="str">
            <v>NBRC-1112-4</v>
          </cell>
          <cell r="D1291" t="str">
            <v>RD</v>
          </cell>
          <cell r="G1291" t="str">
            <v>NBRC</v>
          </cell>
          <cell r="L1291" t="str">
            <v>Residential (SRF-3bed)</v>
          </cell>
          <cell r="N1291" t="str">
            <v>New</v>
          </cell>
          <cell r="P1291" t="str">
            <v>Discontinued</v>
          </cell>
          <cell r="T1291" t="str">
            <v>NON-NPO</v>
          </cell>
          <cell r="AX1291">
            <v>3</v>
          </cell>
          <cell r="BV1291" t="str">
            <v>58 Manzanita Dr.</v>
          </cell>
          <cell r="JB1291">
            <v>0</v>
          </cell>
        </row>
        <row r="1292">
          <cell r="B1292" t="str">
            <v>Secondary</v>
          </cell>
          <cell r="C1292" t="str">
            <v>NBRC-1112-5</v>
          </cell>
          <cell r="D1292" t="str">
            <v>RD</v>
          </cell>
          <cell r="E1292" t="str">
            <v>X133</v>
          </cell>
          <cell r="G1292" t="str">
            <v>NBRC</v>
          </cell>
          <cell r="L1292" t="str">
            <v>Residential (SRF-4bed)</v>
          </cell>
          <cell r="N1292" t="str">
            <v>New</v>
          </cell>
          <cell r="P1292" t="str">
            <v>Completed</v>
          </cell>
          <cell r="T1292" t="str">
            <v>NON-NPO</v>
          </cell>
          <cell r="AF1292">
            <v>75000</v>
          </cell>
          <cell r="AX1292">
            <v>2</v>
          </cell>
          <cell r="BV1292" t="str">
            <v>707 Morning Sun</v>
          </cell>
          <cell r="EI1292">
            <v>41287</v>
          </cell>
          <cell r="EK1292">
            <v>42021</v>
          </cell>
          <cell r="EM1292">
            <v>41656</v>
          </cell>
          <cell r="EQ1292">
            <v>42138</v>
          </cell>
          <cell r="EY1292" t="str">
            <v>X</v>
          </cell>
          <cell r="JB1292">
            <v>0</v>
          </cell>
        </row>
        <row r="1293">
          <cell r="B1293" t="str">
            <v>Primary</v>
          </cell>
          <cell r="C1293" t="str">
            <v>NBRC-1213-1</v>
          </cell>
          <cell r="D1293" t="str">
            <v>RD</v>
          </cell>
          <cell r="G1293" t="str">
            <v>NBRC</v>
          </cell>
          <cell r="L1293" t="str">
            <v>Residential (SRF-4bed)</v>
          </cell>
          <cell r="N1293" t="str">
            <v>New</v>
          </cell>
          <cell r="P1293" t="str">
            <v>Discontinued</v>
          </cell>
          <cell r="T1293" t="str">
            <v>NON-NPO</v>
          </cell>
          <cell r="AX1293">
            <v>4</v>
          </cell>
          <cell r="BV1293" t="str">
            <v>4219 Rolling Hills Lane</v>
          </cell>
          <cell r="EI1293" t="str">
            <v>X</v>
          </cell>
          <cell r="EK1293" t="str">
            <v>X</v>
          </cell>
          <cell r="EM1293" t="str">
            <v>X</v>
          </cell>
          <cell r="EQ1293" t="str">
            <v>X</v>
          </cell>
          <cell r="EY1293" t="str">
            <v>X</v>
          </cell>
          <cell r="JB1293">
            <v>0</v>
          </cell>
        </row>
        <row r="1294">
          <cell r="B1294" t="str">
            <v>Primary</v>
          </cell>
          <cell r="C1294" t="str">
            <v>NBRC-1213-2</v>
          </cell>
          <cell r="D1294" t="str">
            <v>RD</v>
          </cell>
          <cell r="G1294" t="str">
            <v>NBRC</v>
          </cell>
          <cell r="J1294" t="str">
            <v>SDC</v>
          </cell>
          <cell r="L1294" t="str">
            <v>Residential (ARFPSHN-5bed)</v>
          </cell>
          <cell r="N1294" t="str">
            <v>New</v>
          </cell>
          <cell r="P1294" t="str">
            <v>Discontinued</v>
          </cell>
          <cell r="T1294" t="str">
            <v>NPO</v>
          </cell>
          <cell r="AX1294">
            <v>0</v>
          </cell>
          <cell r="BV1294" t="str">
            <v>2175 Grosse Ave.</v>
          </cell>
          <cell r="EI1294">
            <v>41277</v>
          </cell>
          <cell r="EK1294">
            <v>42083</v>
          </cell>
          <cell r="EM1294">
            <v>42138</v>
          </cell>
          <cell r="EQ1294">
            <v>42590</v>
          </cell>
          <cell r="EY1294">
            <v>41443</v>
          </cell>
          <cell r="JB1294">
            <v>0</v>
          </cell>
        </row>
        <row r="1295">
          <cell r="B1295" t="str">
            <v>Primary</v>
          </cell>
          <cell r="C1295" t="str">
            <v>NBRC-1213-3</v>
          </cell>
          <cell r="D1295" t="str">
            <v>RD</v>
          </cell>
          <cell r="G1295" t="str">
            <v>NBRC</v>
          </cell>
          <cell r="L1295" t="str">
            <v>Residential (SRF-3bed)</v>
          </cell>
          <cell r="N1295" t="str">
            <v>New</v>
          </cell>
          <cell r="P1295" t="str">
            <v>Discontinued</v>
          </cell>
          <cell r="T1295" t="str">
            <v>NPO</v>
          </cell>
          <cell r="AX1295">
            <v>3</v>
          </cell>
          <cell r="JB1295">
            <v>0</v>
          </cell>
        </row>
        <row r="1296">
          <cell r="B1296" t="str">
            <v>Primary</v>
          </cell>
          <cell r="C1296" t="str">
            <v>NBRC-1213-4</v>
          </cell>
          <cell r="D1296" t="str">
            <v>RD</v>
          </cell>
          <cell r="G1296" t="str">
            <v>NBRC</v>
          </cell>
          <cell r="J1296" t="str">
            <v>Regular</v>
          </cell>
          <cell r="L1296" t="str">
            <v>Crisis Services Residential (CSR)</v>
          </cell>
          <cell r="N1296" t="str">
            <v>New</v>
          </cell>
          <cell r="P1296" t="str">
            <v>Completed</v>
          </cell>
          <cell r="T1296" t="str">
            <v>NON-NPO</v>
          </cell>
          <cell r="AF1296">
            <v>200000</v>
          </cell>
          <cell r="AX1296">
            <v>4</v>
          </cell>
          <cell r="BV1296" t="str">
            <v>2449 Dawn Way</v>
          </cell>
          <cell r="EI1296" t="str">
            <v>x</v>
          </cell>
          <cell r="EK1296">
            <v>42021</v>
          </cell>
          <cell r="EM1296">
            <v>41789</v>
          </cell>
          <cell r="EQ1296">
            <v>42460</v>
          </cell>
          <cell r="JB1296">
            <v>0</v>
          </cell>
        </row>
        <row r="1297">
          <cell r="B1297" t="str">
            <v>Primary</v>
          </cell>
          <cell r="C1297" t="str">
            <v>NBRC-1213-5</v>
          </cell>
          <cell r="D1297" t="str">
            <v>RD</v>
          </cell>
          <cell r="G1297" t="str">
            <v>NBRC</v>
          </cell>
          <cell r="J1297" t="str">
            <v>SDC</v>
          </cell>
          <cell r="L1297" t="str">
            <v>Residential (SRF-4bed)</v>
          </cell>
          <cell r="N1297" t="str">
            <v>New</v>
          </cell>
          <cell r="P1297" t="str">
            <v>Completed</v>
          </cell>
          <cell r="T1297" t="str">
            <v>NON-NPO</v>
          </cell>
          <cell r="AF1297">
            <v>100000</v>
          </cell>
          <cell r="AX1297">
            <v>4</v>
          </cell>
          <cell r="BV1297" t="str">
            <v>5087 Charmian</v>
          </cell>
          <cell r="EI1297">
            <v>41579</v>
          </cell>
          <cell r="EK1297">
            <v>41671</v>
          </cell>
          <cell r="EM1297">
            <v>42235</v>
          </cell>
          <cell r="EQ1297">
            <v>42597</v>
          </cell>
          <cell r="EY1297">
            <v>41444</v>
          </cell>
          <cell r="JB1297" t="str">
            <v>Yes</v>
          </cell>
        </row>
        <row r="1298">
          <cell r="B1298" t="str">
            <v>Primary</v>
          </cell>
          <cell r="C1298" t="str">
            <v>NBRC-1213-6</v>
          </cell>
          <cell r="D1298" t="str">
            <v>RD</v>
          </cell>
          <cell r="G1298" t="str">
            <v>NBRC</v>
          </cell>
          <cell r="L1298" t="str">
            <v>Residential (ARFPSHN-5bed)</v>
          </cell>
          <cell r="N1298" t="str">
            <v>New</v>
          </cell>
          <cell r="P1298" t="str">
            <v>Not Approved</v>
          </cell>
          <cell r="T1298" t="str">
            <v>NON-NPO</v>
          </cell>
          <cell r="AX1298">
            <v>5</v>
          </cell>
          <cell r="JB1298">
            <v>0</v>
          </cell>
        </row>
        <row r="1299">
          <cell r="B1299" t="str">
            <v>Primary</v>
          </cell>
          <cell r="C1299" t="str">
            <v>NBRC-1213-7</v>
          </cell>
          <cell r="D1299" t="str">
            <v>RD</v>
          </cell>
          <cell r="G1299" t="str">
            <v>NBRC</v>
          </cell>
          <cell r="L1299" t="str">
            <v>Residential (SLS)</v>
          </cell>
          <cell r="N1299" t="str">
            <v>New</v>
          </cell>
          <cell r="P1299" t="str">
            <v>Completed</v>
          </cell>
          <cell r="T1299" t="str">
            <v>NON-NPO</v>
          </cell>
          <cell r="AF1299">
            <v>50000</v>
          </cell>
          <cell r="AX1299">
            <v>5</v>
          </cell>
          <cell r="JB1299">
            <v>0</v>
          </cell>
        </row>
        <row r="1300">
          <cell r="B1300" t="str">
            <v>Primary</v>
          </cell>
          <cell r="C1300" t="str">
            <v>NBRC-1314-1</v>
          </cell>
          <cell r="D1300" t="str">
            <v>RD</v>
          </cell>
          <cell r="E1300" t="str">
            <v>X186</v>
          </cell>
          <cell r="G1300" t="str">
            <v>NBRC</v>
          </cell>
          <cell r="J1300" t="str">
            <v>SDC</v>
          </cell>
          <cell r="L1300" t="str">
            <v>Residential (ARFPSHN-5bed)</v>
          </cell>
          <cell r="N1300" t="str">
            <v>New</v>
          </cell>
          <cell r="P1300" t="str">
            <v>Completed</v>
          </cell>
          <cell r="T1300" t="str">
            <v>NPO</v>
          </cell>
          <cell r="AF1300">
            <v>710000</v>
          </cell>
          <cell r="AX1300">
            <v>5</v>
          </cell>
          <cell r="BV1300" t="str">
            <v xml:space="preserve">1618 Peterson </v>
          </cell>
          <cell r="EI1300">
            <v>41579</v>
          </cell>
          <cell r="EK1300">
            <v>42209</v>
          </cell>
          <cell r="EM1300">
            <v>42277</v>
          </cell>
          <cell r="EQ1300">
            <v>42460</v>
          </cell>
          <cell r="JB1300" t="str">
            <v>Yes</v>
          </cell>
        </row>
        <row r="1301">
          <cell r="B1301" t="str">
            <v>Primary</v>
          </cell>
          <cell r="C1301" t="str">
            <v>NBRC-1314-2</v>
          </cell>
          <cell r="D1301" t="str">
            <v>RD</v>
          </cell>
          <cell r="G1301" t="str">
            <v>NBRC</v>
          </cell>
          <cell r="J1301" t="str">
            <v>SDC</v>
          </cell>
          <cell r="L1301" t="str">
            <v>Residential (SLS)</v>
          </cell>
          <cell r="N1301" t="str">
            <v>New</v>
          </cell>
          <cell r="P1301" t="str">
            <v>Discontinued</v>
          </cell>
          <cell r="T1301" t="str">
            <v>NPO</v>
          </cell>
          <cell r="AX1301">
            <v>3</v>
          </cell>
          <cell r="BV1301" t="str">
            <v>5087 Charmian</v>
          </cell>
          <cell r="EI1301">
            <v>41579</v>
          </cell>
          <cell r="EK1301">
            <v>41671</v>
          </cell>
          <cell r="EM1301">
            <v>42235</v>
          </cell>
          <cell r="EQ1301">
            <v>42597</v>
          </cell>
          <cell r="EY1301">
            <v>41444</v>
          </cell>
          <cell r="JB1301">
            <v>0</v>
          </cell>
        </row>
        <row r="1302">
          <cell r="B1302" t="str">
            <v>Primary</v>
          </cell>
          <cell r="C1302" t="str">
            <v>NBRC-1314-3</v>
          </cell>
          <cell r="D1302" t="str">
            <v>RD</v>
          </cell>
          <cell r="G1302" t="str">
            <v>NBRC</v>
          </cell>
          <cell r="L1302" t="str">
            <v>Health Services</v>
          </cell>
          <cell r="N1302" t="str">
            <v>New</v>
          </cell>
          <cell r="P1302" t="str">
            <v>Completed</v>
          </cell>
          <cell r="T1302" t="str">
            <v>NON-NPO</v>
          </cell>
          <cell r="AF1302">
            <v>50000</v>
          </cell>
          <cell r="AX1302">
            <v>0</v>
          </cell>
          <cell r="JB1302">
            <v>0</v>
          </cell>
        </row>
        <row r="1303">
          <cell r="B1303" t="str">
            <v>Primary</v>
          </cell>
          <cell r="C1303" t="str">
            <v>NBRC-1314-4</v>
          </cell>
          <cell r="D1303" t="str">
            <v>RD</v>
          </cell>
          <cell r="G1303" t="str">
            <v>NBRC</v>
          </cell>
          <cell r="J1303" t="str">
            <v>SDC</v>
          </cell>
          <cell r="L1303" t="str">
            <v>Residential (SLS)</v>
          </cell>
          <cell r="N1303" t="str">
            <v>New</v>
          </cell>
          <cell r="P1303" t="str">
            <v>Discontinued</v>
          </cell>
          <cell r="T1303" t="str">
            <v>NPO</v>
          </cell>
          <cell r="AX1303">
            <v>3</v>
          </cell>
          <cell r="JB1303">
            <v>0</v>
          </cell>
        </row>
        <row r="1304">
          <cell r="B1304" t="str">
            <v>Secondary</v>
          </cell>
          <cell r="C1304" t="str">
            <v>NBRC-1314-5</v>
          </cell>
          <cell r="D1304" t="str">
            <v>RD</v>
          </cell>
          <cell r="E1304" t="str">
            <v>X161</v>
          </cell>
          <cell r="G1304" t="str">
            <v>NBRC</v>
          </cell>
          <cell r="J1304" t="str">
            <v>SDC</v>
          </cell>
          <cell r="L1304" t="str">
            <v>Residential (ARFPSHN-5bed)</v>
          </cell>
          <cell r="N1304" t="str">
            <v>Continued</v>
          </cell>
          <cell r="P1304" t="str">
            <v>Completed</v>
          </cell>
          <cell r="T1304" t="str">
            <v>NPO</v>
          </cell>
          <cell r="AF1304">
            <v>740000</v>
          </cell>
          <cell r="AX1304">
            <v>0</v>
          </cell>
          <cell r="BV1304" t="str">
            <v>2175 Grosse Avenue</v>
          </cell>
          <cell r="EI1304">
            <v>41579</v>
          </cell>
          <cell r="EK1304">
            <v>42083</v>
          </cell>
          <cell r="EM1304">
            <v>42138</v>
          </cell>
          <cell r="EQ1304">
            <v>42582</v>
          </cell>
          <cell r="JB1304">
            <v>0</v>
          </cell>
        </row>
        <row r="1305">
          <cell r="B1305" t="str">
            <v>Secondary</v>
          </cell>
          <cell r="C1305" t="str">
            <v>NBRC-1314-6</v>
          </cell>
          <cell r="D1305" t="str">
            <v>RD</v>
          </cell>
          <cell r="E1305" t="str">
            <v>X166</v>
          </cell>
          <cell r="G1305" t="str">
            <v>NBRC</v>
          </cell>
          <cell r="J1305" t="str">
            <v>SDC</v>
          </cell>
          <cell r="L1305" t="str">
            <v>Crisis Services Residential (CSR)</v>
          </cell>
          <cell r="N1305" t="str">
            <v>New</v>
          </cell>
          <cell r="P1305" t="str">
            <v>In Progress</v>
          </cell>
          <cell r="T1305" t="str">
            <v>NON-NPO</v>
          </cell>
          <cell r="AX1305">
            <v>1</v>
          </cell>
          <cell r="BV1305" t="str">
            <v>9185 Shawmutt Ct</v>
          </cell>
          <cell r="EI1305">
            <v>41579</v>
          </cell>
          <cell r="EM1305">
            <v>42074</v>
          </cell>
          <cell r="JB1305">
            <v>0</v>
          </cell>
        </row>
        <row r="1306">
          <cell r="B1306" t="str">
            <v>Secondary</v>
          </cell>
          <cell r="C1306" t="str">
            <v>NBRC-1314-7</v>
          </cell>
          <cell r="D1306" t="str">
            <v>SS</v>
          </cell>
          <cell r="E1306" t="str">
            <v>X142</v>
          </cell>
          <cell r="G1306" t="str">
            <v>NBRC</v>
          </cell>
          <cell r="L1306" t="str">
            <v>Crisis Services Residential (CSR)</v>
          </cell>
          <cell r="N1306" t="str">
            <v>New</v>
          </cell>
          <cell r="P1306" t="str">
            <v>In Progress</v>
          </cell>
          <cell r="T1306" t="str">
            <v>NON-NPO</v>
          </cell>
          <cell r="AX1306">
            <v>2</v>
          </cell>
          <cell r="BV1306" t="str">
            <v>7263 Pleides Ave.</v>
          </cell>
          <cell r="EI1306">
            <v>41579</v>
          </cell>
          <cell r="EM1306">
            <v>42075</v>
          </cell>
          <cell r="JB1306">
            <v>0</v>
          </cell>
        </row>
        <row r="1307">
          <cell r="B1307" t="str">
            <v>Primary</v>
          </cell>
          <cell r="C1307" t="str">
            <v>NBRC-1314-8</v>
          </cell>
          <cell r="D1307" t="str">
            <v>RD</v>
          </cell>
          <cell r="E1307" t="str">
            <v>X144</v>
          </cell>
          <cell r="G1307" t="str">
            <v>NBRC</v>
          </cell>
          <cell r="J1307" t="str">
            <v>SDC</v>
          </cell>
          <cell r="L1307" t="str">
            <v>Crisis Services Residential (CSR)</v>
          </cell>
          <cell r="N1307" t="str">
            <v>New</v>
          </cell>
          <cell r="P1307" t="str">
            <v>Discontinued</v>
          </cell>
          <cell r="T1307" t="str">
            <v>NON-NPO</v>
          </cell>
          <cell r="AX1307">
            <v>1</v>
          </cell>
          <cell r="JB1307">
            <v>0</v>
          </cell>
        </row>
        <row r="1308">
          <cell r="B1308" t="str">
            <v>Primary</v>
          </cell>
          <cell r="C1308" t="str">
            <v>NBRC-1314-9</v>
          </cell>
          <cell r="D1308" t="str">
            <v>RD</v>
          </cell>
          <cell r="E1308" t="str">
            <v>X145</v>
          </cell>
          <cell r="G1308" t="str">
            <v>NBRC</v>
          </cell>
          <cell r="J1308" t="str">
            <v>SDC</v>
          </cell>
          <cell r="L1308" t="str">
            <v>Residential (SRF-4bed)</v>
          </cell>
          <cell r="N1308" t="str">
            <v>New</v>
          </cell>
          <cell r="P1308" t="str">
            <v>Completed</v>
          </cell>
          <cell r="T1308" t="str">
            <v>NON-NPO</v>
          </cell>
          <cell r="AF1308">
            <v>100000</v>
          </cell>
          <cell r="AX1308">
            <v>4</v>
          </cell>
          <cell r="BV1308" t="str">
            <v>630 Whisperglenn Ct.</v>
          </cell>
          <cell r="EI1308">
            <v>41579</v>
          </cell>
          <cell r="EK1308">
            <v>42231</v>
          </cell>
          <cell r="EM1308">
            <v>42338</v>
          </cell>
          <cell r="EQ1308">
            <v>42642</v>
          </cell>
          <cell r="EY1308">
            <v>41757</v>
          </cell>
          <cell r="JB1308" t="str">
            <v>Yes</v>
          </cell>
        </row>
        <row r="1309">
          <cell r="B1309" t="str">
            <v>Primary</v>
          </cell>
          <cell r="C1309" t="str">
            <v>NBRC-1314-10</v>
          </cell>
          <cell r="D1309" t="str">
            <v>RD</v>
          </cell>
          <cell r="G1309" t="str">
            <v>NBRC</v>
          </cell>
          <cell r="L1309" t="str">
            <v>10bed or Larger Facility (10+LF)</v>
          </cell>
          <cell r="N1309" t="str">
            <v>New</v>
          </cell>
          <cell r="P1309" t="str">
            <v>Discontinued</v>
          </cell>
          <cell r="T1309" t="str">
            <v>NON-NPO</v>
          </cell>
          <cell r="AX1309">
            <v>0</v>
          </cell>
          <cell r="BV1309" t="str">
            <v>9185 Shawmutt Ct</v>
          </cell>
          <cell r="EI1309">
            <v>41579</v>
          </cell>
          <cell r="EM1309">
            <v>42074</v>
          </cell>
          <cell r="JB1309">
            <v>0</v>
          </cell>
        </row>
        <row r="1310">
          <cell r="B1310" t="str">
            <v>Secondary</v>
          </cell>
          <cell r="C1310" t="str">
            <v>NBRC-1314-11</v>
          </cell>
          <cell r="D1310" t="str">
            <v>RD</v>
          </cell>
          <cell r="E1310" t="str">
            <v>X186</v>
          </cell>
          <cell r="G1310" t="str">
            <v>NBRC</v>
          </cell>
          <cell r="L1310" t="str">
            <v>Residential (ARFPSHN-5bed)</v>
          </cell>
          <cell r="N1310" t="str">
            <v>Continued</v>
          </cell>
          <cell r="P1310" t="str">
            <v>Completed</v>
          </cell>
          <cell r="T1310" t="str">
            <v>NPO</v>
          </cell>
          <cell r="AF1310">
            <v>125000</v>
          </cell>
          <cell r="AX1310">
            <v>0</v>
          </cell>
          <cell r="BV1310" t="str">
            <v>1618 Peterson Lane</v>
          </cell>
          <cell r="EI1310">
            <v>42048</v>
          </cell>
          <cell r="EK1310">
            <v>42209</v>
          </cell>
          <cell r="EM1310">
            <v>42277</v>
          </cell>
          <cell r="EY1310">
            <v>42545</v>
          </cell>
          <cell r="JB1310">
            <v>0</v>
          </cell>
        </row>
        <row r="1311">
          <cell r="B1311" t="str">
            <v>Primary</v>
          </cell>
          <cell r="C1311" t="str">
            <v>NBRC-1314-12</v>
          </cell>
          <cell r="D1311" t="str">
            <v>RD</v>
          </cell>
          <cell r="G1311" t="str">
            <v>NBRC</v>
          </cell>
          <cell r="J1311" t="str">
            <v>SDC</v>
          </cell>
          <cell r="L1311" t="str">
            <v>Residential (EBSH-Sensory-4bed)</v>
          </cell>
          <cell r="N1311" t="str">
            <v>New</v>
          </cell>
          <cell r="P1311" t="str">
            <v>Completed</v>
          </cell>
          <cell r="T1311" t="str">
            <v>NPO</v>
          </cell>
          <cell r="AF1311">
            <v>759590</v>
          </cell>
          <cell r="AX1311">
            <v>4</v>
          </cell>
          <cell r="BV1311" t="str">
            <v>1944 Hidden Valley Drive</v>
          </cell>
          <cell r="EI1311">
            <v>42048</v>
          </cell>
          <cell r="EK1311">
            <v>42443</v>
          </cell>
          <cell r="EM1311">
            <v>42489</v>
          </cell>
          <cell r="EQ1311">
            <v>42839</v>
          </cell>
          <cell r="EY1311">
            <v>42167</v>
          </cell>
          <cell r="JB1311" t="str">
            <v>Yes</v>
          </cell>
        </row>
        <row r="1312">
          <cell r="B1312" t="str">
            <v>Primary</v>
          </cell>
          <cell r="C1312" t="str">
            <v>NBRC-1314-13</v>
          </cell>
          <cell r="D1312" t="str">
            <v>RD</v>
          </cell>
          <cell r="G1312" t="str">
            <v>NBRC</v>
          </cell>
          <cell r="J1312" t="str">
            <v>Regular</v>
          </cell>
          <cell r="L1312" t="str">
            <v>Residential (SRF-4bed)</v>
          </cell>
          <cell r="N1312" t="str">
            <v>New</v>
          </cell>
          <cell r="P1312" t="str">
            <v>Completed</v>
          </cell>
          <cell r="T1312" t="str">
            <v>NON-NPO</v>
          </cell>
          <cell r="AF1312">
            <v>150000</v>
          </cell>
          <cell r="AX1312">
            <v>4</v>
          </cell>
          <cell r="BV1312" t="str">
            <v>3809 Poppy Hill Ct</v>
          </cell>
          <cell r="EI1312">
            <v>42048</v>
          </cell>
          <cell r="EK1312">
            <v>42324</v>
          </cell>
          <cell r="EM1312">
            <v>42333</v>
          </cell>
          <cell r="EQ1312">
            <v>42718</v>
          </cell>
          <cell r="EY1312">
            <v>41757</v>
          </cell>
          <cell r="JB1312" t="str">
            <v>Yes</v>
          </cell>
        </row>
        <row r="1313">
          <cell r="B1313" t="str">
            <v>Primary</v>
          </cell>
          <cell r="C1313" t="str">
            <v>NBRC-1314-14</v>
          </cell>
          <cell r="D1313" t="str">
            <v>RD</v>
          </cell>
          <cell r="G1313" t="str">
            <v>NBRC</v>
          </cell>
          <cell r="J1313" t="str">
            <v>Regular</v>
          </cell>
          <cell r="L1313" t="str">
            <v>Behavioral Services</v>
          </cell>
          <cell r="N1313" t="str">
            <v>New</v>
          </cell>
          <cell r="P1313" t="str">
            <v>Completed</v>
          </cell>
          <cell r="T1313" t="str">
            <v>NON-NPO</v>
          </cell>
          <cell r="AF1313">
            <v>15000</v>
          </cell>
          <cell r="AX1313">
            <v>0</v>
          </cell>
          <cell r="EI1313">
            <v>42048</v>
          </cell>
          <cell r="JB1313">
            <v>0</v>
          </cell>
        </row>
        <row r="1314">
          <cell r="B1314" t="str">
            <v>Primary</v>
          </cell>
          <cell r="C1314" t="str">
            <v>NBRC-1415-1</v>
          </cell>
          <cell r="D1314" t="str">
            <v>RD</v>
          </cell>
          <cell r="G1314" t="str">
            <v>NBRC</v>
          </cell>
          <cell r="J1314" t="str">
            <v>Regular</v>
          </cell>
          <cell r="L1314" t="str">
            <v>Day Program</v>
          </cell>
          <cell r="N1314" t="str">
            <v>New</v>
          </cell>
          <cell r="P1314" t="str">
            <v>Completed</v>
          </cell>
          <cell r="T1314" t="str">
            <v>NON-NPO</v>
          </cell>
          <cell r="AF1314">
            <v>346575</v>
          </cell>
          <cell r="AX1314">
            <v>0</v>
          </cell>
          <cell r="BV1314" t="str">
            <v xml:space="preserve">325 Tesconi </v>
          </cell>
          <cell r="EI1314">
            <v>42048</v>
          </cell>
          <cell r="EK1314">
            <v>42209</v>
          </cell>
          <cell r="EM1314">
            <v>42277</v>
          </cell>
          <cell r="EY1314">
            <v>42533</v>
          </cell>
          <cell r="JB1314">
            <v>0</v>
          </cell>
        </row>
        <row r="1315">
          <cell r="B1315" t="str">
            <v>Primary</v>
          </cell>
          <cell r="C1315" t="str">
            <v>NBRC-1415-2</v>
          </cell>
          <cell r="D1315" t="str">
            <v>RD</v>
          </cell>
          <cell r="E1315" t="str">
            <v>X252</v>
          </cell>
          <cell r="G1315" t="str">
            <v>NBRC</v>
          </cell>
          <cell r="J1315" t="str">
            <v>Regular</v>
          </cell>
          <cell r="L1315" t="str">
            <v>Day Program</v>
          </cell>
          <cell r="N1315" t="str">
            <v>New</v>
          </cell>
          <cell r="P1315" t="str">
            <v>Completed</v>
          </cell>
          <cell r="T1315" t="str">
            <v>NON-NPO</v>
          </cell>
          <cell r="AF1315">
            <v>100000</v>
          </cell>
          <cell r="AX1315">
            <v>0</v>
          </cell>
          <cell r="BV1315" t="str">
            <v xml:space="preserve">380 Pitman Road </v>
          </cell>
          <cell r="EI1315">
            <v>42048</v>
          </cell>
          <cell r="EK1315">
            <v>42443</v>
          </cell>
          <cell r="EM1315">
            <v>42489</v>
          </cell>
          <cell r="EQ1315">
            <v>42839</v>
          </cell>
          <cell r="EY1315">
            <v>42167</v>
          </cell>
          <cell r="JB1315">
            <v>0</v>
          </cell>
        </row>
        <row r="1316">
          <cell r="B1316" t="str">
            <v>Primary</v>
          </cell>
          <cell r="C1316" t="str">
            <v>NBRC-1415-3</v>
          </cell>
          <cell r="D1316" t="str">
            <v>RD</v>
          </cell>
          <cell r="E1316" t="str">
            <v>X146</v>
          </cell>
          <cell r="G1316" t="str">
            <v>NBRC</v>
          </cell>
          <cell r="J1316" t="str">
            <v>Regular</v>
          </cell>
          <cell r="L1316" t="str">
            <v>10bed or Larger Facility (10+LF)</v>
          </cell>
          <cell r="N1316" t="str">
            <v>Continued</v>
          </cell>
          <cell r="P1316" t="str">
            <v>Discontinued</v>
          </cell>
          <cell r="T1316" t="str">
            <v>NPO</v>
          </cell>
          <cell r="AX1316">
            <v>8</v>
          </cell>
          <cell r="BV1316" t="str">
            <v>3809 Poppy Hill Ct</v>
          </cell>
          <cell r="EI1316">
            <v>42048</v>
          </cell>
          <cell r="EK1316">
            <v>42324</v>
          </cell>
          <cell r="EM1316">
            <v>42333</v>
          </cell>
          <cell r="EQ1316">
            <v>42718</v>
          </cell>
          <cell r="JB1316">
            <v>0</v>
          </cell>
        </row>
        <row r="1317">
          <cell r="B1317" t="str">
            <v>Primary</v>
          </cell>
          <cell r="C1317" t="str">
            <v>NBRC-1415-4</v>
          </cell>
          <cell r="D1317" t="str">
            <v>SS</v>
          </cell>
          <cell r="E1317" t="str">
            <v>X250</v>
          </cell>
          <cell r="G1317" t="str">
            <v>NBRC</v>
          </cell>
          <cell r="J1317" t="str">
            <v>SDC</v>
          </cell>
          <cell r="L1317" t="str">
            <v>Residential (SRF-4bed)</v>
          </cell>
          <cell r="N1317" t="str">
            <v>New</v>
          </cell>
          <cell r="P1317" t="str">
            <v>Completed</v>
          </cell>
          <cell r="T1317" t="str">
            <v>NPO</v>
          </cell>
          <cell r="AF1317">
            <v>750000</v>
          </cell>
          <cell r="AX1317">
            <v>4</v>
          </cell>
          <cell r="BV1317" t="str">
            <v>503 Via Vaquero</v>
          </cell>
          <cell r="EI1317">
            <v>42048</v>
          </cell>
          <cell r="EK1317">
            <v>42565</v>
          </cell>
          <cell r="EM1317">
            <v>42628</v>
          </cell>
          <cell r="EQ1317">
            <v>42985</v>
          </cell>
          <cell r="EY1317">
            <v>42551</v>
          </cell>
          <cell r="JB1317" t="str">
            <v>Yes</v>
          </cell>
        </row>
        <row r="1318">
          <cell r="B1318" t="str">
            <v>Primary</v>
          </cell>
          <cell r="C1318" t="str">
            <v>NBRC-1415-5</v>
          </cell>
          <cell r="D1318" t="str">
            <v>DP</v>
          </cell>
          <cell r="E1318" t="str">
            <v>X251</v>
          </cell>
          <cell r="G1318" t="str">
            <v>NBRC</v>
          </cell>
          <cell r="J1318" t="str">
            <v>SDC</v>
          </cell>
          <cell r="L1318" t="str">
            <v>Residential (ARFPSHN-5bed)</v>
          </cell>
          <cell r="N1318" t="str">
            <v>New</v>
          </cell>
          <cell r="P1318" t="str">
            <v>Completed</v>
          </cell>
          <cell r="T1318" t="str">
            <v>NPO</v>
          </cell>
          <cell r="AF1318">
            <v>693067</v>
          </cell>
          <cell r="AX1318">
            <v>5</v>
          </cell>
          <cell r="BV1318" t="str">
            <v>5838 Monte Verde Dr</v>
          </cell>
          <cell r="EI1318">
            <v>42048</v>
          </cell>
          <cell r="EK1318">
            <v>42324</v>
          </cell>
          <cell r="EM1318">
            <v>42356</v>
          </cell>
          <cell r="EQ1318">
            <v>42688</v>
          </cell>
          <cell r="EY1318">
            <v>42510</v>
          </cell>
          <cell r="JB1318" t="str">
            <v>Yes</v>
          </cell>
        </row>
        <row r="1319">
          <cell r="B1319" t="str">
            <v>Primary</v>
          </cell>
          <cell r="C1319" t="str">
            <v>NBRC-1415-6</v>
          </cell>
          <cell r="D1319" t="str">
            <v>DP</v>
          </cell>
          <cell r="E1319" t="str">
            <v>X271</v>
          </cell>
          <cell r="G1319" t="str">
            <v>NBRC</v>
          </cell>
          <cell r="J1319" t="str">
            <v>SDC</v>
          </cell>
          <cell r="L1319" t="str">
            <v>Community Crisis Home (CCH)</v>
          </cell>
          <cell r="N1319" t="str">
            <v>New</v>
          </cell>
          <cell r="P1319" t="str">
            <v>In Progress</v>
          </cell>
          <cell r="T1319" t="str">
            <v>NPO</v>
          </cell>
          <cell r="AF1319">
            <v>962879</v>
          </cell>
          <cell r="AX1319">
            <v>4</v>
          </cell>
          <cell r="BV1319" t="str">
            <v>4500 Beck Lane</v>
          </cell>
          <cell r="EI1319">
            <v>42048</v>
          </cell>
          <cell r="EK1319">
            <v>42624</v>
          </cell>
          <cell r="EM1319">
            <v>42684</v>
          </cell>
          <cell r="EQ1319">
            <v>42911</v>
          </cell>
          <cell r="EY1319">
            <v>42167</v>
          </cell>
          <cell r="JB1319" t="str">
            <v>Yes</v>
          </cell>
        </row>
        <row r="1320">
          <cell r="B1320" t="str">
            <v>Primary</v>
          </cell>
          <cell r="C1320" t="str">
            <v>NBRC-1415-7</v>
          </cell>
          <cell r="D1320" t="str">
            <v>RD</v>
          </cell>
          <cell r="G1320" t="str">
            <v>NBRC</v>
          </cell>
          <cell r="J1320" t="str">
            <v>Regular</v>
          </cell>
          <cell r="L1320" t="str">
            <v>Behavioral Services</v>
          </cell>
          <cell r="N1320" t="str">
            <v>New</v>
          </cell>
          <cell r="P1320" t="str">
            <v>Completed</v>
          </cell>
          <cell r="T1320" t="str">
            <v>NON-NPO</v>
          </cell>
          <cell r="AF1320">
            <v>15000</v>
          </cell>
          <cell r="AX1320">
            <v>0</v>
          </cell>
          <cell r="EI1320">
            <v>42048</v>
          </cell>
          <cell r="JB1320">
            <v>0</v>
          </cell>
        </row>
        <row r="1321">
          <cell r="B1321" t="str">
            <v>Primary</v>
          </cell>
          <cell r="C1321" t="str">
            <v>NBRC-1415-8</v>
          </cell>
          <cell r="D1321" t="str">
            <v>RD</v>
          </cell>
          <cell r="G1321" t="str">
            <v>NBRC</v>
          </cell>
          <cell r="J1321" t="str">
            <v>SDC</v>
          </cell>
          <cell r="L1321" t="str">
            <v>Day Program</v>
          </cell>
          <cell r="N1321" t="str">
            <v>New</v>
          </cell>
          <cell r="P1321" t="str">
            <v>Completed</v>
          </cell>
          <cell r="T1321" t="str">
            <v>NON-NPO</v>
          </cell>
          <cell r="AF1321">
            <v>50000</v>
          </cell>
          <cell r="AX1321">
            <v>0</v>
          </cell>
          <cell r="BV1321" t="str">
            <v>503 Via Vaquero</v>
          </cell>
          <cell r="EI1321" t="str">
            <v>X</v>
          </cell>
          <cell r="EK1321" t="str">
            <v>X</v>
          </cell>
          <cell r="EM1321" t="str">
            <v>X</v>
          </cell>
          <cell r="EQ1321" t="str">
            <v>X</v>
          </cell>
          <cell r="EY1321">
            <v>42551</v>
          </cell>
          <cell r="JB1321">
            <v>0</v>
          </cell>
        </row>
        <row r="1322">
          <cell r="B1322" t="str">
            <v>Primary</v>
          </cell>
          <cell r="C1322" t="str">
            <v>NBRC-1415-9</v>
          </cell>
          <cell r="D1322" t="str">
            <v>RD</v>
          </cell>
          <cell r="E1322" t="str">
            <v>X335</v>
          </cell>
          <cell r="G1322" t="str">
            <v>NBRC</v>
          </cell>
          <cell r="J1322" t="str">
            <v>Regular</v>
          </cell>
          <cell r="L1322" t="str">
            <v>Community Crisis Home (CCH)</v>
          </cell>
          <cell r="N1322" t="str">
            <v>New</v>
          </cell>
          <cell r="P1322" t="str">
            <v>In Progress</v>
          </cell>
          <cell r="T1322" t="str">
            <v>NPO</v>
          </cell>
          <cell r="AF1322">
            <v>733666</v>
          </cell>
          <cell r="AX1322">
            <v>5</v>
          </cell>
          <cell r="BV1322" t="str">
            <v>7110 Steiger Hill Rd</v>
          </cell>
          <cell r="EI1322">
            <v>42048</v>
          </cell>
          <cell r="EK1322">
            <v>42573</v>
          </cell>
          <cell r="EM1322">
            <v>42634</v>
          </cell>
          <cell r="EQ1322">
            <v>42880</v>
          </cell>
          <cell r="EY1322">
            <v>42510</v>
          </cell>
          <cell r="JB1322" t="str">
            <v>Yes</v>
          </cell>
        </row>
        <row r="1323">
          <cell r="B1323" t="str">
            <v>Primary</v>
          </cell>
          <cell r="C1323" t="str">
            <v>NBRC-1415-10</v>
          </cell>
          <cell r="D1323" t="str">
            <v>RD</v>
          </cell>
          <cell r="E1323" t="str">
            <v>X336</v>
          </cell>
          <cell r="G1323" t="str">
            <v>NBRC</v>
          </cell>
          <cell r="J1323" t="str">
            <v>Regular</v>
          </cell>
          <cell r="L1323" t="str">
            <v>Community Crisis Home (CCH)</v>
          </cell>
          <cell r="N1323" t="str">
            <v>New</v>
          </cell>
          <cell r="P1323" t="str">
            <v>In Progress</v>
          </cell>
          <cell r="T1323" t="str">
            <v>NPO</v>
          </cell>
          <cell r="AF1323">
            <v>798666</v>
          </cell>
          <cell r="AX1323">
            <v>4</v>
          </cell>
          <cell r="BV1323" t="str">
            <v>7427 Locke Rd</v>
          </cell>
          <cell r="EI1323">
            <v>42048</v>
          </cell>
          <cell r="EK1323">
            <v>42573</v>
          </cell>
          <cell r="EM1323">
            <v>42669</v>
          </cell>
          <cell r="EQ1323">
            <v>42931</v>
          </cell>
          <cell r="JB1323" t="str">
            <v>Yes</v>
          </cell>
        </row>
        <row r="1324">
          <cell r="B1324" t="str">
            <v>Primary</v>
          </cell>
          <cell r="C1324" t="str">
            <v>NBRC-1415-11</v>
          </cell>
          <cell r="D1324" t="str">
            <v>SS</v>
          </cell>
          <cell r="E1324" t="str">
            <v>X337</v>
          </cell>
          <cell r="G1324" t="str">
            <v>NBRC</v>
          </cell>
          <cell r="J1324" t="str">
            <v>Regular</v>
          </cell>
          <cell r="L1324" t="str">
            <v>Community Crisis Home (CCH)</v>
          </cell>
          <cell r="N1324" t="str">
            <v>New</v>
          </cell>
          <cell r="P1324" t="str">
            <v>In Progress</v>
          </cell>
          <cell r="T1324" t="str">
            <v>NPO</v>
          </cell>
          <cell r="AF1324">
            <v>727640</v>
          </cell>
          <cell r="AX1324">
            <v>5</v>
          </cell>
          <cell r="BV1324" t="str">
            <v>7821 English Hills Rd</v>
          </cell>
          <cell r="EI1324">
            <v>42048</v>
          </cell>
          <cell r="EK1324">
            <v>42611</v>
          </cell>
          <cell r="EM1324">
            <v>42669</v>
          </cell>
          <cell r="EQ1324">
            <v>42917</v>
          </cell>
          <cell r="JB1324">
            <v>0</v>
          </cell>
        </row>
        <row r="1325">
          <cell r="B1325" t="str">
            <v>Primary</v>
          </cell>
          <cell r="C1325" t="str">
            <v>NBRC-1415-12</v>
          </cell>
          <cell r="D1325" t="str">
            <v>DP</v>
          </cell>
          <cell r="G1325" t="str">
            <v>NBRC</v>
          </cell>
          <cell r="J1325" t="str">
            <v>PDC</v>
          </cell>
          <cell r="L1325" t="str">
            <v>Residential (SRF-4bed)</v>
          </cell>
          <cell r="N1325" t="str">
            <v>New</v>
          </cell>
          <cell r="P1325" t="str">
            <v>Discontinued</v>
          </cell>
          <cell r="T1325" t="str">
            <v>NPO</v>
          </cell>
          <cell r="AF1325">
            <v>650000</v>
          </cell>
          <cell r="AX1325">
            <v>4</v>
          </cell>
          <cell r="EI1325">
            <v>42272</v>
          </cell>
          <cell r="EK1325" t="str">
            <v>X</v>
          </cell>
          <cell r="EM1325" t="str">
            <v>X</v>
          </cell>
          <cell r="EQ1325" t="str">
            <v>X</v>
          </cell>
          <cell r="JB1325">
            <v>0</v>
          </cell>
        </row>
        <row r="1326">
          <cell r="B1326" t="str">
            <v>Primary</v>
          </cell>
          <cell r="C1326" t="str">
            <v>NBRC-1415-13</v>
          </cell>
          <cell r="D1326" t="str">
            <v>RD</v>
          </cell>
          <cell r="E1326" t="str">
            <v>X316</v>
          </cell>
          <cell r="G1326" t="str">
            <v>NBRC</v>
          </cell>
          <cell r="J1326" t="str">
            <v>SDC</v>
          </cell>
          <cell r="L1326" t="str">
            <v>Residential (ARFPSHN-5bed)</v>
          </cell>
          <cell r="N1326" t="str">
            <v>New</v>
          </cell>
          <cell r="P1326" t="str">
            <v>In Progress</v>
          </cell>
          <cell r="T1326" t="str">
            <v>NPO</v>
          </cell>
          <cell r="AF1326">
            <v>750000</v>
          </cell>
          <cell r="AX1326">
            <v>5</v>
          </cell>
          <cell r="BV1326" t="str">
            <v xml:space="preserve">1925 Alderbrook Lane </v>
          </cell>
          <cell r="EI1326">
            <v>42272</v>
          </cell>
          <cell r="EK1326">
            <v>42676</v>
          </cell>
          <cell r="EM1326">
            <v>42732</v>
          </cell>
          <cell r="EQ1326">
            <v>43048</v>
          </cell>
          <cell r="JB1326" t="str">
            <v>Yes</v>
          </cell>
        </row>
        <row r="1327">
          <cell r="B1327" t="str">
            <v>Primary</v>
          </cell>
          <cell r="C1327" t="str">
            <v>NBRC-1415-14</v>
          </cell>
          <cell r="D1327" t="str">
            <v>RD</v>
          </cell>
          <cell r="E1327" t="str">
            <v>X317</v>
          </cell>
          <cell r="G1327" t="str">
            <v>NBRC</v>
          </cell>
          <cell r="J1327" t="str">
            <v>SDC</v>
          </cell>
          <cell r="L1327" t="str">
            <v>Residential (EBSH-Mental Health-4bed)</v>
          </cell>
          <cell r="N1327" t="str">
            <v>New</v>
          </cell>
          <cell r="P1327" t="str">
            <v>In Progress</v>
          </cell>
          <cell r="T1327" t="str">
            <v>NPO</v>
          </cell>
          <cell r="AF1327">
            <v>675000</v>
          </cell>
          <cell r="AX1327">
            <v>4</v>
          </cell>
          <cell r="BV1327" t="str">
            <v>1155 Mahogany Court</v>
          </cell>
          <cell r="EI1327">
            <v>42272</v>
          </cell>
          <cell r="EK1327" t="str">
            <v>X</v>
          </cell>
          <cell r="EM1327">
            <v>42827</v>
          </cell>
          <cell r="EQ1327">
            <v>42931</v>
          </cell>
          <cell r="JB1327" t="str">
            <v>Yes</v>
          </cell>
        </row>
        <row r="1328">
          <cell r="B1328" t="str">
            <v>Primary</v>
          </cell>
          <cell r="C1328" t="str">
            <v>NBRC-1415-15</v>
          </cell>
          <cell r="D1328" t="str">
            <v>RD</v>
          </cell>
          <cell r="E1328" t="str">
            <v>X338</v>
          </cell>
          <cell r="G1328" t="str">
            <v>NBRC</v>
          </cell>
          <cell r="J1328" t="str">
            <v>Regular</v>
          </cell>
          <cell r="L1328" t="str">
            <v>Residential (SRF-4bed)</v>
          </cell>
          <cell r="N1328" t="str">
            <v>New</v>
          </cell>
          <cell r="P1328" t="str">
            <v>In Progress</v>
          </cell>
          <cell r="T1328" t="str">
            <v>NPO</v>
          </cell>
          <cell r="AF1328">
            <v>480000</v>
          </cell>
          <cell r="AX1328">
            <v>4</v>
          </cell>
          <cell r="BV1328" t="str">
            <v>3789 Clay Bank Road</v>
          </cell>
          <cell r="EI1328">
            <v>42272</v>
          </cell>
          <cell r="EK1328">
            <v>42622</v>
          </cell>
          <cell r="EM1328">
            <v>42670</v>
          </cell>
          <cell r="EQ1328">
            <v>42917</v>
          </cell>
          <cell r="EY1328">
            <v>42501</v>
          </cell>
        </row>
        <row r="1329">
          <cell r="B1329" t="str">
            <v>Primary</v>
          </cell>
          <cell r="C1329" t="str">
            <v>NBRC-1516-1</v>
          </cell>
          <cell r="D1329" t="str">
            <v>RD</v>
          </cell>
          <cell r="E1329" t="str">
            <v>X318</v>
          </cell>
          <cell r="G1329" t="str">
            <v>NBRC</v>
          </cell>
          <cell r="J1329" t="str">
            <v>SDC</v>
          </cell>
          <cell r="L1329" t="str">
            <v>Residential (SRF-4bed)</v>
          </cell>
          <cell r="N1329" t="str">
            <v>New</v>
          </cell>
          <cell r="P1329" t="str">
            <v>In Progress</v>
          </cell>
          <cell r="T1329" t="str">
            <v>NPO</v>
          </cell>
          <cell r="AF1329">
            <v>430000</v>
          </cell>
          <cell r="AX1329">
            <v>4</v>
          </cell>
          <cell r="BV1329" t="str">
            <v>915 Gold Coast Court</v>
          </cell>
          <cell r="EI1329">
            <v>42272</v>
          </cell>
          <cell r="EK1329" t="str">
            <v>X</v>
          </cell>
          <cell r="EM1329">
            <v>42818</v>
          </cell>
          <cell r="JB1329" t="str">
            <v>Yes</v>
          </cell>
        </row>
        <row r="1330">
          <cell r="B1330" t="str">
            <v>Primary</v>
          </cell>
          <cell r="C1330" t="str">
            <v>NBRC-1516-2</v>
          </cell>
          <cell r="D1330" t="str">
            <v>RD</v>
          </cell>
          <cell r="E1330" t="str">
            <v>X319</v>
          </cell>
          <cell r="G1330" t="str">
            <v>NBRC</v>
          </cell>
          <cell r="J1330" t="str">
            <v>Regular</v>
          </cell>
          <cell r="L1330" t="str">
            <v>Residential (SRF-4bed)</v>
          </cell>
          <cell r="N1330" t="str">
            <v>New</v>
          </cell>
          <cell r="P1330" t="str">
            <v>In Progress</v>
          </cell>
          <cell r="T1330" t="str">
            <v>NPO</v>
          </cell>
          <cell r="AF1330">
            <v>380000</v>
          </cell>
          <cell r="AX1330">
            <v>4</v>
          </cell>
          <cell r="BV1330" t="str">
            <v xml:space="preserve">1925 Alderbrook Lane </v>
          </cell>
          <cell r="EI1330">
            <v>42272</v>
          </cell>
          <cell r="EK1330">
            <v>42676</v>
          </cell>
          <cell r="EM1330">
            <v>42732</v>
          </cell>
          <cell r="EQ1330">
            <v>43048</v>
          </cell>
          <cell r="JB1330" t="str">
            <v>Yes</v>
          </cell>
        </row>
        <row r="1331">
          <cell r="B1331" t="str">
            <v>Primary</v>
          </cell>
          <cell r="C1331" t="str">
            <v>NBRC-1516-3</v>
          </cell>
          <cell r="D1331" t="str">
            <v>RD</v>
          </cell>
          <cell r="E1331" t="str">
            <v>X312</v>
          </cell>
          <cell r="G1331" t="str">
            <v>NBRC</v>
          </cell>
          <cell r="J1331" t="str">
            <v>SDC</v>
          </cell>
          <cell r="L1331" t="str">
            <v>Other</v>
          </cell>
          <cell r="N1331" t="str">
            <v>New</v>
          </cell>
          <cell r="P1331" t="str">
            <v>Discontinued</v>
          </cell>
          <cell r="T1331" t="str">
            <v>NON-NPO</v>
          </cell>
          <cell r="AX1331">
            <v>0</v>
          </cell>
          <cell r="BV1331" t="str">
            <v>1155 Mahogany Court</v>
          </cell>
          <cell r="EI1331">
            <v>42272</v>
          </cell>
          <cell r="EK1331" t="str">
            <v>X</v>
          </cell>
          <cell r="EM1331">
            <v>42827</v>
          </cell>
          <cell r="JB1331">
            <v>0</v>
          </cell>
        </row>
        <row r="1332">
          <cell r="B1332" t="str">
            <v>Primary</v>
          </cell>
          <cell r="C1332" t="str">
            <v>NBRC-1516-4</v>
          </cell>
          <cell r="D1332" t="str">
            <v>RD</v>
          </cell>
          <cell r="G1332" t="str">
            <v>NBRC</v>
          </cell>
          <cell r="J1332" t="str">
            <v>SDC</v>
          </cell>
          <cell r="L1332" t="str">
            <v>Training</v>
          </cell>
          <cell r="N1332" t="str">
            <v>New</v>
          </cell>
          <cell r="P1332" t="str">
            <v>Discontinued</v>
          </cell>
          <cell r="T1332" t="str">
            <v>NON-NPO</v>
          </cell>
          <cell r="AX1332">
            <v>0</v>
          </cell>
          <cell r="BV1332" t="str">
            <v>3789 Clay Bank Road</v>
          </cell>
          <cell r="EI1332">
            <v>42272</v>
          </cell>
          <cell r="EK1332">
            <v>42622</v>
          </cell>
          <cell r="EM1332">
            <v>42670</v>
          </cell>
          <cell r="EQ1332">
            <v>42917</v>
          </cell>
          <cell r="EY1332">
            <v>42501</v>
          </cell>
          <cell r="JB1332">
            <v>0</v>
          </cell>
        </row>
        <row r="1333">
          <cell r="B1333" t="str">
            <v>Primary</v>
          </cell>
          <cell r="C1333" t="str">
            <v>NBRC-1516-5</v>
          </cell>
          <cell r="D1333" t="str">
            <v>RD</v>
          </cell>
          <cell r="G1333" t="str">
            <v>NBRC</v>
          </cell>
          <cell r="J1333" t="str">
            <v>SDC</v>
          </cell>
          <cell r="L1333" t="str">
            <v>Day Program</v>
          </cell>
          <cell r="N1333" t="str">
            <v>New</v>
          </cell>
          <cell r="P1333" t="str">
            <v>In Progress</v>
          </cell>
          <cell r="T1333" t="str">
            <v>NON-NPO</v>
          </cell>
          <cell r="AF1333">
            <v>150000</v>
          </cell>
          <cell r="AX1333">
            <v>4</v>
          </cell>
          <cell r="BV1333" t="str">
            <v>915 Gold Coast Court</v>
          </cell>
          <cell r="EI1333">
            <v>42272</v>
          </cell>
          <cell r="EK1333" t="str">
            <v>X</v>
          </cell>
          <cell r="EM1333">
            <v>42818</v>
          </cell>
          <cell r="JB1333" t="str">
            <v>Yes</v>
          </cell>
        </row>
        <row r="1334">
          <cell r="B1334" t="str">
            <v>Secondary</v>
          </cell>
          <cell r="C1334" t="str">
            <v>NBRC-1516-6</v>
          </cell>
          <cell r="D1334" t="str">
            <v>RD</v>
          </cell>
          <cell r="E1334" t="str">
            <v>X250</v>
          </cell>
          <cell r="G1334" t="str">
            <v>NBRC</v>
          </cell>
          <cell r="J1334" t="str">
            <v>Regular</v>
          </cell>
          <cell r="L1334" t="str">
            <v>Community Crisis Home (CCH)</v>
          </cell>
          <cell r="N1334" t="str">
            <v>Continued</v>
          </cell>
          <cell r="P1334" t="str">
            <v>In Progress</v>
          </cell>
          <cell r="T1334" t="str">
            <v>NPO</v>
          </cell>
          <cell r="AF1334">
            <v>75000</v>
          </cell>
          <cell r="AX1334">
            <v>4</v>
          </cell>
          <cell r="BV1334" t="str">
            <v xml:space="preserve">503 Via Vaquero </v>
          </cell>
          <cell r="EI1334">
            <v>42272</v>
          </cell>
          <cell r="EK1334">
            <v>42566</v>
          </cell>
          <cell r="EM1334">
            <v>42628</v>
          </cell>
          <cell r="EY1334">
            <v>42550</v>
          </cell>
        </row>
        <row r="1335">
          <cell r="B1335" t="str">
            <v>Secondary</v>
          </cell>
          <cell r="C1335" t="str">
            <v>NBRC-1516-7</v>
          </cell>
          <cell r="D1335" t="str">
            <v>MS</v>
          </cell>
          <cell r="E1335" t="str">
            <v>X251</v>
          </cell>
          <cell r="G1335" t="str">
            <v>NBRC</v>
          </cell>
          <cell r="J1335" t="str">
            <v>SDC</v>
          </cell>
          <cell r="L1335" t="str">
            <v>Residential (ARFPSHN-5bed)</v>
          </cell>
          <cell r="N1335" t="str">
            <v>Continued</v>
          </cell>
          <cell r="P1335" t="str">
            <v>Completed</v>
          </cell>
          <cell r="T1335" t="str">
            <v>NPO</v>
          </cell>
          <cell r="AF1335">
            <v>125000</v>
          </cell>
          <cell r="AX1335">
            <v>0</v>
          </cell>
          <cell r="BV1335" t="str">
            <v xml:space="preserve">5838 Monte Verde </v>
          </cell>
          <cell r="EI1335">
            <v>42272</v>
          </cell>
          <cell r="EK1335">
            <v>42324</v>
          </cell>
          <cell r="EM1335">
            <v>42356</v>
          </cell>
          <cell r="EQ1335">
            <v>42678</v>
          </cell>
          <cell r="JB1335">
            <v>0</v>
          </cell>
        </row>
        <row r="1336">
          <cell r="B1336" t="str">
            <v>Secondary</v>
          </cell>
          <cell r="C1336" t="str">
            <v>NBRC-1516-8</v>
          </cell>
          <cell r="D1336" t="str">
            <v>TD</v>
          </cell>
          <cell r="E1336" t="str">
            <v>X252</v>
          </cell>
          <cell r="G1336" t="str">
            <v>NBRC</v>
          </cell>
          <cell r="J1336" t="str">
            <v>SDC</v>
          </cell>
          <cell r="L1336" t="str">
            <v>Day Program</v>
          </cell>
          <cell r="N1336" t="str">
            <v>Continued</v>
          </cell>
          <cell r="P1336" t="str">
            <v>Withdrawn</v>
          </cell>
          <cell r="T1336" t="str">
            <v>NON-NPO</v>
          </cell>
          <cell r="AX1336">
            <v>0</v>
          </cell>
          <cell r="BV1336" t="str">
            <v xml:space="preserve">325 Tesconi Court </v>
          </cell>
          <cell r="EI1336">
            <v>42048</v>
          </cell>
          <cell r="EK1336">
            <v>42278</v>
          </cell>
          <cell r="JB1336">
            <v>0</v>
          </cell>
        </row>
        <row r="1337">
          <cell r="B1337" t="str">
            <v>Primary</v>
          </cell>
          <cell r="C1337" t="str">
            <v>NBRC-1516-9</v>
          </cell>
          <cell r="D1337" t="str">
            <v>DP</v>
          </cell>
          <cell r="E1337" t="str">
            <v>X339</v>
          </cell>
          <cell r="G1337" t="str">
            <v>NBRC</v>
          </cell>
          <cell r="J1337" t="str">
            <v>SDC</v>
          </cell>
          <cell r="L1337" t="str">
            <v>Residential (SRF-4bed)</v>
          </cell>
          <cell r="N1337" t="str">
            <v>New</v>
          </cell>
          <cell r="P1337" t="str">
            <v>Completed</v>
          </cell>
          <cell r="T1337" t="str">
            <v>NPO</v>
          </cell>
          <cell r="AF1337">
            <v>550000</v>
          </cell>
          <cell r="AX1337">
            <v>4</v>
          </cell>
          <cell r="BV1337" t="str">
            <v xml:space="preserve">909 Calle Del Caballo </v>
          </cell>
          <cell r="EI1337">
            <v>42272</v>
          </cell>
          <cell r="EK1337">
            <v>42652</v>
          </cell>
          <cell r="EM1337">
            <v>42713</v>
          </cell>
          <cell r="EQ1337">
            <v>42984</v>
          </cell>
          <cell r="EY1337">
            <v>42501</v>
          </cell>
          <cell r="JB1337" t="str">
            <v>Yes</v>
          </cell>
        </row>
        <row r="1338">
          <cell r="B1338" t="str">
            <v>Primary</v>
          </cell>
          <cell r="C1338" t="str">
            <v>NBRC-1516-10</v>
          </cell>
          <cell r="D1338" t="str">
            <v>RD</v>
          </cell>
          <cell r="E1338" t="str">
            <v>X313</v>
          </cell>
          <cell r="G1338" t="str">
            <v>NBRC</v>
          </cell>
          <cell r="J1338" t="str">
            <v>SDC</v>
          </cell>
          <cell r="L1338" t="str">
            <v>Residential (SRF-4bed)</v>
          </cell>
          <cell r="N1338" t="str">
            <v>New</v>
          </cell>
          <cell r="P1338" t="str">
            <v>In Progress</v>
          </cell>
          <cell r="T1338" t="str">
            <v>NPO</v>
          </cell>
          <cell r="AF1338">
            <v>450000</v>
          </cell>
          <cell r="AX1338">
            <v>4</v>
          </cell>
          <cell r="BV1338" t="str">
            <v>369 Bishop Dr</v>
          </cell>
          <cell r="EI1338">
            <v>42272</v>
          </cell>
          <cell r="EK1338">
            <v>42788</v>
          </cell>
          <cell r="EM1338">
            <v>42829</v>
          </cell>
          <cell r="EY1338">
            <v>42550</v>
          </cell>
          <cell r="JB1338" t="str">
            <v>Yes</v>
          </cell>
        </row>
        <row r="1339">
          <cell r="B1339" t="str">
            <v>Primary</v>
          </cell>
          <cell r="C1339" t="str">
            <v>NBRC-1516-11</v>
          </cell>
          <cell r="D1339" t="str">
            <v>RD</v>
          </cell>
          <cell r="E1339" t="str">
            <v>X340</v>
          </cell>
          <cell r="G1339" t="str">
            <v>NBRC</v>
          </cell>
          <cell r="J1339" t="str">
            <v>SDC</v>
          </cell>
          <cell r="L1339" t="str">
            <v>Residential (SRF-4bed)</v>
          </cell>
          <cell r="N1339" t="str">
            <v>New</v>
          </cell>
          <cell r="P1339" t="str">
            <v>Completed</v>
          </cell>
          <cell r="T1339" t="str">
            <v>NPO</v>
          </cell>
          <cell r="AF1339">
            <v>525000</v>
          </cell>
          <cell r="AX1339">
            <v>4</v>
          </cell>
          <cell r="BV1339" t="str">
            <v>615 Christine Drive</v>
          </cell>
          <cell r="EI1339">
            <v>42272</v>
          </cell>
          <cell r="EK1339">
            <v>42622</v>
          </cell>
          <cell r="EM1339">
            <v>42682</v>
          </cell>
          <cell r="EQ1339">
            <v>42917</v>
          </cell>
          <cell r="EY1339">
            <v>42857</v>
          </cell>
          <cell r="JB1339" t="str">
            <v>Yes</v>
          </cell>
        </row>
        <row r="1340">
          <cell r="B1340" t="str">
            <v>Primary</v>
          </cell>
          <cell r="C1340" t="str">
            <v>NBRC-1516-12</v>
          </cell>
          <cell r="D1340" t="str">
            <v>DP</v>
          </cell>
          <cell r="E1340" t="str">
            <v>X341</v>
          </cell>
          <cell r="G1340" t="str">
            <v>NBRC</v>
          </cell>
          <cell r="J1340" t="str">
            <v>SDC</v>
          </cell>
          <cell r="L1340" t="str">
            <v>Residential (SRF-4bed)</v>
          </cell>
          <cell r="N1340" t="str">
            <v>New</v>
          </cell>
          <cell r="P1340" t="str">
            <v>In Progress</v>
          </cell>
          <cell r="T1340" t="str">
            <v>NPO</v>
          </cell>
          <cell r="AF1340">
            <v>525000</v>
          </cell>
          <cell r="AX1340">
            <v>4</v>
          </cell>
          <cell r="BV1340" t="str">
            <v>1204 Shady Oak Place</v>
          </cell>
          <cell r="EI1340">
            <v>42638</v>
          </cell>
          <cell r="EK1340" t="str">
            <v>X</v>
          </cell>
          <cell r="EM1340">
            <v>42825</v>
          </cell>
          <cell r="JB1340" t="str">
            <v>Yes</v>
          </cell>
        </row>
        <row r="1341">
          <cell r="B1341" t="str">
            <v>Primary</v>
          </cell>
          <cell r="C1341" t="str">
            <v>NBRC-1516-13</v>
          </cell>
          <cell r="D1341" t="str">
            <v>RD</v>
          </cell>
          <cell r="E1341" t="str">
            <v>X314</v>
          </cell>
          <cell r="G1341" t="str">
            <v>NBRC</v>
          </cell>
          <cell r="J1341" t="str">
            <v>SDC</v>
          </cell>
          <cell r="L1341" t="str">
            <v>Residential (SRF-4bed)</v>
          </cell>
          <cell r="N1341" t="str">
            <v>New</v>
          </cell>
          <cell r="P1341" t="str">
            <v>In Progress</v>
          </cell>
          <cell r="T1341" t="str">
            <v>NPO</v>
          </cell>
          <cell r="AF1341">
            <v>525000</v>
          </cell>
          <cell r="AX1341">
            <v>4</v>
          </cell>
          <cell r="BV1341" t="str">
            <v xml:space="preserve">1004 Yarkon Court </v>
          </cell>
          <cell r="EI1341">
            <v>42272</v>
          </cell>
          <cell r="EK1341">
            <v>42677</v>
          </cell>
          <cell r="EM1341">
            <v>42741</v>
          </cell>
          <cell r="EQ1341">
            <v>42984</v>
          </cell>
          <cell r="EY1341">
            <v>42501</v>
          </cell>
          <cell r="JB1341" t="str">
            <v>Yes</v>
          </cell>
        </row>
        <row r="1342">
          <cell r="B1342" t="str">
            <v>Primary</v>
          </cell>
          <cell r="C1342" t="str">
            <v>NBRC-1516-14</v>
          </cell>
          <cell r="D1342" t="str">
            <v>RD</v>
          </cell>
          <cell r="E1342" t="str">
            <v>X315</v>
          </cell>
          <cell r="G1342" t="str">
            <v>NBRC</v>
          </cell>
          <cell r="J1342" t="str">
            <v>SDC</v>
          </cell>
          <cell r="L1342" t="str">
            <v>Residential (SRF-4bed)</v>
          </cell>
          <cell r="N1342" t="str">
            <v>New</v>
          </cell>
          <cell r="P1342" t="str">
            <v>In Progress</v>
          </cell>
          <cell r="T1342" t="str">
            <v>NPO</v>
          </cell>
          <cell r="AF1342">
            <v>525000</v>
          </cell>
          <cell r="AX1342">
            <v>4</v>
          </cell>
          <cell r="BV1342" t="str">
            <v xml:space="preserve"> 449 Dawson Creek Drive </v>
          </cell>
          <cell r="EI1342">
            <v>42272</v>
          </cell>
          <cell r="EK1342">
            <v>42709</v>
          </cell>
          <cell r="EM1342">
            <v>42767</v>
          </cell>
          <cell r="JB1342" t="str">
            <v>Yes</v>
          </cell>
        </row>
        <row r="1343">
          <cell r="B1343" t="str">
            <v>Primary</v>
          </cell>
          <cell r="C1343" t="str">
            <v>NBRC-1516-15</v>
          </cell>
          <cell r="D1343" t="str">
            <v>RD</v>
          </cell>
          <cell r="G1343" t="str">
            <v>NBRC</v>
          </cell>
          <cell r="J1343" t="str">
            <v>SDC</v>
          </cell>
          <cell r="L1343" t="str">
            <v>Residential (ARFPSHN-5bed)</v>
          </cell>
          <cell r="N1343" t="str">
            <v>New</v>
          </cell>
          <cell r="P1343" t="str">
            <v>In Progress</v>
          </cell>
          <cell r="T1343" t="str">
            <v>NPO</v>
          </cell>
          <cell r="AF1343">
            <v>825000</v>
          </cell>
          <cell r="AX1343">
            <v>5</v>
          </cell>
          <cell r="BV1343" t="str">
            <v>3840 Stafford Springs Way</v>
          </cell>
          <cell r="EI1343">
            <v>42272</v>
          </cell>
          <cell r="EK1343">
            <v>42622</v>
          </cell>
          <cell r="EM1343">
            <v>42807</v>
          </cell>
          <cell r="EQ1343">
            <v>42917</v>
          </cell>
          <cell r="EY1343">
            <v>42551</v>
          </cell>
          <cell r="JB1343" t="str">
            <v>Yes</v>
          </cell>
        </row>
        <row r="1344">
          <cell r="B1344" t="str">
            <v>Primary</v>
          </cell>
          <cell r="C1344" t="str">
            <v>NBRC-1516-16</v>
          </cell>
          <cell r="D1344" t="str">
            <v>RD</v>
          </cell>
          <cell r="G1344" t="str">
            <v>NBRC</v>
          </cell>
          <cell r="J1344" t="str">
            <v>SDC</v>
          </cell>
          <cell r="L1344" t="str">
            <v>Residential (ARFPSHN-5bed)</v>
          </cell>
          <cell r="N1344" t="str">
            <v>New</v>
          </cell>
          <cell r="P1344" t="str">
            <v>In Progress</v>
          </cell>
          <cell r="T1344" t="str">
            <v>NPO</v>
          </cell>
          <cell r="AF1344">
            <v>825000</v>
          </cell>
          <cell r="AX1344">
            <v>5</v>
          </cell>
          <cell r="BV1344" t="str">
            <v>3044 German St</v>
          </cell>
          <cell r="EI1344">
            <v>42272</v>
          </cell>
          <cell r="EK1344">
            <v>42823</v>
          </cell>
          <cell r="EM1344">
            <v>42835</v>
          </cell>
          <cell r="EY1344">
            <v>42551</v>
          </cell>
          <cell r="JB1344" t="str">
            <v>Yes</v>
          </cell>
        </row>
        <row r="1345">
          <cell r="B1345" t="str">
            <v>Primary</v>
          </cell>
          <cell r="C1345" t="str">
            <v>NBRC-1516-17</v>
          </cell>
          <cell r="D1345" t="str">
            <v>RD</v>
          </cell>
          <cell r="E1345" t="str">
            <v>X370</v>
          </cell>
          <cell r="G1345" t="str">
            <v>NBRC</v>
          </cell>
          <cell r="J1345" t="str">
            <v>SDC</v>
          </cell>
          <cell r="L1345" t="str">
            <v>Residential (ARFPSHN-5bed)</v>
          </cell>
          <cell r="N1345" t="str">
            <v>New</v>
          </cell>
          <cell r="P1345" t="str">
            <v>In Progress</v>
          </cell>
          <cell r="T1345" t="str">
            <v>NPO</v>
          </cell>
          <cell r="AF1345">
            <v>825000</v>
          </cell>
          <cell r="AX1345">
            <v>5</v>
          </cell>
          <cell r="BV1345" t="str">
            <v>180 El Ritero</v>
          </cell>
          <cell r="EI1345">
            <v>42272</v>
          </cell>
          <cell r="EK1345">
            <v>42615</v>
          </cell>
          <cell r="EM1345">
            <v>42664</v>
          </cell>
          <cell r="EQ1345">
            <v>42919</v>
          </cell>
          <cell r="JB1345" t="str">
            <v>Yes</v>
          </cell>
        </row>
        <row r="1346">
          <cell r="B1346" t="str">
            <v>Primary</v>
          </cell>
          <cell r="C1346" t="str">
            <v>NBRC-1516-18</v>
          </cell>
          <cell r="D1346" t="str">
            <v>RD</v>
          </cell>
          <cell r="E1346" t="str">
            <v>X371</v>
          </cell>
          <cell r="G1346" t="str">
            <v>NBRC</v>
          </cell>
          <cell r="J1346" t="str">
            <v>SDC</v>
          </cell>
          <cell r="L1346" t="str">
            <v>Residential (ARFPSHN-5bed)</v>
          </cell>
          <cell r="N1346" t="str">
            <v>New</v>
          </cell>
          <cell r="P1346" t="str">
            <v>In Progress</v>
          </cell>
          <cell r="T1346" t="str">
            <v>NPO</v>
          </cell>
          <cell r="AF1346">
            <v>825000</v>
          </cell>
          <cell r="AX1346">
            <v>5</v>
          </cell>
          <cell r="BV1346" t="str">
            <v xml:space="preserve">1466 Country Manor Drive  </v>
          </cell>
          <cell r="EI1346">
            <v>42272</v>
          </cell>
          <cell r="EK1346">
            <v>42702</v>
          </cell>
          <cell r="EM1346">
            <v>42782</v>
          </cell>
          <cell r="EY1346">
            <v>42857</v>
          </cell>
          <cell r="JB1346" t="str">
            <v>Yes</v>
          </cell>
        </row>
        <row r="1347">
          <cell r="B1347" t="str">
            <v>Primary</v>
          </cell>
          <cell r="C1347" t="str">
            <v>NBRC-1516-19</v>
          </cell>
          <cell r="D1347" t="str">
            <v>RD</v>
          </cell>
          <cell r="E1347" t="str">
            <v>X311</v>
          </cell>
          <cell r="G1347" t="str">
            <v>NBRC</v>
          </cell>
          <cell r="J1347" t="str">
            <v>SDC</v>
          </cell>
          <cell r="L1347" t="str">
            <v>Residential (EBSH-Nursing-4bed)</v>
          </cell>
          <cell r="N1347" t="str">
            <v>New</v>
          </cell>
          <cell r="P1347" t="str">
            <v>Discontinued</v>
          </cell>
          <cell r="T1347" t="str">
            <v>NPO</v>
          </cell>
          <cell r="AX1347">
            <v>4</v>
          </cell>
          <cell r="BV1347" t="str">
            <v>3840 Stafford Springs Way</v>
          </cell>
          <cell r="EI1347">
            <v>42278</v>
          </cell>
          <cell r="EM1347">
            <v>42807</v>
          </cell>
          <cell r="EY1347">
            <v>42551</v>
          </cell>
          <cell r="JB1347">
            <v>0</v>
          </cell>
        </row>
        <row r="1348">
          <cell r="B1348" t="str">
            <v>Primary</v>
          </cell>
          <cell r="C1348" t="str">
            <v>NBRC-1516-20</v>
          </cell>
          <cell r="D1348" t="str">
            <v>RD</v>
          </cell>
          <cell r="E1348" t="str">
            <v>X372</v>
          </cell>
          <cell r="G1348" t="str">
            <v>NBRC</v>
          </cell>
          <cell r="J1348" t="str">
            <v>SDC</v>
          </cell>
          <cell r="L1348" t="str">
            <v>Residential (SRF-4bed)</v>
          </cell>
          <cell r="N1348" t="str">
            <v>New</v>
          </cell>
          <cell r="P1348" t="str">
            <v>In Progress</v>
          </cell>
          <cell r="T1348" t="str">
            <v>NPO</v>
          </cell>
          <cell r="AF1348">
            <v>700000</v>
          </cell>
          <cell r="AX1348">
            <v>4</v>
          </cell>
          <cell r="BV1348" t="str">
            <v xml:space="preserve">2307 Warwick Drive  </v>
          </cell>
          <cell r="EI1348">
            <v>42267</v>
          </cell>
          <cell r="EK1348">
            <v>42727</v>
          </cell>
          <cell r="EM1348">
            <v>42793</v>
          </cell>
          <cell r="EY1348">
            <v>42551</v>
          </cell>
          <cell r="JB1348" t="str">
            <v>Yes</v>
          </cell>
        </row>
        <row r="1349">
          <cell r="B1349" t="str">
            <v>Primary</v>
          </cell>
          <cell r="C1349" t="str">
            <v>NBRC-1516-21</v>
          </cell>
          <cell r="D1349" t="str">
            <v>RD</v>
          </cell>
          <cell r="G1349" t="str">
            <v>NBRC</v>
          </cell>
          <cell r="J1349" t="str">
            <v>SDC</v>
          </cell>
          <cell r="L1349" t="str">
            <v>Residential (SLS)</v>
          </cell>
          <cell r="N1349" t="str">
            <v>New</v>
          </cell>
          <cell r="P1349" t="str">
            <v>Completed</v>
          </cell>
          <cell r="T1349" t="str">
            <v>NON-NPO</v>
          </cell>
          <cell r="AF1349">
            <v>50000</v>
          </cell>
          <cell r="AX1349">
            <v>4</v>
          </cell>
          <cell r="BV1349" t="str">
            <v>180 El Ritero</v>
          </cell>
          <cell r="EI1349">
            <v>42272</v>
          </cell>
          <cell r="EK1349" t="str">
            <v>X</v>
          </cell>
          <cell r="EM1349">
            <v>42664</v>
          </cell>
          <cell r="EQ1349">
            <v>42919</v>
          </cell>
          <cell r="JB1349" t="str">
            <v>Yes</v>
          </cell>
        </row>
        <row r="1350">
          <cell r="B1350" t="str">
            <v>Primary</v>
          </cell>
          <cell r="C1350" t="str">
            <v>NBRC-1516-22</v>
          </cell>
          <cell r="D1350" t="str">
            <v>RD</v>
          </cell>
          <cell r="G1350" t="str">
            <v>NBRC</v>
          </cell>
          <cell r="J1350" t="str">
            <v>SDC</v>
          </cell>
          <cell r="L1350" t="str">
            <v>Dental Services</v>
          </cell>
          <cell r="N1350" t="str">
            <v>New</v>
          </cell>
          <cell r="P1350" t="str">
            <v>In Progress</v>
          </cell>
          <cell r="T1350" t="str">
            <v>NON-NPO</v>
          </cell>
          <cell r="AF1350">
            <v>400000</v>
          </cell>
          <cell r="AX1350">
            <v>5</v>
          </cell>
          <cell r="BV1350" t="str">
            <v xml:space="preserve">1466 Country Manor Drive  </v>
          </cell>
          <cell r="EI1350">
            <v>42272</v>
          </cell>
          <cell r="EK1350">
            <v>42702</v>
          </cell>
          <cell r="EM1350">
            <v>42782</v>
          </cell>
          <cell r="EY1350">
            <v>42857</v>
          </cell>
          <cell r="JB1350" t="str">
            <v>Yes</v>
          </cell>
        </row>
        <row r="1351">
          <cell r="B1351" t="str">
            <v>Primary</v>
          </cell>
          <cell r="C1351" t="str">
            <v>NBRC-1516-23</v>
          </cell>
          <cell r="D1351" t="str">
            <v>RD</v>
          </cell>
          <cell r="G1351" t="str">
            <v>NBRC</v>
          </cell>
          <cell r="J1351" t="str">
            <v>SDC</v>
          </cell>
          <cell r="L1351" t="str">
            <v>Training</v>
          </cell>
          <cell r="N1351" t="str">
            <v>New</v>
          </cell>
          <cell r="P1351" t="str">
            <v>Discontinued</v>
          </cell>
          <cell r="T1351" t="str">
            <v>NON-NPO</v>
          </cell>
          <cell r="AX1351">
            <v>0</v>
          </cell>
          <cell r="EI1351">
            <v>42272</v>
          </cell>
          <cell r="JB1351">
            <v>0</v>
          </cell>
        </row>
        <row r="1352">
          <cell r="B1352" t="str">
            <v>Primary</v>
          </cell>
          <cell r="C1352" t="str">
            <v>NBRC-1516-24</v>
          </cell>
          <cell r="D1352" t="str">
            <v>RD</v>
          </cell>
          <cell r="G1352" t="str">
            <v>NBRC</v>
          </cell>
          <cell r="J1352" t="str">
            <v>SDC</v>
          </cell>
          <cell r="L1352" t="str">
            <v>Day Program</v>
          </cell>
          <cell r="N1352" t="str">
            <v>New</v>
          </cell>
          <cell r="P1352" t="str">
            <v>In Progress</v>
          </cell>
          <cell r="T1352" t="str">
            <v>NON-NPO</v>
          </cell>
          <cell r="AF1352">
            <v>300000</v>
          </cell>
          <cell r="AX1352">
            <v>4</v>
          </cell>
          <cell r="BV1352" t="str">
            <v>258 Sunset</v>
          </cell>
          <cell r="EI1352">
            <v>42272</v>
          </cell>
          <cell r="EK1352" t="str">
            <v>x</v>
          </cell>
          <cell r="EM1352" t="str">
            <v>x</v>
          </cell>
          <cell r="JB1352" t="str">
            <v>Yes</v>
          </cell>
        </row>
        <row r="1353">
          <cell r="B1353" t="str">
            <v>Primary</v>
          </cell>
          <cell r="C1353" t="str">
            <v>NBRC-1516-25</v>
          </cell>
          <cell r="D1353" t="str">
            <v>RD</v>
          </cell>
          <cell r="G1353" t="str">
            <v>NBRC</v>
          </cell>
          <cell r="J1353" t="str">
            <v>SDC</v>
          </cell>
          <cell r="L1353" t="str">
            <v>Day Program</v>
          </cell>
          <cell r="N1353" t="str">
            <v>New</v>
          </cell>
          <cell r="P1353" t="str">
            <v>In Progress</v>
          </cell>
          <cell r="T1353" t="str">
            <v>NON-NPO</v>
          </cell>
          <cell r="AF1353">
            <v>250000</v>
          </cell>
          <cell r="AX1353">
            <v>4</v>
          </cell>
          <cell r="EI1353">
            <v>42272</v>
          </cell>
          <cell r="EK1353" t="str">
            <v>X</v>
          </cell>
          <cell r="JB1353" t="str">
            <v>Yes</v>
          </cell>
        </row>
        <row r="1354">
          <cell r="B1354" t="str">
            <v>Primary</v>
          </cell>
          <cell r="C1354" t="str">
            <v>NBRC-1516-26</v>
          </cell>
          <cell r="D1354" t="str">
            <v>SS</v>
          </cell>
          <cell r="G1354" t="str">
            <v>NBRC</v>
          </cell>
          <cell r="J1354" t="str">
            <v>SDC</v>
          </cell>
          <cell r="L1354" t="str">
            <v>Day Program</v>
          </cell>
          <cell r="N1354" t="str">
            <v>New</v>
          </cell>
          <cell r="P1354" t="str">
            <v>In Progress</v>
          </cell>
          <cell r="T1354" t="str">
            <v>NON-NPO</v>
          </cell>
          <cell r="AF1354">
            <v>250000</v>
          </cell>
          <cell r="BV1354" t="str">
            <v>799 Piner Road, Suite A</v>
          </cell>
          <cell r="EI1354">
            <v>42272</v>
          </cell>
          <cell r="EK1354" t="str">
            <v>x</v>
          </cell>
          <cell r="EM1354" t="str">
            <v>x</v>
          </cell>
          <cell r="JB1354" t="str">
            <v>Yes</v>
          </cell>
        </row>
        <row r="1355">
          <cell r="B1355" t="str">
            <v>Primary</v>
          </cell>
          <cell r="C1355" t="str">
            <v>NBRC-1516-27</v>
          </cell>
          <cell r="D1355" t="str">
            <v>TD</v>
          </cell>
          <cell r="G1355" t="str">
            <v>NBRC</v>
          </cell>
          <cell r="J1355" t="str">
            <v>SDC</v>
          </cell>
          <cell r="L1355" t="str">
            <v>Day Program</v>
          </cell>
          <cell r="N1355" t="str">
            <v>New</v>
          </cell>
          <cell r="P1355" t="str">
            <v>In Progress</v>
          </cell>
          <cell r="T1355" t="str">
            <v>NON-NPO</v>
          </cell>
          <cell r="AF1355">
            <v>200000</v>
          </cell>
          <cell r="AX1355">
            <v>0</v>
          </cell>
          <cell r="BV1355" t="str">
            <v>1241 Alamo Drive, Suite 7</v>
          </cell>
          <cell r="EI1355">
            <v>42272</v>
          </cell>
          <cell r="EK1355" t="str">
            <v>x</v>
          </cell>
          <cell r="EM1355" t="str">
            <v>x</v>
          </cell>
          <cell r="JB1355" t="str">
            <v>Yes</v>
          </cell>
        </row>
        <row r="1356">
          <cell r="B1356" t="str">
            <v>Primary</v>
          </cell>
          <cell r="C1356" t="str">
            <v>NBRC-1516-28</v>
          </cell>
          <cell r="D1356" t="str">
            <v>DP</v>
          </cell>
          <cell r="G1356" t="str">
            <v>NBRC</v>
          </cell>
          <cell r="J1356" t="str">
            <v>SDC</v>
          </cell>
          <cell r="L1356" t="str">
            <v>Transportation</v>
          </cell>
          <cell r="N1356" t="str">
            <v>New</v>
          </cell>
          <cell r="P1356" t="str">
            <v>Discontinued</v>
          </cell>
          <cell r="T1356" t="str">
            <v>NON-NPO</v>
          </cell>
          <cell r="AX1356">
            <v>0</v>
          </cell>
          <cell r="BV1356" t="str">
            <v>258 Sunset</v>
          </cell>
          <cell r="EI1356">
            <v>42272</v>
          </cell>
          <cell r="EK1356" t="str">
            <v>x</v>
          </cell>
          <cell r="EM1356" t="str">
            <v>x</v>
          </cell>
          <cell r="JB1356">
            <v>0</v>
          </cell>
        </row>
        <row r="1357">
          <cell r="B1357" t="str">
            <v>Primary</v>
          </cell>
          <cell r="C1357" t="str">
            <v>NBRC-1516-29</v>
          </cell>
          <cell r="D1357" t="str">
            <v>DP</v>
          </cell>
          <cell r="G1357" t="str">
            <v>NBRC</v>
          </cell>
          <cell r="J1357" t="str">
            <v>SDC</v>
          </cell>
          <cell r="L1357" t="str">
            <v>Medical Consultation</v>
          </cell>
          <cell r="N1357" t="str">
            <v>New</v>
          </cell>
          <cell r="P1357" t="str">
            <v>Completed</v>
          </cell>
          <cell r="T1357" t="str">
            <v>NON-NPO</v>
          </cell>
          <cell r="AF1357">
            <v>100000</v>
          </cell>
          <cell r="EI1357">
            <v>42272</v>
          </cell>
          <cell r="JB1357" t="str">
            <v>Yes</v>
          </cell>
        </row>
        <row r="1358">
          <cell r="B1358" t="str">
            <v>Primary</v>
          </cell>
          <cell r="C1358" t="str">
            <v>NBRC-1516-30</v>
          </cell>
          <cell r="D1358" t="str">
            <v>DP</v>
          </cell>
          <cell r="G1358" t="str">
            <v>NBRC</v>
          </cell>
          <cell r="J1358" t="str">
            <v>SDC</v>
          </cell>
          <cell r="L1358" t="str">
            <v>Psychiatric Treatment</v>
          </cell>
          <cell r="N1358" t="str">
            <v>New</v>
          </cell>
          <cell r="P1358" t="str">
            <v>In Progress</v>
          </cell>
          <cell r="T1358" t="str">
            <v>NON-NPO</v>
          </cell>
          <cell r="AF1358">
            <v>150000</v>
          </cell>
          <cell r="AX1358">
            <v>0</v>
          </cell>
          <cell r="BV1358" t="str">
            <v>799 Piner Road, Suite A</v>
          </cell>
          <cell r="EI1358">
            <v>42272</v>
          </cell>
          <cell r="EK1358" t="str">
            <v>x</v>
          </cell>
          <cell r="EM1358" t="str">
            <v>x</v>
          </cell>
          <cell r="JB1358">
            <v>0</v>
          </cell>
        </row>
        <row r="1359">
          <cell r="B1359" t="str">
            <v>Secondary</v>
          </cell>
          <cell r="C1359" t="str">
            <v>NBRC-1516-31</v>
          </cell>
          <cell r="D1359" t="str">
            <v>DP</v>
          </cell>
          <cell r="E1359" t="str">
            <v>X271</v>
          </cell>
          <cell r="G1359" t="str">
            <v>NBRC</v>
          </cell>
          <cell r="J1359" t="str">
            <v>SDC</v>
          </cell>
          <cell r="L1359" t="str">
            <v>Community Crisis Home (CCH)</v>
          </cell>
          <cell r="N1359" t="str">
            <v>Continued</v>
          </cell>
          <cell r="P1359" t="str">
            <v>In Progress</v>
          </cell>
          <cell r="T1359" t="str">
            <v>NPO</v>
          </cell>
          <cell r="AF1359">
            <v>125000</v>
          </cell>
          <cell r="AX1359">
            <v>0</v>
          </cell>
          <cell r="BV1359" t="str">
            <v>4500 Beck Lane</v>
          </cell>
          <cell r="EI1359">
            <v>42272</v>
          </cell>
          <cell r="EK1359">
            <v>42624</v>
          </cell>
          <cell r="EM1359">
            <v>42684</v>
          </cell>
          <cell r="EY1359">
            <v>42550</v>
          </cell>
          <cell r="JB1359">
            <v>0</v>
          </cell>
        </row>
        <row r="1360">
          <cell r="B1360" t="str">
            <v>Primary</v>
          </cell>
          <cell r="C1360" t="str">
            <v>NBRC-1516-32</v>
          </cell>
          <cell r="D1360" t="str">
            <v>TS</v>
          </cell>
          <cell r="G1360" t="str">
            <v>NBRC</v>
          </cell>
          <cell r="J1360" t="str">
            <v>SDC</v>
          </cell>
          <cell r="L1360" t="str">
            <v>Day Program</v>
          </cell>
          <cell r="N1360" t="str">
            <v>New</v>
          </cell>
          <cell r="P1360" t="str">
            <v>In Progress</v>
          </cell>
          <cell r="T1360" t="str">
            <v>NON-NPO</v>
          </cell>
          <cell r="AF1360">
            <v>50000</v>
          </cell>
          <cell r="AX1360">
            <v>0</v>
          </cell>
          <cell r="EI1360">
            <v>42272</v>
          </cell>
          <cell r="JB1360">
            <v>0</v>
          </cell>
        </row>
        <row r="1361">
          <cell r="B1361" t="str">
            <v>Secondary</v>
          </cell>
          <cell r="C1361" t="str">
            <v>NBRC-1516-33</v>
          </cell>
          <cell r="D1361" t="str">
            <v>SS</v>
          </cell>
          <cell r="E1361" t="str">
            <v>X335</v>
          </cell>
          <cell r="G1361" t="str">
            <v>NBRC</v>
          </cell>
          <cell r="J1361" t="str">
            <v>SDC</v>
          </cell>
          <cell r="L1361" t="str">
            <v>Community Crisis Home (CCH)</v>
          </cell>
          <cell r="N1361" t="str">
            <v>Continued</v>
          </cell>
          <cell r="P1361" t="str">
            <v>In Progress</v>
          </cell>
          <cell r="T1361" t="str">
            <v>NPO</v>
          </cell>
          <cell r="AF1361">
            <v>200000</v>
          </cell>
          <cell r="BV1361" t="str">
            <v xml:space="preserve">7110 Steiger Hill Road </v>
          </cell>
          <cell r="EI1361">
            <v>42647</v>
          </cell>
          <cell r="EK1361">
            <v>42575</v>
          </cell>
          <cell r="EM1361">
            <v>42634</v>
          </cell>
          <cell r="JB1361" t="str">
            <v>Yes</v>
          </cell>
        </row>
        <row r="1362">
          <cell r="B1362" t="str">
            <v>Secondary</v>
          </cell>
          <cell r="C1362" t="str">
            <v>NBRC-1516-34</v>
          </cell>
          <cell r="D1362" t="str">
            <v>SS</v>
          </cell>
          <cell r="E1362" t="str">
            <v>X336</v>
          </cell>
          <cell r="G1362" t="str">
            <v>NBRC</v>
          </cell>
          <cell r="J1362" t="str">
            <v>SDC</v>
          </cell>
          <cell r="L1362" t="str">
            <v>Community Crisis Home (CCH)</v>
          </cell>
          <cell r="N1362" t="str">
            <v>Continued</v>
          </cell>
          <cell r="P1362" t="str">
            <v>In Progress</v>
          </cell>
          <cell r="T1362" t="str">
            <v>NPO</v>
          </cell>
          <cell r="AF1362">
            <v>200000</v>
          </cell>
          <cell r="AX1362">
            <v>0</v>
          </cell>
          <cell r="BV1362" t="str">
            <v xml:space="preserve">7427 Locke Road </v>
          </cell>
          <cell r="EI1362">
            <v>42647</v>
          </cell>
          <cell r="EK1362">
            <v>42576</v>
          </cell>
          <cell r="EM1362">
            <v>42669</v>
          </cell>
          <cell r="JB1362">
            <v>0</v>
          </cell>
        </row>
        <row r="1363">
          <cell r="B1363" t="str">
            <v>Secondary</v>
          </cell>
          <cell r="C1363" t="str">
            <v>NBRC-1516-35</v>
          </cell>
          <cell r="D1363" t="str">
            <v>RD</v>
          </cell>
          <cell r="E1363" t="str">
            <v>X337</v>
          </cell>
          <cell r="G1363" t="str">
            <v>NBRC</v>
          </cell>
          <cell r="L1363" t="str">
            <v>Community Crisis Home (CCH)</v>
          </cell>
          <cell r="N1363" t="str">
            <v>Continued</v>
          </cell>
          <cell r="P1363" t="str">
            <v>In Progress</v>
          </cell>
          <cell r="T1363" t="str">
            <v>NPO</v>
          </cell>
          <cell r="AF1363">
            <v>200000</v>
          </cell>
          <cell r="AX1363">
            <v>0</v>
          </cell>
          <cell r="BV1363" t="str">
            <v xml:space="preserve">7821 English Hills Road </v>
          </cell>
          <cell r="EI1363">
            <v>42272</v>
          </cell>
          <cell r="EK1363">
            <v>42611</v>
          </cell>
          <cell r="EM1363">
            <v>42668</v>
          </cell>
          <cell r="EY1363">
            <v>42550</v>
          </cell>
          <cell r="JB1363">
            <v>0</v>
          </cell>
        </row>
        <row r="1364">
          <cell r="B1364" t="str">
            <v>Primary</v>
          </cell>
          <cell r="C1364" t="str">
            <v>NBRC-1516-36</v>
          </cell>
          <cell r="D1364" t="str">
            <v>DP</v>
          </cell>
          <cell r="G1364" t="str">
            <v>NBRC</v>
          </cell>
          <cell r="J1364" t="str">
            <v>Regular</v>
          </cell>
          <cell r="L1364" t="str">
            <v>Crisis Services Step Down (CSSD)</v>
          </cell>
          <cell r="N1364" t="str">
            <v>New</v>
          </cell>
          <cell r="P1364" t="str">
            <v>In Progress</v>
          </cell>
          <cell r="T1364" t="str">
            <v>NON-NPO</v>
          </cell>
          <cell r="AF1364">
            <v>200000</v>
          </cell>
          <cell r="AX1364">
            <v>5</v>
          </cell>
          <cell r="EI1364">
            <v>42706</v>
          </cell>
          <cell r="JB1364">
            <v>0</v>
          </cell>
        </row>
        <row r="1365">
          <cell r="B1365" t="str">
            <v>Primary</v>
          </cell>
          <cell r="C1365" t="str">
            <v>NBRC-1617-1</v>
          </cell>
          <cell r="D1365" t="str">
            <v>RD</v>
          </cell>
          <cell r="G1365" t="str">
            <v>NBRC</v>
          </cell>
          <cell r="J1365" t="str">
            <v>SDC</v>
          </cell>
          <cell r="L1365" t="str">
            <v>Residential (SRF-4bed)</v>
          </cell>
          <cell r="N1365" t="str">
            <v>New</v>
          </cell>
          <cell r="P1365" t="str">
            <v>Discontinued</v>
          </cell>
          <cell r="T1365" t="str">
            <v>NON-NPO</v>
          </cell>
          <cell r="AF1365">
            <v>200000</v>
          </cell>
          <cell r="AX1365">
            <v>4</v>
          </cell>
          <cell r="BV1365" t="str">
            <v xml:space="preserve">7110 Steiger Hill Road </v>
          </cell>
          <cell r="EI1365">
            <v>42647</v>
          </cell>
          <cell r="EK1365">
            <v>42575</v>
          </cell>
          <cell r="EM1365">
            <v>42634</v>
          </cell>
          <cell r="JB1365">
            <v>0</v>
          </cell>
        </row>
        <row r="1366">
          <cell r="B1366" t="str">
            <v>Primary</v>
          </cell>
          <cell r="C1366" t="str">
            <v>NBRC-1617-2</v>
          </cell>
          <cell r="D1366" t="str">
            <v>RD</v>
          </cell>
          <cell r="G1366" t="str">
            <v>NBRC</v>
          </cell>
          <cell r="J1366" t="str">
            <v>Regular</v>
          </cell>
          <cell r="L1366" t="str">
            <v>Residential (SRF-4bed)</v>
          </cell>
          <cell r="N1366" t="str">
            <v>New</v>
          </cell>
          <cell r="P1366" t="str">
            <v>In Progress</v>
          </cell>
          <cell r="T1366" t="str">
            <v>NON-NPO</v>
          </cell>
          <cell r="AF1366">
            <v>200000</v>
          </cell>
          <cell r="AX1366">
            <v>4</v>
          </cell>
          <cell r="BV1366" t="str">
            <v>2592 Boxwood Lane</v>
          </cell>
          <cell r="EI1366">
            <v>42647</v>
          </cell>
          <cell r="EK1366">
            <v>42576</v>
          </cell>
          <cell r="EM1366">
            <v>42838</v>
          </cell>
          <cell r="EY1366">
            <v>42734</v>
          </cell>
          <cell r="JB1366" t="str">
            <v>Yes</v>
          </cell>
        </row>
        <row r="1367">
          <cell r="B1367" t="str">
            <v>Primary</v>
          </cell>
          <cell r="C1367" t="str">
            <v>NBRC-1617-3</v>
          </cell>
          <cell r="D1367" t="str">
            <v>RD</v>
          </cell>
          <cell r="G1367" t="str">
            <v>NBRC</v>
          </cell>
          <cell r="J1367" t="str">
            <v>Regular</v>
          </cell>
          <cell r="L1367" t="str">
            <v>Day Program</v>
          </cell>
          <cell r="N1367" t="str">
            <v>New</v>
          </cell>
          <cell r="P1367" t="str">
            <v>In Progress</v>
          </cell>
          <cell r="T1367" t="str">
            <v>NON-NPO</v>
          </cell>
          <cell r="AF1367">
            <v>150000</v>
          </cell>
          <cell r="AX1367">
            <v>0</v>
          </cell>
          <cell r="BV1367" t="str">
            <v xml:space="preserve">7821 English Hills Road </v>
          </cell>
          <cell r="EK1367">
            <v>42611</v>
          </cell>
          <cell r="EM1367">
            <v>42668</v>
          </cell>
          <cell r="JB1367">
            <v>0</v>
          </cell>
        </row>
        <row r="1368">
          <cell r="B1368" t="str">
            <v>Secondary</v>
          </cell>
          <cell r="C1368" t="str">
            <v>NBRC-1617-4</v>
          </cell>
          <cell r="D1368" t="str">
            <v>RD</v>
          </cell>
          <cell r="E1368" t="str">
            <v>X311</v>
          </cell>
          <cell r="G1368" t="str">
            <v>NBRC</v>
          </cell>
          <cell r="J1368" t="str">
            <v>Regular</v>
          </cell>
          <cell r="L1368" t="str">
            <v>Residential (EBSH-4bed)</v>
          </cell>
          <cell r="N1368" t="str">
            <v>Continued</v>
          </cell>
          <cell r="P1368" t="str">
            <v>Discontinued</v>
          </cell>
          <cell r="T1368" t="str">
            <v>NPO</v>
          </cell>
          <cell r="AX1368">
            <v>0</v>
          </cell>
          <cell r="EI1368">
            <v>42706</v>
          </cell>
          <cell r="JB1368">
            <v>0</v>
          </cell>
        </row>
        <row r="1369">
          <cell r="B1369" t="str">
            <v>Primary</v>
          </cell>
          <cell r="C1369" t="str">
            <v>NBRC-1617-5</v>
          </cell>
          <cell r="D1369" t="str">
            <v>RD</v>
          </cell>
          <cell r="G1369" t="str">
            <v>NBRC</v>
          </cell>
          <cell r="J1369" t="str">
            <v>SDC</v>
          </cell>
          <cell r="L1369" t="str">
            <v>Residential (ARFPSHN-4bed)</v>
          </cell>
          <cell r="N1369" t="str">
            <v>New</v>
          </cell>
          <cell r="P1369" t="str">
            <v>In Progress</v>
          </cell>
          <cell r="T1369" t="str">
            <v>NPO</v>
          </cell>
          <cell r="AF1369">
            <v>1088599</v>
          </cell>
          <cell r="AX1369">
            <v>4</v>
          </cell>
          <cell r="BV1369" t="str">
            <v>5679 Queen Anne Drive</v>
          </cell>
          <cell r="EI1369">
            <v>42647</v>
          </cell>
          <cell r="EM1369">
            <v>42823</v>
          </cell>
          <cell r="JB1369" t="str">
            <v>Yes</v>
          </cell>
        </row>
        <row r="1370">
          <cell r="B1370" t="str">
            <v>Primary</v>
          </cell>
          <cell r="C1370" t="str">
            <v>NBRC-1617-6</v>
          </cell>
          <cell r="D1370" t="str">
            <v>RD</v>
          </cell>
          <cell r="G1370" t="str">
            <v>NBRC</v>
          </cell>
          <cell r="J1370" t="str">
            <v>SDC</v>
          </cell>
          <cell r="L1370" t="str">
            <v>Residential (EBSH-4bed)</v>
          </cell>
          <cell r="N1370" t="str">
            <v>New</v>
          </cell>
          <cell r="P1370" t="str">
            <v>In Progress</v>
          </cell>
          <cell r="T1370" t="str">
            <v>NPO</v>
          </cell>
          <cell r="AF1370">
            <v>800000</v>
          </cell>
          <cell r="AX1370">
            <v>4</v>
          </cell>
          <cell r="BV1370" t="str">
            <v>3365 Petaluma Hill</v>
          </cell>
          <cell r="EI1370">
            <v>42705</v>
          </cell>
          <cell r="EM1370">
            <v>42822</v>
          </cell>
          <cell r="EY1370">
            <v>42734</v>
          </cell>
          <cell r="JB1370" t="str">
            <v>Yes</v>
          </cell>
        </row>
        <row r="1371">
          <cell r="B1371" t="str">
            <v>Primary</v>
          </cell>
          <cell r="C1371" t="str">
            <v>NBRC-1617-7</v>
          </cell>
          <cell r="D1371" t="str">
            <v>DP</v>
          </cell>
          <cell r="G1371" t="str">
            <v>NBRC</v>
          </cell>
          <cell r="J1371" t="str">
            <v>SDC</v>
          </cell>
          <cell r="L1371" t="str">
            <v>Day Program</v>
          </cell>
          <cell r="N1371" t="str">
            <v>New</v>
          </cell>
          <cell r="P1371" t="str">
            <v>In Progress</v>
          </cell>
          <cell r="T1371" t="str">
            <v>NON-NPO</v>
          </cell>
          <cell r="AF1371">
            <v>300000</v>
          </cell>
          <cell r="AX1371">
            <v>0</v>
          </cell>
          <cell r="BV1371" t="str">
            <v>1360 North Dutton</v>
          </cell>
          <cell r="EI1371" t="str">
            <v>x</v>
          </cell>
          <cell r="EK1371" t="str">
            <v>x</v>
          </cell>
          <cell r="EM1371" t="str">
            <v>x</v>
          </cell>
          <cell r="JB1371" t="str">
            <v>Yes</v>
          </cell>
        </row>
        <row r="1372">
          <cell r="B1372" t="str">
            <v>Secondary</v>
          </cell>
          <cell r="C1372" t="str">
            <v>NBRC-1617-8</v>
          </cell>
          <cell r="D1372" t="str">
            <v>RD</v>
          </cell>
          <cell r="E1372" t="str">
            <v>X312</v>
          </cell>
          <cell r="G1372" t="str">
            <v>NBRC</v>
          </cell>
          <cell r="L1372" t="str">
            <v>Health Services</v>
          </cell>
          <cell r="N1372" t="str">
            <v>Continued</v>
          </cell>
          <cell r="P1372" t="str">
            <v>Discontinued</v>
          </cell>
          <cell r="T1372" t="str">
            <v>NON-NPO</v>
          </cell>
          <cell r="AX1372">
            <v>0</v>
          </cell>
          <cell r="JB1372">
            <v>0</v>
          </cell>
        </row>
        <row r="1373">
          <cell r="B1373" t="str">
            <v>Secondary</v>
          </cell>
          <cell r="C1373" t="str">
            <v>NBRC-1617-9</v>
          </cell>
          <cell r="D1373" t="str">
            <v>RD</v>
          </cell>
          <cell r="E1373" t="str">
            <v>X313</v>
          </cell>
          <cell r="G1373" t="str">
            <v>NBRC</v>
          </cell>
          <cell r="J1373" t="str">
            <v>SDC</v>
          </cell>
          <cell r="L1373" t="str">
            <v>Residential (SRF-4bed)</v>
          </cell>
          <cell r="N1373" t="str">
            <v>Continued</v>
          </cell>
          <cell r="P1373" t="str">
            <v>In Progress</v>
          </cell>
          <cell r="T1373" t="str">
            <v>NPO</v>
          </cell>
          <cell r="AF1373">
            <v>200000</v>
          </cell>
          <cell r="AX1373">
            <v>4</v>
          </cell>
          <cell r="BV1373" t="str">
            <v>5679 Queen Anne Drive</v>
          </cell>
          <cell r="EI1373">
            <v>42705</v>
          </cell>
          <cell r="EM1373">
            <v>42823</v>
          </cell>
          <cell r="JB1373" t="str">
            <v>Yes</v>
          </cell>
        </row>
        <row r="1374">
          <cell r="B1374" t="str">
            <v>Primary</v>
          </cell>
          <cell r="C1374" t="str">
            <v>NBRC-1617-10</v>
          </cell>
          <cell r="D1374" t="str">
            <v>RD</v>
          </cell>
          <cell r="G1374" t="str">
            <v>NBRC</v>
          </cell>
          <cell r="J1374" t="str">
            <v>SDC</v>
          </cell>
          <cell r="L1374" t="str">
            <v>Residential (EBSH-4bed)</v>
          </cell>
          <cell r="N1374" t="str">
            <v>New</v>
          </cell>
          <cell r="P1374" t="str">
            <v>In Progress</v>
          </cell>
          <cell r="T1374" t="str">
            <v>NPO</v>
          </cell>
          <cell r="AF1374">
            <v>1188599</v>
          </cell>
          <cell r="AX1374">
            <v>4</v>
          </cell>
          <cell r="BV1374" t="str">
            <v>3500 Happy Valley Ct</v>
          </cell>
          <cell r="EI1374">
            <v>42647</v>
          </cell>
          <cell r="EM1374">
            <v>42822</v>
          </cell>
          <cell r="JB1374" t="str">
            <v>Yes</v>
          </cell>
        </row>
        <row r="1375">
          <cell r="B1375" t="str">
            <v>Primary</v>
          </cell>
          <cell r="C1375" t="str">
            <v>NBRC-1617-11</v>
          </cell>
          <cell r="D1375" t="str">
            <v>DP</v>
          </cell>
          <cell r="G1375" t="str">
            <v>NBRC</v>
          </cell>
          <cell r="J1375" t="str">
            <v>SDC</v>
          </cell>
          <cell r="L1375" t="str">
            <v>Residential (EBSH-4bed)</v>
          </cell>
          <cell r="N1375" t="str">
            <v>New</v>
          </cell>
          <cell r="P1375" t="str">
            <v>In Progress</v>
          </cell>
          <cell r="T1375" t="str">
            <v>NPO</v>
          </cell>
          <cell r="AF1375">
            <v>920218</v>
          </cell>
          <cell r="AX1375">
            <v>4</v>
          </cell>
          <cell r="BV1375" t="str">
            <v>4151 Barnes Road</v>
          </cell>
          <cell r="EI1375">
            <v>42647</v>
          </cell>
          <cell r="EK1375" t="str">
            <v>x</v>
          </cell>
          <cell r="EM1375">
            <v>42884</v>
          </cell>
          <cell r="JB1375" t="str">
            <v>Yes</v>
          </cell>
        </row>
        <row r="1376">
          <cell r="B1376" t="str">
            <v>Primary</v>
          </cell>
          <cell r="C1376" t="str">
            <v>NBRC-1617-12</v>
          </cell>
          <cell r="D1376" t="str">
            <v>SS</v>
          </cell>
          <cell r="G1376" t="str">
            <v>NBRC</v>
          </cell>
          <cell r="J1376" t="str">
            <v>SDC</v>
          </cell>
          <cell r="L1376" t="str">
            <v>Residential (SRF-4bed)</v>
          </cell>
          <cell r="N1376" t="str">
            <v>New</v>
          </cell>
          <cell r="P1376" t="str">
            <v>In Progress</v>
          </cell>
          <cell r="T1376" t="str">
            <v>NPO</v>
          </cell>
          <cell r="AF1376">
            <v>750000</v>
          </cell>
          <cell r="AX1376">
            <v>4</v>
          </cell>
          <cell r="BV1376" t="str">
            <v>1022 Hyland Drive</v>
          </cell>
          <cell r="EI1376">
            <v>42647</v>
          </cell>
          <cell r="EM1376">
            <v>42843</v>
          </cell>
          <cell r="JB1376" t="str">
            <v>Yes</v>
          </cell>
        </row>
        <row r="1377">
          <cell r="B1377" t="str">
            <v>Primary</v>
          </cell>
          <cell r="C1377" t="str">
            <v>NBRC-1617-13</v>
          </cell>
          <cell r="D1377" t="str">
            <v>RD</v>
          </cell>
          <cell r="G1377" t="str">
            <v>NBRC</v>
          </cell>
          <cell r="J1377" t="str">
            <v>SDC</v>
          </cell>
          <cell r="L1377" t="str">
            <v>Residential (SRF-4bed)</v>
          </cell>
          <cell r="N1377" t="str">
            <v>New</v>
          </cell>
          <cell r="P1377" t="str">
            <v>In Progress</v>
          </cell>
          <cell r="T1377" t="str">
            <v>NPO</v>
          </cell>
          <cell r="AF1377">
            <v>730419</v>
          </cell>
          <cell r="AX1377">
            <v>4</v>
          </cell>
          <cell r="BV1377" t="str">
            <v>937 Eve Court</v>
          </cell>
          <cell r="EI1377">
            <v>42706</v>
          </cell>
          <cell r="EM1377">
            <v>42804</v>
          </cell>
          <cell r="JB1377" t="str">
            <v>Yes</v>
          </cell>
        </row>
        <row r="1378">
          <cell r="B1378" t="str">
            <v>Primary</v>
          </cell>
          <cell r="C1378" t="str">
            <v>NBRC-1617-14</v>
          </cell>
          <cell r="D1378" t="str">
            <v>RD</v>
          </cell>
          <cell r="G1378" t="str">
            <v>NBRC</v>
          </cell>
          <cell r="J1378" t="str">
            <v>SDC</v>
          </cell>
          <cell r="L1378" t="str">
            <v>Residential (EBSH-4bed)</v>
          </cell>
          <cell r="N1378" t="str">
            <v>New</v>
          </cell>
          <cell r="P1378" t="str">
            <v>In Progress</v>
          </cell>
          <cell r="T1378" t="str">
            <v>NPO</v>
          </cell>
          <cell r="AF1378">
            <v>1142595</v>
          </cell>
          <cell r="AX1378">
            <v>4</v>
          </cell>
          <cell r="BV1378" t="str">
            <v>1839 Alan Drive</v>
          </cell>
          <cell r="EI1378">
            <v>42647</v>
          </cell>
          <cell r="EM1378">
            <v>42807</v>
          </cell>
          <cell r="JB1378" t="str">
            <v>Yes</v>
          </cell>
        </row>
        <row r="1379">
          <cell r="B1379" t="str">
            <v>Secondary</v>
          </cell>
          <cell r="C1379" t="str">
            <v>NBRC-1617-15</v>
          </cell>
          <cell r="D1379" t="str">
            <v>RD</v>
          </cell>
          <cell r="E1379" t="str">
            <v>X314</v>
          </cell>
          <cell r="G1379" t="str">
            <v>NBRC</v>
          </cell>
          <cell r="J1379" t="str">
            <v>SDC</v>
          </cell>
          <cell r="L1379" t="str">
            <v>Residential (SRF-4bed)</v>
          </cell>
          <cell r="N1379" t="str">
            <v>Continued</v>
          </cell>
          <cell r="P1379" t="str">
            <v>In Progress</v>
          </cell>
          <cell r="T1379" t="str">
            <v>NPO</v>
          </cell>
          <cell r="AF1379">
            <v>100000</v>
          </cell>
          <cell r="AX1379">
            <v>4</v>
          </cell>
          <cell r="BV1379" t="str">
            <v>4151 Barnes Road</v>
          </cell>
          <cell r="EI1379">
            <v>42647</v>
          </cell>
          <cell r="EM1379">
            <v>42884</v>
          </cell>
          <cell r="JB1379" t="str">
            <v>Yes</v>
          </cell>
        </row>
        <row r="1380">
          <cell r="B1380" t="str">
            <v>Secondary</v>
          </cell>
          <cell r="C1380" t="str">
            <v>NBRC-1617-16</v>
          </cell>
          <cell r="D1380" t="str">
            <v>RD</v>
          </cell>
          <cell r="E1380" t="str">
            <v>X315</v>
          </cell>
          <cell r="G1380" t="str">
            <v>NBRC</v>
          </cell>
          <cell r="J1380" t="str">
            <v>SDC</v>
          </cell>
          <cell r="L1380" t="str">
            <v>Residential (SRF-4bed)</v>
          </cell>
          <cell r="N1380" t="str">
            <v>Continued</v>
          </cell>
          <cell r="P1380" t="str">
            <v>In Progress</v>
          </cell>
          <cell r="T1380" t="str">
            <v>NPO</v>
          </cell>
          <cell r="AF1380">
            <v>100000</v>
          </cell>
          <cell r="AX1380">
            <v>0</v>
          </cell>
          <cell r="BV1380" t="str">
            <v>1022 Hyland Drive</v>
          </cell>
          <cell r="EI1380">
            <v>42647</v>
          </cell>
          <cell r="EM1380">
            <v>42843</v>
          </cell>
          <cell r="JB1380">
            <v>0</v>
          </cell>
        </row>
        <row r="1381">
          <cell r="B1381" t="str">
            <v>Secondary</v>
          </cell>
          <cell r="C1381" t="str">
            <v>NBRC-1617-17</v>
          </cell>
          <cell r="D1381" t="str">
            <v>RD</v>
          </cell>
          <cell r="E1381" t="str">
            <v>X316</v>
          </cell>
          <cell r="G1381" t="str">
            <v>NBRC</v>
          </cell>
          <cell r="J1381" t="str">
            <v>SDC</v>
          </cell>
          <cell r="L1381" t="str">
            <v>Residential (ARFPSHN-5bed)</v>
          </cell>
          <cell r="N1381" t="str">
            <v>Continued</v>
          </cell>
          <cell r="P1381" t="str">
            <v>In Progress</v>
          </cell>
          <cell r="T1381" t="str">
            <v>NPO</v>
          </cell>
          <cell r="AF1381">
            <v>240660</v>
          </cell>
          <cell r="AX1381">
            <v>4</v>
          </cell>
          <cell r="BV1381" t="str">
            <v>937 Eve Court</v>
          </cell>
          <cell r="EI1381">
            <v>42706</v>
          </cell>
          <cell r="EM1381">
            <v>42804</v>
          </cell>
          <cell r="JB1381" t="str">
            <v>Yes</v>
          </cell>
        </row>
        <row r="1382">
          <cell r="B1382" t="str">
            <v>Secondary</v>
          </cell>
          <cell r="C1382" t="str">
            <v>NBRC-1617-18</v>
          </cell>
          <cell r="D1382" t="str">
            <v>RD</v>
          </cell>
          <cell r="E1382" t="str">
            <v>X317</v>
          </cell>
          <cell r="G1382" t="str">
            <v>NBRC</v>
          </cell>
          <cell r="J1382" t="str">
            <v>SDC</v>
          </cell>
          <cell r="L1382" t="str">
            <v>Residential (EBSH-4bed)</v>
          </cell>
          <cell r="N1382" t="str">
            <v>Continued</v>
          </cell>
          <cell r="P1382" t="str">
            <v>In Progress</v>
          </cell>
          <cell r="T1382" t="str">
            <v>NPO</v>
          </cell>
          <cell r="AX1382">
            <v>4</v>
          </cell>
          <cell r="BV1382" t="str">
            <v>1839 Alan Drive</v>
          </cell>
          <cell r="EI1382">
            <v>42647</v>
          </cell>
          <cell r="EM1382">
            <v>42807</v>
          </cell>
          <cell r="JB1382" t="str">
            <v>Yes</v>
          </cell>
        </row>
        <row r="1383">
          <cell r="B1383" t="str">
            <v>Secondary</v>
          </cell>
          <cell r="C1383" t="str">
            <v>NBRC-1617-19</v>
          </cell>
          <cell r="D1383" t="str">
            <v>RD</v>
          </cell>
          <cell r="E1383" t="str">
            <v>X318</v>
          </cell>
          <cell r="G1383" t="str">
            <v>NBRC</v>
          </cell>
          <cell r="L1383" t="str">
            <v>Residential (SRF-4bed)</v>
          </cell>
          <cell r="N1383" t="str">
            <v>Continued</v>
          </cell>
          <cell r="P1383" t="str">
            <v>In Progress</v>
          </cell>
          <cell r="T1383" t="str">
            <v>NPO</v>
          </cell>
          <cell r="AF1383">
            <v>200000</v>
          </cell>
        </row>
        <row r="1384">
          <cell r="B1384" t="str">
            <v>Secondary</v>
          </cell>
          <cell r="C1384" t="str">
            <v>NBRC-1617-20</v>
          </cell>
          <cell r="D1384" t="str">
            <v>RD</v>
          </cell>
          <cell r="E1384" t="str">
            <v>X319</v>
          </cell>
          <cell r="G1384" t="str">
            <v>NBRC</v>
          </cell>
          <cell r="L1384" t="str">
            <v>Residential (SRF-4bed)</v>
          </cell>
          <cell r="N1384" t="str">
            <v>Continued</v>
          </cell>
          <cell r="P1384" t="str">
            <v>In Progress</v>
          </cell>
          <cell r="T1384" t="str">
            <v>NPO</v>
          </cell>
          <cell r="AF1384">
            <v>200000</v>
          </cell>
          <cell r="AX1384">
            <v>0</v>
          </cell>
          <cell r="JB1384">
            <v>0</v>
          </cell>
        </row>
        <row r="1385">
          <cell r="B1385" t="str">
            <v>Secondary</v>
          </cell>
          <cell r="C1385" t="str">
            <v>NBRC-1617-21</v>
          </cell>
          <cell r="D1385" t="str">
            <v>RD</v>
          </cell>
          <cell r="E1385" t="str">
            <v>X338</v>
          </cell>
          <cell r="G1385" t="str">
            <v>NBRC</v>
          </cell>
          <cell r="J1385" t="str">
            <v>SDC</v>
          </cell>
          <cell r="L1385" t="str">
            <v>Residential (SRF-4bed)</v>
          </cell>
          <cell r="N1385" t="str">
            <v>Continued</v>
          </cell>
          <cell r="P1385" t="str">
            <v>In Progress</v>
          </cell>
          <cell r="T1385" t="str">
            <v>NPO</v>
          </cell>
          <cell r="AF1385">
            <v>50000</v>
          </cell>
          <cell r="AX1385">
            <v>0</v>
          </cell>
          <cell r="JB1385">
            <v>0</v>
          </cell>
        </row>
        <row r="1386">
          <cell r="B1386" t="str">
            <v>Secondary</v>
          </cell>
          <cell r="C1386" t="str">
            <v>NBRC-1617-22</v>
          </cell>
          <cell r="D1386" t="str">
            <v>RD</v>
          </cell>
          <cell r="E1386" t="str">
            <v>X339</v>
          </cell>
          <cell r="G1386" t="str">
            <v>NBRC</v>
          </cell>
          <cell r="J1386" t="str">
            <v>SDC</v>
          </cell>
          <cell r="L1386" t="str">
            <v>Residential (SRF-4bed)</v>
          </cell>
          <cell r="N1386" t="str">
            <v>Continued</v>
          </cell>
          <cell r="P1386" t="str">
            <v>In Progress</v>
          </cell>
          <cell r="T1386" t="str">
            <v>NPO</v>
          </cell>
          <cell r="AF1386">
            <v>265355</v>
          </cell>
        </row>
        <row r="1387">
          <cell r="B1387" t="str">
            <v>Secondary</v>
          </cell>
          <cell r="C1387" t="str">
            <v>NBRC-1617-23</v>
          </cell>
          <cell r="D1387" t="str">
            <v>RD</v>
          </cell>
          <cell r="E1387" t="str">
            <v>X340</v>
          </cell>
          <cell r="G1387" t="str">
            <v>NBRC</v>
          </cell>
          <cell r="J1387" t="str">
            <v>SDC</v>
          </cell>
          <cell r="L1387" t="str">
            <v>Residential (SRF-4bed)</v>
          </cell>
          <cell r="N1387" t="str">
            <v>Continued</v>
          </cell>
          <cell r="P1387" t="str">
            <v>In Progress</v>
          </cell>
          <cell r="T1387" t="str">
            <v>NPO</v>
          </cell>
          <cell r="AF1387">
            <v>123277</v>
          </cell>
        </row>
        <row r="1388">
          <cell r="B1388" t="str">
            <v>Secondary</v>
          </cell>
          <cell r="C1388" t="str">
            <v>NBRC-1617-24</v>
          </cell>
          <cell r="D1388" t="str">
            <v>RD</v>
          </cell>
          <cell r="E1388" t="str">
            <v>X341</v>
          </cell>
          <cell r="G1388" t="str">
            <v>NBRC</v>
          </cell>
          <cell r="J1388" t="str">
            <v>SDC</v>
          </cell>
          <cell r="L1388" t="str">
            <v>Residential (SRF-4bed)</v>
          </cell>
          <cell r="N1388" t="str">
            <v>Continued</v>
          </cell>
          <cell r="P1388" t="str">
            <v>In Progress</v>
          </cell>
          <cell r="T1388" t="str">
            <v>NPO</v>
          </cell>
          <cell r="AF1388">
            <v>150000</v>
          </cell>
          <cell r="AX1388">
            <v>0</v>
          </cell>
          <cell r="JB1388">
            <v>0</v>
          </cell>
        </row>
        <row r="1389">
          <cell r="B1389" t="str">
            <v>Primary</v>
          </cell>
          <cell r="C1389" t="str">
            <v>NBRC-1617-25</v>
          </cell>
          <cell r="D1389" t="str">
            <v>RD</v>
          </cell>
          <cell r="G1389" t="str">
            <v>NBRC</v>
          </cell>
          <cell r="J1389" t="str">
            <v>SDC</v>
          </cell>
          <cell r="L1389" t="str">
            <v>Health Services</v>
          </cell>
          <cell r="N1389" t="str">
            <v>New</v>
          </cell>
          <cell r="P1389" t="str">
            <v>In Progress</v>
          </cell>
          <cell r="T1389" t="str">
            <v>NPO</v>
          </cell>
          <cell r="AF1389">
            <v>4500000</v>
          </cell>
          <cell r="AX1389">
            <v>0</v>
          </cell>
          <cell r="BV1389" t="str">
            <v>Dutton Ave</v>
          </cell>
          <cell r="EI1389" t="str">
            <v>x</v>
          </cell>
          <cell r="EK1389" t="str">
            <v>x</v>
          </cell>
          <cell r="EM1389" t="str">
            <v>x</v>
          </cell>
          <cell r="JB1389" t="str">
            <v>Yes</v>
          </cell>
        </row>
        <row r="1390">
          <cell r="B1390" t="str">
            <v>Secondary</v>
          </cell>
          <cell r="C1390" t="str">
            <v>NBRC-1617-26</v>
          </cell>
          <cell r="D1390" t="str">
            <v>RD</v>
          </cell>
          <cell r="E1390" t="str">
            <v>X370</v>
          </cell>
          <cell r="G1390" t="str">
            <v>NBRC</v>
          </cell>
          <cell r="J1390" t="str">
            <v>SDC</v>
          </cell>
          <cell r="L1390" t="str">
            <v>Residential (ARFPSHN-5bed)</v>
          </cell>
          <cell r="N1390" t="str">
            <v>Continued</v>
          </cell>
          <cell r="P1390" t="str">
            <v>In Progress</v>
          </cell>
          <cell r="T1390" t="str">
            <v>NPO</v>
          </cell>
        </row>
        <row r="1391">
          <cell r="B1391" t="str">
            <v>Secondary</v>
          </cell>
          <cell r="C1391" t="str">
            <v>NBRC-1617-27</v>
          </cell>
          <cell r="D1391" t="str">
            <v>RD</v>
          </cell>
          <cell r="E1391" t="str">
            <v>X372</v>
          </cell>
          <cell r="G1391" t="str">
            <v>NBRC</v>
          </cell>
          <cell r="J1391" t="str">
            <v>SDC</v>
          </cell>
          <cell r="L1391" t="str">
            <v>Residential (SRF-4bed)</v>
          </cell>
          <cell r="N1391" t="str">
            <v>Continued</v>
          </cell>
          <cell r="P1391" t="str">
            <v>In Progress</v>
          </cell>
          <cell r="T1391" t="str">
            <v>NPO</v>
          </cell>
          <cell r="AF1391">
            <v>83027</v>
          </cell>
        </row>
        <row r="1392">
          <cell r="B1392" t="str">
            <v>Secondary</v>
          </cell>
          <cell r="C1392" t="str">
            <v>NBRC-1617-28</v>
          </cell>
          <cell r="D1392" t="str">
            <v>RD</v>
          </cell>
          <cell r="E1392" t="str">
            <v>X371</v>
          </cell>
          <cell r="G1392" t="str">
            <v>NBRC</v>
          </cell>
          <cell r="J1392" t="str">
            <v>SDC</v>
          </cell>
          <cell r="L1392" t="str">
            <v>Residential (ARFPSHN-5bed)</v>
          </cell>
          <cell r="N1392" t="str">
            <v>Continued</v>
          </cell>
          <cell r="P1392" t="str">
            <v>In Progress</v>
          </cell>
          <cell r="T1392" t="str">
            <v>NPO</v>
          </cell>
          <cell r="AF1392">
            <v>36753</v>
          </cell>
        </row>
        <row r="1393">
          <cell r="B1393" t="str">
            <v>Primary</v>
          </cell>
          <cell r="C1393" t="str">
            <v>NBRC-1617-29</v>
          </cell>
          <cell r="D1393" t="str">
            <v>DP</v>
          </cell>
          <cell r="G1393" t="str">
            <v>NLACRC</v>
          </cell>
          <cell r="J1393" t="str">
            <v>SDC</v>
          </cell>
          <cell r="L1393" t="str">
            <v>Day Program</v>
          </cell>
          <cell r="N1393" t="str">
            <v>New</v>
          </cell>
          <cell r="P1393" t="str">
            <v>Discontinued</v>
          </cell>
          <cell r="T1393" t="str">
            <v>NON-NPO</v>
          </cell>
          <cell r="AX1393">
            <v>0</v>
          </cell>
          <cell r="BV1393" t="str">
            <v>Dutton Ave</v>
          </cell>
          <cell r="EI1393" t="str">
            <v>x</v>
          </cell>
          <cell r="EK1393" t="str">
            <v>x</v>
          </cell>
          <cell r="EM1393" t="str">
            <v>x</v>
          </cell>
          <cell r="JB1393">
            <v>0</v>
          </cell>
        </row>
        <row r="1394">
          <cell r="B1394" t="str">
            <v>Primary</v>
          </cell>
          <cell r="C1394" t="str">
            <v>NBRC-1617-30</v>
          </cell>
          <cell r="D1394" t="str">
            <v>RD</v>
          </cell>
          <cell r="G1394" t="str">
            <v>NLACRC</v>
          </cell>
          <cell r="J1394" t="str">
            <v>SDC</v>
          </cell>
          <cell r="L1394" t="str">
            <v>Crisis Services Residential (CSR)</v>
          </cell>
          <cell r="N1394" t="str">
            <v>New</v>
          </cell>
          <cell r="P1394" t="str">
            <v>Discontinued</v>
          </cell>
          <cell r="T1394" t="str">
            <v>NON-NPO</v>
          </cell>
          <cell r="AX1394">
            <v>0</v>
          </cell>
          <cell r="JB1394">
            <v>0</v>
          </cell>
        </row>
        <row r="1395">
          <cell r="B1395" t="str">
            <v>Primary</v>
          </cell>
          <cell r="C1395" t="str">
            <v>NBRC-1617-31</v>
          </cell>
          <cell r="D1395" t="str">
            <v>RD</v>
          </cell>
          <cell r="G1395" t="str">
            <v>NLACRC</v>
          </cell>
          <cell r="J1395" t="str">
            <v>SDC</v>
          </cell>
          <cell r="L1395" t="str">
            <v>Residential (SLS)</v>
          </cell>
          <cell r="N1395" t="str">
            <v>Expanded</v>
          </cell>
          <cell r="P1395" t="str">
            <v>Discontinued</v>
          </cell>
          <cell r="T1395" t="str">
            <v>NON-NPO</v>
          </cell>
          <cell r="AX1395">
            <v>0</v>
          </cell>
          <cell r="JB1395">
            <v>0</v>
          </cell>
        </row>
        <row r="1396">
          <cell r="B1396" t="str">
            <v>Primary</v>
          </cell>
          <cell r="C1396" t="str">
            <v>NBRC-1617-32</v>
          </cell>
          <cell r="D1396" t="str">
            <v>RD</v>
          </cell>
          <cell r="G1396" t="str">
            <v>NLACRC</v>
          </cell>
          <cell r="J1396" t="str">
            <v>SDC</v>
          </cell>
          <cell r="L1396" t="str">
            <v>Residential (SRF-4bed)</v>
          </cell>
          <cell r="N1396" t="str">
            <v>New</v>
          </cell>
          <cell r="P1396" t="str">
            <v>Completed</v>
          </cell>
          <cell r="T1396" t="str">
            <v>NON-NPO</v>
          </cell>
          <cell r="AF1396">
            <v>70000</v>
          </cell>
          <cell r="AX1396">
            <v>4</v>
          </cell>
          <cell r="JB1396">
            <v>0</v>
          </cell>
        </row>
        <row r="1397">
          <cell r="B1397" t="str">
            <v>Primary</v>
          </cell>
          <cell r="C1397" t="str">
            <v>NLACRC-0506-1</v>
          </cell>
          <cell r="D1397" t="str">
            <v>DP</v>
          </cell>
          <cell r="G1397" t="str">
            <v>NLACRC</v>
          </cell>
          <cell r="L1397" t="str">
            <v>Residential (SRF-4bed)</v>
          </cell>
          <cell r="N1397" t="str">
            <v>New</v>
          </cell>
          <cell r="P1397" t="str">
            <v>Completed</v>
          </cell>
          <cell r="T1397" t="str">
            <v>NON-NPO</v>
          </cell>
          <cell r="AF1397">
            <v>93300</v>
          </cell>
          <cell r="AX1397">
            <v>4</v>
          </cell>
          <cell r="JB1397">
            <v>0</v>
          </cell>
        </row>
        <row r="1398">
          <cell r="B1398" t="str">
            <v>Primary</v>
          </cell>
          <cell r="C1398" t="str">
            <v>NLACRC-0506-2</v>
          </cell>
          <cell r="D1398" t="str">
            <v>RD</v>
          </cell>
          <cell r="G1398" t="str">
            <v>NLACRC</v>
          </cell>
          <cell r="L1398" t="str">
            <v>Residential (SRF-4bed)</v>
          </cell>
          <cell r="N1398" t="str">
            <v>New</v>
          </cell>
          <cell r="P1398" t="str">
            <v>Discontinued</v>
          </cell>
          <cell r="T1398" t="str">
            <v>NON-NPO</v>
          </cell>
          <cell r="AX1398">
            <v>0</v>
          </cell>
          <cell r="JB1398">
            <v>0</v>
          </cell>
        </row>
        <row r="1399">
          <cell r="B1399" t="str">
            <v>Primary</v>
          </cell>
          <cell r="C1399" t="str">
            <v>NLACRC-0506-3</v>
          </cell>
          <cell r="D1399" t="str">
            <v>RD</v>
          </cell>
          <cell r="G1399" t="str">
            <v>NLACRC</v>
          </cell>
          <cell r="L1399" t="str">
            <v>Residential (SRF-4bed)</v>
          </cell>
          <cell r="N1399" t="str">
            <v>New</v>
          </cell>
          <cell r="P1399" t="str">
            <v>Discontinued</v>
          </cell>
          <cell r="T1399" t="str">
            <v>NON-NPO</v>
          </cell>
          <cell r="AX1399">
            <v>0</v>
          </cell>
          <cell r="JB1399">
            <v>0</v>
          </cell>
        </row>
        <row r="1400">
          <cell r="B1400" t="str">
            <v>Primary</v>
          </cell>
          <cell r="C1400" t="str">
            <v>NLACRC-0506-4</v>
          </cell>
          <cell r="D1400" t="str">
            <v>RD</v>
          </cell>
          <cell r="G1400" t="str">
            <v>NLACRC</v>
          </cell>
          <cell r="L1400" t="str">
            <v>Crisis Support Services</v>
          </cell>
          <cell r="N1400" t="str">
            <v>Expanded</v>
          </cell>
          <cell r="P1400" t="str">
            <v>Discontinued</v>
          </cell>
          <cell r="T1400" t="str">
            <v>NON-NPO</v>
          </cell>
          <cell r="AX1400">
            <v>0</v>
          </cell>
          <cell r="JB1400">
            <v>0</v>
          </cell>
        </row>
        <row r="1401">
          <cell r="B1401" t="str">
            <v>Primary</v>
          </cell>
          <cell r="C1401" t="str">
            <v>NLACRC-0607-1</v>
          </cell>
          <cell r="D1401" t="str">
            <v>RD</v>
          </cell>
          <cell r="G1401" t="str">
            <v>NLACRC</v>
          </cell>
          <cell r="L1401" t="str">
            <v>Crisis Support Services</v>
          </cell>
          <cell r="N1401" t="str">
            <v>Expanded</v>
          </cell>
          <cell r="P1401" t="str">
            <v>Discontinued</v>
          </cell>
          <cell r="T1401" t="str">
            <v>NON-NPO</v>
          </cell>
          <cell r="AX1401">
            <v>0</v>
          </cell>
          <cell r="JB1401">
            <v>0</v>
          </cell>
        </row>
        <row r="1402">
          <cell r="B1402" t="str">
            <v>Primary</v>
          </cell>
          <cell r="C1402" t="str">
            <v>NLACRC-0607-2</v>
          </cell>
          <cell r="D1402" t="str">
            <v>RD</v>
          </cell>
          <cell r="G1402" t="str">
            <v>NLACRC</v>
          </cell>
          <cell r="L1402" t="str">
            <v>Residential (SRF-4bed)</v>
          </cell>
          <cell r="N1402" t="str">
            <v>New</v>
          </cell>
          <cell r="P1402" t="str">
            <v>Completed</v>
          </cell>
          <cell r="T1402" t="str">
            <v>NON-NPO</v>
          </cell>
          <cell r="AF1402">
            <v>100000</v>
          </cell>
          <cell r="AX1402">
            <v>4</v>
          </cell>
          <cell r="JB1402">
            <v>0</v>
          </cell>
        </row>
        <row r="1403">
          <cell r="B1403" t="str">
            <v>Primary</v>
          </cell>
          <cell r="C1403" t="str">
            <v>NLACRC-0607-3</v>
          </cell>
          <cell r="D1403" t="str">
            <v>RD</v>
          </cell>
          <cell r="G1403" t="str">
            <v>NLACRC</v>
          </cell>
          <cell r="L1403" t="str">
            <v>Residential (SLS)</v>
          </cell>
          <cell r="N1403" t="str">
            <v>New</v>
          </cell>
          <cell r="P1403" t="str">
            <v>Discontinued</v>
          </cell>
          <cell r="T1403" t="str">
            <v>NON-NPO</v>
          </cell>
          <cell r="AX1403">
            <v>0</v>
          </cell>
          <cell r="JB1403">
            <v>0</v>
          </cell>
        </row>
        <row r="1404">
          <cell r="B1404" t="str">
            <v>Primary</v>
          </cell>
          <cell r="C1404" t="str">
            <v>NLACRC-0607-4</v>
          </cell>
          <cell r="D1404" t="str">
            <v>SS</v>
          </cell>
          <cell r="G1404" t="str">
            <v>NLACRC</v>
          </cell>
          <cell r="L1404" t="str">
            <v>Residential (SRF-4bed)</v>
          </cell>
          <cell r="N1404" t="str">
            <v>New</v>
          </cell>
          <cell r="P1404" t="str">
            <v>Completed</v>
          </cell>
          <cell r="T1404" t="str">
            <v>NON-NPO</v>
          </cell>
          <cell r="AF1404">
            <v>100000</v>
          </cell>
          <cell r="AX1404">
            <v>4</v>
          </cell>
          <cell r="JB1404">
            <v>0</v>
          </cell>
        </row>
        <row r="1405">
          <cell r="B1405" t="str">
            <v>Primary</v>
          </cell>
          <cell r="C1405" t="str">
            <v>NLACRC-0607-5</v>
          </cell>
          <cell r="D1405" t="str">
            <v>SS</v>
          </cell>
          <cell r="G1405" t="str">
            <v>NLACRC</v>
          </cell>
          <cell r="L1405" t="str">
            <v>Day Program</v>
          </cell>
          <cell r="N1405" t="str">
            <v>Expanded</v>
          </cell>
          <cell r="P1405" t="str">
            <v>Discontinued</v>
          </cell>
          <cell r="T1405" t="str">
            <v>NON-NPO</v>
          </cell>
          <cell r="AX1405">
            <v>0</v>
          </cell>
          <cell r="JB1405">
            <v>0</v>
          </cell>
        </row>
        <row r="1406">
          <cell r="B1406" t="str">
            <v>Primary</v>
          </cell>
          <cell r="C1406" t="str">
            <v>NLACRC-0708-1</v>
          </cell>
          <cell r="D1406" t="str">
            <v>RD</v>
          </cell>
          <cell r="G1406" t="str">
            <v>NLACRC</v>
          </cell>
          <cell r="L1406" t="str">
            <v>Day Program</v>
          </cell>
          <cell r="N1406" t="str">
            <v>New</v>
          </cell>
          <cell r="P1406" t="str">
            <v>Discontinued</v>
          </cell>
          <cell r="T1406" t="str">
            <v>NON-NPO</v>
          </cell>
          <cell r="AX1406">
            <v>0</v>
          </cell>
          <cell r="JB1406">
            <v>0</v>
          </cell>
        </row>
        <row r="1407">
          <cell r="B1407" t="str">
            <v>Primary</v>
          </cell>
          <cell r="C1407" t="str">
            <v>NLACRC-0708-2</v>
          </cell>
          <cell r="D1407" t="str">
            <v>RD</v>
          </cell>
          <cell r="G1407" t="str">
            <v>NLACRC</v>
          </cell>
          <cell r="L1407" t="str">
            <v>Training</v>
          </cell>
          <cell r="N1407" t="str">
            <v>New</v>
          </cell>
          <cell r="P1407" t="str">
            <v>Discontinued</v>
          </cell>
          <cell r="T1407" t="str">
            <v>NON-NPO</v>
          </cell>
          <cell r="AX1407">
            <v>0</v>
          </cell>
          <cell r="JB1407">
            <v>0</v>
          </cell>
        </row>
        <row r="1408">
          <cell r="B1408" t="str">
            <v>Primary</v>
          </cell>
          <cell r="C1408" t="str">
            <v>NLACRC-0708-3</v>
          </cell>
          <cell r="D1408" t="str">
            <v>RD</v>
          </cell>
          <cell r="G1408" t="str">
            <v>NLACRC</v>
          </cell>
          <cell r="J1408" t="str">
            <v>LDC</v>
          </cell>
          <cell r="L1408" t="str">
            <v>Residential (SRF-4bed)</v>
          </cell>
          <cell r="N1408" t="str">
            <v>New</v>
          </cell>
          <cell r="P1408" t="str">
            <v>Completed</v>
          </cell>
          <cell r="T1408" t="str">
            <v>NON-NPO</v>
          </cell>
          <cell r="AF1408">
            <v>150000</v>
          </cell>
          <cell r="AX1408">
            <v>4</v>
          </cell>
          <cell r="BV1408" t="str">
            <v>19514 Haynes St</v>
          </cell>
          <cell r="JB1408">
            <v>0</v>
          </cell>
        </row>
        <row r="1409">
          <cell r="B1409" t="str">
            <v>Primary</v>
          </cell>
          <cell r="C1409" t="str">
            <v>NLACRC-0708-4</v>
          </cell>
          <cell r="D1409" t="str">
            <v>DP</v>
          </cell>
          <cell r="G1409" t="str">
            <v>NLACRC</v>
          </cell>
          <cell r="L1409" t="str">
            <v>Residential (CCF-L4i)</v>
          </cell>
          <cell r="N1409" t="str">
            <v>New</v>
          </cell>
          <cell r="P1409" t="str">
            <v>Discontinued</v>
          </cell>
          <cell r="T1409" t="str">
            <v>NON-NPO</v>
          </cell>
          <cell r="AX1409">
            <v>0</v>
          </cell>
          <cell r="JB1409">
            <v>0</v>
          </cell>
        </row>
        <row r="1410">
          <cell r="B1410" t="str">
            <v>Primary</v>
          </cell>
          <cell r="C1410" t="str">
            <v>NLACRC-0708-5</v>
          </cell>
          <cell r="D1410" t="str">
            <v>DP</v>
          </cell>
          <cell r="G1410" t="str">
            <v>NLACRC</v>
          </cell>
          <cell r="L1410" t="str">
            <v>Residential (SRF-4bed)</v>
          </cell>
          <cell r="N1410" t="str">
            <v>New</v>
          </cell>
          <cell r="P1410" t="str">
            <v>Discontinued</v>
          </cell>
          <cell r="T1410" t="str">
            <v>NON-NPO</v>
          </cell>
          <cell r="AX1410">
            <v>4</v>
          </cell>
          <cell r="JB1410">
            <v>0</v>
          </cell>
        </row>
        <row r="1411">
          <cell r="B1411" t="str">
            <v>Primary</v>
          </cell>
          <cell r="C1411" t="str">
            <v>NLACRC-0708-6</v>
          </cell>
          <cell r="D1411" t="str">
            <v>TD</v>
          </cell>
          <cell r="G1411" t="str">
            <v>NLACRC</v>
          </cell>
          <cell r="L1411" t="str">
            <v>Crisis Support Services</v>
          </cell>
          <cell r="N1411" t="str">
            <v>New</v>
          </cell>
          <cell r="P1411" t="str">
            <v>Discontinued</v>
          </cell>
          <cell r="T1411" t="str">
            <v>NON-NPO</v>
          </cell>
          <cell r="AX1411">
            <v>0</v>
          </cell>
          <cell r="JB1411">
            <v>0</v>
          </cell>
        </row>
        <row r="1412">
          <cell r="B1412" t="str">
            <v>Primary</v>
          </cell>
          <cell r="C1412" t="str">
            <v>NLACRC-0809-1</v>
          </cell>
          <cell r="D1412" t="str">
            <v>RD</v>
          </cell>
          <cell r="E1412" t="str">
            <v>X059</v>
          </cell>
          <cell r="G1412" t="str">
            <v>NLACRC</v>
          </cell>
          <cell r="J1412" t="str">
            <v>LDC</v>
          </cell>
          <cell r="L1412" t="str">
            <v>Residential (SRF-4bed)</v>
          </cell>
          <cell r="N1412" t="str">
            <v>New</v>
          </cell>
          <cell r="P1412" t="str">
            <v>Completed</v>
          </cell>
          <cell r="T1412" t="str">
            <v>NPO</v>
          </cell>
          <cell r="AX1412">
            <v>4</v>
          </cell>
          <cell r="BV1412" t="str">
            <v>15952 Osborne St</v>
          </cell>
          <cell r="EM1412">
            <v>40505</v>
          </cell>
          <cell r="EQ1412">
            <v>40983</v>
          </cell>
          <cell r="JB1412">
            <v>0</v>
          </cell>
        </row>
        <row r="1413">
          <cell r="B1413" t="str">
            <v>Primary</v>
          </cell>
          <cell r="C1413" t="str">
            <v>NLACRC-0809-2</v>
          </cell>
          <cell r="D1413" t="str">
            <v>RD</v>
          </cell>
          <cell r="E1413" t="str">
            <v>X060</v>
          </cell>
          <cell r="G1413" t="str">
            <v>NLACRC</v>
          </cell>
          <cell r="J1413" t="str">
            <v>LDC</v>
          </cell>
          <cell r="L1413" t="str">
            <v>Residential (SRF-4bed)</v>
          </cell>
          <cell r="N1413" t="str">
            <v>New</v>
          </cell>
          <cell r="P1413" t="str">
            <v>Completed</v>
          </cell>
          <cell r="T1413" t="str">
            <v>NPO</v>
          </cell>
          <cell r="AX1413">
            <v>4</v>
          </cell>
          <cell r="BV1413" t="str">
            <v>9512 Donna Ave</v>
          </cell>
          <cell r="EM1413">
            <v>40632</v>
          </cell>
          <cell r="EQ1413">
            <v>41074</v>
          </cell>
          <cell r="JB1413">
            <v>0</v>
          </cell>
        </row>
        <row r="1414">
          <cell r="B1414" t="str">
            <v>Primary</v>
          </cell>
          <cell r="C1414" t="str">
            <v>NLACRC-0809-3</v>
          </cell>
          <cell r="D1414" t="str">
            <v>RD</v>
          </cell>
          <cell r="E1414" t="str">
            <v>X061</v>
          </cell>
          <cell r="G1414" t="str">
            <v>NLACRC</v>
          </cell>
          <cell r="J1414" t="str">
            <v>LDC</v>
          </cell>
          <cell r="L1414" t="str">
            <v>Residential (SRF-4bed)</v>
          </cell>
          <cell r="N1414" t="str">
            <v>New</v>
          </cell>
          <cell r="P1414" t="str">
            <v>Completed</v>
          </cell>
          <cell r="T1414" t="str">
            <v>NPO</v>
          </cell>
          <cell r="AX1414">
            <v>4</v>
          </cell>
          <cell r="BV1414" t="str">
            <v>16214 Napa St</v>
          </cell>
          <cell r="EM1414">
            <v>40780</v>
          </cell>
          <cell r="EQ1414">
            <v>41036</v>
          </cell>
          <cell r="EY1414">
            <v>40968</v>
          </cell>
          <cell r="JB1414">
            <v>0</v>
          </cell>
        </row>
        <row r="1415">
          <cell r="B1415" t="str">
            <v>Primary</v>
          </cell>
          <cell r="C1415" t="str">
            <v>NLACRC-0809-4</v>
          </cell>
          <cell r="D1415" t="str">
            <v>SS</v>
          </cell>
          <cell r="E1415" t="str">
            <v>X062</v>
          </cell>
          <cell r="G1415" t="str">
            <v>NLACRC</v>
          </cell>
          <cell r="J1415" t="str">
            <v>LDC</v>
          </cell>
          <cell r="L1415" t="str">
            <v>Residential (SRF-4bed)</v>
          </cell>
          <cell r="N1415" t="str">
            <v>New</v>
          </cell>
          <cell r="P1415" t="str">
            <v>Completed</v>
          </cell>
          <cell r="T1415" t="str">
            <v>NPO</v>
          </cell>
          <cell r="AX1415">
            <v>4</v>
          </cell>
          <cell r="BV1415" t="str">
            <v>10426 Baird Ave</v>
          </cell>
          <cell r="EM1415">
            <v>40983</v>
          </cell>
          <cell r="EQ1415">
            <v>41327</v>
          </cell>
          <cell r="EY1415">
            <v>41009</v>
          </cell>
          <cell r="JB1415">
            <v>0</v>
          </cell>
        </row>
        <row r="1416">
          <cell r="B1416" t="str">
            <v>Primary</v>
          </cell>
          <cell r="C1416" t="str">
            <v>NLACRC-0809-5</v>
          </cell>
          <cell r="D1416" t="str">
            <v>RD</v>
          </cell>
          <cell r="E1416" t="str">
            <v>X078</v>
          </cell>
          <cell r="G1416" t="str">
            <v>NLACRC</v>
          </cell>
          <cell r="J1416" t="str">
            <v>LDC</v>
          </cell>
          <cell r="L1416" t="str">
            <v>Residential (SRF-4bed)</v>
          </cell>
          <cell r="N1416" t="str">
            <v>New</v>
          </cell>
          <cell r="P1416" t="str">
            <v>Completed</v>
          </cell>
          <cell r="T1416" t="str">
            <v>NON-NPO</v>
          </cell>
          <cell r="AF1416">
            <v>150000</v>
          </cell>
          <cell r="AX1416">
            <v>4</v>
          </cell>
          <cell r="BV1416" t="str">
            <v>15952 Osborne St</v>
          </cell>
          <cell r="EM1416">
            <v>40505</v>
          </cell>
          <cell r="EQ1416">
            <v>40983</v>
          </cell>
          <cell r="JB1416">
            <v>0</v>
          </cell>
        </row>
        <row r="1417">
          <cell r="B1417" t="str">
            <v>Primary</v>
          </cell>
          <cell r="C1417" t="str">
            <v>NLACRC-0809-6</v>
          </cell>
          <cell r="D1417" t="str">
            <v>RD</v>
          </cell>
          <cell r="G1417" t="str">
            <v>NLACRC</v>
          </cell>
          <cell r="J1417" t="str">
            <v>LDC</v>
          </cell>
          <cell r="L1417" t="str">
            <v>Residential (CCF-L4i)</v>
          </cell>
          <cell r="N1417" t="str">
            <v>New</v>
          </cell>
          <cell r="P1417" t="str">
            <v>Completed</v>
          </cell>
          <cell r="T1417" t="str">
            <v>NON-NPO</v>
          </cell>
          <cell r="AF1417">
            <v>125000</v>
          </cell>
          <cell r="AX1417">
            <v>4</v>
          </cell>
          <cell r="BV1417" t="str">
            <v>17245 Exeter Pl.</v>
          </cell>
          <cell r="EM1417">
            <v>40632</v>
          </cell>
          <cell r="EQ1417">
            <v>41074</v>
          </cell>
          <cell r="JB1417">
            <v>0</v>
          </cell>
        </row>
        <row r="1418">
          <cell r="B1418" t="str">
            <v>Primary</v>
          </cell>
          <cell r="C1418" t="str">
            <v>NLACRC-0809-7</v>
          </cell>
          <cell r="D1418" t="str">
            <v>RD</v>
          </cell>
          <cell r="E1418" t="str">
            <v>X079</v>
          </cell>
          <cell r="G1418" t="str">
            <v>NLACRC</v>
          </cell>
          <cell r="J1418" t="str">
            <v>LDC</v>
          </cell>
          <cell r="L1418" t="str">
            <v>Day Program</v>
          </cell>
          <cell r="N1418" t="str">
            <v>New</v>
          </cell>
          <cell r="P1418" t="str">
            <v>Completed</v>
          </cell>
          <cell r="T1418" t="str">
            <v>NON-NPO</v>
          </cell>
          <cell r="AF1418">
            <v>100000</v>
          </cell>
          <cell r="AX1418">
            <v>0</v>
          </cell>
          <cell r="BV1418" t="str">
            <v>16214 Napa St</v>
          </cell>
          <cell r="EM1418">
            <v>40780</v>
          </cell>
          <cell r="EQ1418">
            <v>41036</v>
          </cell>
          <cell r="EY1418">
            <v>40968</v>
          </cell>
          <cell r="JB1418">
            <v>0</v>
          </cell>
        </row>
        <row r="1419">
          <cell r="B1419" t="str">
            <v>Primary</v>
          </cell>
          <cell r="C1419" t="str">
            <v>NLACRC-0809-8</v>
          </cell>
          <cell r="D1419" t="str">
            <v>RD</v>
          </cell>
          <cell r="G1419" t="str">
            <v>NLACRC</v>
          </cell>
          <cell r="J1419" t="str">
            <v>LDC</v>
          </cell>
          <cell r="L1419" t="str">
            <v>Residential (SRF-4bed)</v>
          </cell>
          <cell r="N1419" t="str">
            <v>New</v>
          </cell>
          <cell r="P1419" t="str">
            <v>Discontinued</v>
          </cell>
          <cell r="T1419" t="str">
            <v>NON-NPO</v>
          </cell>
          <cell r="AX1419">
            <v>4</v>
          </cell>
          <cell r="BV1419" t="str">
            <v>10426 Baird Ave</v>
          </cell>
          <cell r="EM1419">
            <v>40983</v>
          </cell>
          <cell r="EQ1419">
            <v>41327</v>
          </cell>
          <cell r="EY1419">
            <v>41009</v>
          </cell>
          <cell r="JB1419">
            <v>0</v>
          </cell>
        </row>
        <row r="1420">
          <cell r="B1420" t="str">
            <v>Primary</v>
          </cell>
          <cell r="C1420" t="str">
            <v>NLACRC-0910-4</v>
          </cell>
          <cell r="D1420" t="str">
            <v>RD</v>
          </cell>
          <cell r="G1420" t="str">
            <v>NLACRC</v>
          </cell>
          <cell r="J1420" t="str">
            <v>LDC</v>
          </cell>
          <cell r="L1420" t="str">
            <v>Residential (SRF-4bed)</v>
          </cell>
          <cell r="N1420" t="str">
            <v>New</v>
          </cell>
          <cell r="P1420" t="str">
            <v>Discontinued</v>
          </cell>
          <cell r="T1420" t="str">
            <v>NON-NPO</v>
          </cell>
          <cell r="AX1420">
            <v>4</v>
          </cell>
          <cell r="JB1420">
            <v>0</v>
          </cell>
        </row>
        <row r="1421">
          <cell r="B1421" t="str">
            <v>Primary</v>
          </cell>
          <cell r="C1421" t="str">
            <v>NLACRC-0910-5</v>
          </cell>
          <cell r="D1421" t="str">
            <v>RD</v>
          </cell>
          <cell r="G1421" t="str">
            <v>NLACRC</v>
          </cell>
          <cell r="J1421" t="str">
            <v>LDC</v>
          </cell>
          <cell r="L1421" t="str">
            <v>Residential (SRF-4bed)</v>
          </cell>
          <cell r="N1421" t="str">
            <v>New</v>
          </cell>
          <cell r="P1421" t="str">
            <v>Discontinued</v>
          </cell>
          <cell r="T1421" t="str">
            <v>NON-NPO</v>
          </cell>
          <cell r="AX1421">
            <v>4</v>
          </cell>
          <cell r="BV1421" t="str">
            <v>17245 Exeter Pl.</v>
          </cell>
          <cell r="JB1421">
            <v>0</v>
          </cell>
        </row>
        <row r="1422">
          <cell r="B1422" t="str">
            <v>Primary</v>
          </cell>
          <cell r="C1422" t="str">
            <v>NLACRC-0910-6</v>
          </cell>
          <cell r="D1422" t="str">
            <v>DP</v>
          </cell>
          <cell r="G1422" t="str">
            <v>NLACRC</v>
          </cell>
          <cell r="L1422" t="str">
            <v>Residential (SRF-5bed)</v>
          </cell>
          <cell r="N1422" t="str">
            <v>New</v>
          </cell>
          <cell r="P1422" t="str">
            <v>Discontinued</v>
          </cell>
          <cell r="T1422" t="str">
            <v>NON-NPO</v>
          </cell>
          <cell r="AX1422">
            <v>5</v>
          </cell>
          <cell r="JB1422">
            <v>0</v>
          </cell>
        </row>
        <row r="1423">
          <cell r="B1423" t="str">
            <v>Primary</v>
          </cell>
          <cell r="C1423" t="str">
            <v>NLACRC-0910-7</v>
          </cell>
          <cell r="D1423" t="str">
            <v>RD</v>
          </cell>
          <cell r="E1423" t="str">
            <v>X080</v>
          </cell>
          <cell r="G1423" t="str">
            <v>NLACRC</v>
          </cell>
          <cell r="J1423" t="str">
            <v>LDC</v>
          </cell>
          <cell r="L1423" t="str">
            <v>Residential (ARFPSHN-5bed)</v>
          </cell>
          <cell r="N1423" t="str">
            <v>New</v>
          </cell>
          <cell r="P1423" t="str">
            <v>Completed</v>
          </cell>
          <cell r="T1423" t="str">
            <v>NPO</v>
          </cell>
          <cell r="AF1423">
            <v>125000</v>
          </cell>
          <cell r="AX1423">
            <v>5</v>
          </cell>
          <cell r="BV1423" t="str">
            <v>15255 Larkspur St</v>
          </cell>
          <cell r="EM1423">
            <v>40809</v>
          </cell>
          <cell r="EQ1423">
            <v>41481</v>
          </cell>
          <cell r="JB1423">
            <v>0</v>
          </cell>
        </row>
        <row r="1424">
          <cell r="B1424" t="str">
            <v>Secondary</v>
          </cell>
          <cell r="C1424" t="str">
            <v>NLACRC-0910-8</v>
          </cell>
          <cell r="D1424" t="str">
            <v>RD</v>
          </cell>
          <cell r="E1424" t="str">
            <v>X080</v>
          </cell>
          <cell r="G1424" t="str">
            <v>NLACRC</v>
          </cell>
          <cell r="L1424" t="str">
            <v>Residential (ARFPSHN-5bed)</v>
          </cell>
          <cell r="N1424" t="str">
            <v>New</v>
          </cell>
          <cell r="P1424" t="str">
            <v>Completed</v>
          </cell>
          <cell r="T1424" t="str">
            <v>NPO</v>
          </cell>
          <cell r="AF1424">
            <v>200000</v>
          </cell>
          <cell r="AX1424">
            <v>0</v>
          </cell>
          <cell r="JB1424">
            <v>0</v>
          </cell>
        </row>
        <row r="1425">
          <cell r="B1425" t="str">
            <v>Primary</v>
          </cell>
          <cell r="C1425" t="str">
            <v>NLACRC-0910-9</v>
          </cell>
          <cell r="D1425" t="str">
            <v>RD</v>
          </cell>
          <cell r="G1425" t="str">
            <v>NLACRC</v>
          </cell>
          <cell r="L1425" t="str">
            <v>Residential (SRF-4bed)</v>
          </cell>
          <cell r="N1425" t="str">
            <v>New</v>
          </cell>
          <cell r="P1425" t="str">
            <v>Not Approved</v>
          </cell>
          <cell r="T1425" t="str">
            <v>NPO</v>
          </cell>
          <cell r="AX1425">
            <v>0</v>
          </cell>
          <cell r="JB1425">
            <v>0</v>
          </cell>
        </row>
        <row r="1426">
          <cell r="B1426" t="str">
            <v>Primary</v>
          </cell>
          <cell r="C1426" t="str">
            <v>NLACRC-0910-10</v>
          </cell>
          <cell r="D1426" t="str">
            <v>RD</v>
          </cell>
          <cell r="G1426" t="str">
            <v>NLACRC</v>
          </cell>
          <cell r="L1426" t="str">
            <v>Residential (SRF-4bed)</v>
          </cell>
          <cell r="N1426" t="str">
            <v>New</v>
          </cell>
          <cell r="P1426" t="str">
            <v>Discontinued</v>
          </cell>
          <cell r="T1426" t="str">
            <v>NON-NPO</v>
          </cell>
          <cell r="AX1426">
            <v>4</v>
          </cell>
          <cell r="JB1426">
            <v>0</v>
          </cell>
        </row>
        <row r="1427">
          <cell r="B1427" t="str">
            <v>Primary</v>
          </cell>
          <cell r="C1427" t="str">
            <v>NLACRC-0910-12</v>
          </cell>
          <cell r="D1427" t="str">
            <v>RD</v>
          </cell>
          <cell r="G1427" t="str">
            <v>NLACRC</v>
          </cell>
          <cell r="J1427" t="str">
            <v>LDC</v>
          </cell>
          <cell r="L1427" t="str">
            <v>Residential (SRF-4bed)</v>
          </cell>
          <cell r="N1427" t="str">
            <v>New</v>
          </cell>
          <cell r="P1427" t="str">
            <v>Completed</v>
          </cell>
          <cell r="T1427" t="str">
            <v>NON-NPO</v>
          </cell>
          <cell r="AF1427">
            <v>187500</v>
          </cell>
          <cell r="AX1427">
            <v>4</v>
          </cell>
          <cell r="BV1427" t="str">
            <v>15842 Vincennes St.</v>
          </cell>
          <cell r="EM1427">
            <v>40809</v>
          </cell>
          <cell r="EQ1427">
            <v>41481</v>
          </cell>
          <cell r="JB1427">
            <v>0</v>
          </cell>
        </row>
        <row r="1428">
          <cell r="B1428" t="str">
            <v>Primary</v>
          </cell>
          <cell r="C1428" t="str">
            <v>NLACRC-0910-13</v>
          </cell>
          <cell r="D1428" t="str">
            <v>RD</v>
          </cell>
          <cell r="E1428" t="str">
            <v>X100</v>
          </cell>
          <cell r="G1428" t="str">
            <v>NLACRC</v>
          </cell>
          <cell r="J1428" t="str">
            <v>LDC</v>
          </cell>
          <cell r="L1428" t="str">
            <v>Residential (ARFPSHN-5bed)</v>
          </cell>
          <cell r="N1428" t="str">
            <v>New</v>
          </cell>
          <cell r="P1428" t="str">
            <v>Completed</v>
          </cell>
          <cell r="T1428" t="str">
            <v>NPO</v>
          </cell>
          <cell r="AX1428">
            <v>5</v>
          </cell>
          <cell r="BV1428" t="str">
            <v>5149 Babcock Ave</v>
          </cell>
          <cell r="EM1428">
            <v>41411</v>
          </cell>
          <cell r="EQ1428">
            <v>41726</v>
          </cell>
          <cell r="JB1428">
            <v>0</v>
          </cell>
        </row>
        <row r="1429">
          <cell r="B1429" t="str">
            <v>Secondary</v>
          </cell>
          <cell r="C1429" t="str">
            <v>NLACRC-0910-14</v>
          </cell>
          <cell r="D1429" t="str">
            <v>RD</v>
          </cell>
          <cell r="E1429" t="str">
            <v>X078</v>
          </cell>
          <cell r="G1429" t="str">
            <v>NLACRC</v>
          </cell>
          <cell r="L1429" t="str">
            <v>Residential (SRF-4bed)</v>
          </cell>
          <cell r="N1429" t="str">
            <v>Continued</v>
          </cell>
          <cell r="P1429" t="str">
            <v>Completed</v>
          </cell>
          <cell r="T1429" t="str">
            <v>NON-NPO</v>
          </cell>
          <cell r="AX1429">
            <v>0</v>
          </cell>
          <cell r="BV1429" t="str">
            <v>7767 Balcom Ave</v>
          </cell>
          <cell r="EQ1429">
            <v>40991</v>
          </cell>
          <cell r="JB1429">
            <v>0</v>
          </cell>
        </row>
        <row r="1430">
          <cell r="B1430" t="str">
            <v>Secondary</v>
          </cell>
          <cell r="C1430" t="str">
            <v>NLACRC-1011-1</v>
          </cell>
          <cell r="D1430" t="str">
            <v>RD</v>
          </cell>
          <cell r="E1430" t="str">
            <v>X079</v>
          </cell>
          <cell r="G1430" t="str">
            <v>NLACRC</v>
          </cell>
          <cell r="L1430" t="str">
            <v>Day Program</v>
          </cell>
          <cell r="N1430" t="str">
            <v>Continued</v>
          </cell>
          <cell r="P1430" t="str">
            <v>Completed</v>
          </cell>
          <cell r="T1430" t="str">
            <v>NON-NPO</v>
          </cell>
          <cell r="AX1430">
            <v>0</v>
          </cell>
          <cell r="JB1430">
            <v>0</v>
          </cell>
        </row>
        <row r="1431">
          <cell r="B1431" t="str">
            <v>Secondary</v>
          </cell>
          <cell r="C1431" t="str">
            <v>NLACRC-1011-2</v>
          </cell>
          <cell r="D1431" t="str">
            <v>RD</v>
          </cell>
          <cell r="E1431" t="str">
            <v>X080</v>
          </cell>
          <cell r="G1431" t="str">
            <v>NLACRC</v>
          </cell>
          <cell r="J1431" t="str">
            <v>LDC</v>
          </cell>
          <cell r="L1431" t="str">
            <v>Residential (ARFPSHN-5bed)</v>
          </cell>
          <cell r="N1431" t="str">
            <v>Continued</v>
          </cell>
          <cell r="P1431" t="str">
            <v>Completed</v>
          </cell>
          <cell r="T1431" t="str">
            <v>NPO</v>
          </cell>
          <cell r="AF1431">
            <v>446500</v>
          </cell>
          <cell r="AX1431">
            <v>0</v>
          </cell>
          <cell r="BV1431" t="str">
            <v>15842 Vincennes St.</v>
          </cell>
          <cell r="JB1431">
            <v>0</v>
          </cell>
        </row>
        <row r="1432">
          <cell r="B1432" t="str">
            <v>Primary</v>
          </cell>
          <cell r="C1432" t="str">
            <v>NLACRC-1011-3</v>
          </cell>
          <cell r="D1432" t="str">
            <v>RD</v>
          </cell>
          <cell r="E1432" t="str">
            <v>X191</v>
          </cell>
          <cell r="G1432" t="str">
            <v>NLACRC</v>
          </cell>
          <cell r="J1432" t="str">
            <v>LDC</v>
          </cell>
          <cell r="L1432" t="str">
            <v>Residential (SRF-4bed)</v>
          </cell>
          <cell r="N1432" t="str">
            <v>New</v>
          </cell>
          <cell r="P1432" t="str">
            <v>Completed</v>
          </cell>
          <cell r="T1432" t="str">
            <v>NPO</v>
          </cell>
          <cell r="AF1432">
            <v>547447</v>
          </cell>
          <cell r="AX1432">
            <v>4</v>
          </cell>
          <cell r="BV1432" t="str">
            <v>19638 Mayall St</v>
          </cell>
          <cell r="EM1432">
            <v>41320</v>
          </cell>
          <cell r="EQ1432">
            <v>41584</v>
          </cell>
          <cell r="EY1432">
            <v>41760</v>
          </cell>
          <cell r="JB1432">
            <v>0</v>
          </cell>
        </row>
        <row r="1433">
          <cell r="B1433" t="str">
            <v>Primary</v>
          </cell>
          <cell r="C1433" t="str">
            <v>NLACRC-1011-4</v>
          </cell>
          <cell r="D1433" t="str">
            <v>RD</v>
          </cell>
          <cell r="G1433" t="str">
            <v>NLACRC</v>
          </cell>
          <cell r="J1433" t="str">
            <v>LDC</v>
          </cell>
          <cell r="L1433" t="str">
            <v>Residential (SRF-4bed)</v>
          </cell>
          <cell r="N1433" t="str">
            <v>New</v>
          </cell>
          <cell r="P1433" t="str">
            <v>Completed</v>
          </cell>
          <cell r="T1433" t="str">
            <v>NPO</v>
          </cell>
          <cell r="AF1433">
            <v>484426</v>
          </cell>
          <cell r="AX1433">
            <v>4</v>
          </cell>
          <cell r="BV1433" t="str">
            <v>5651 Kelvin Ave</v>
          </cell>
          <cell r="EM1433">
            <v>41395</v>
          </cell>
          <cell r="EQ1433">
            <v>41652</v>
          </cell>
          <cell r="EY1433">
            <v>41760</v>
          </cell>
          <cell r="JB1433">
            <v>0</v>
          </cell>
        </row>
        <row r="1434">
          <cell r="B1434" t="str">
            <v>Primary</v>
          </cell>
          <cell r="C1434" t="str">
            <v>NLACRC-1011-5</v>
          </cell>
          <cell r="D1434" t="str">
            <v>DP</v>
          </cell>
          <cell r="G1434" t="str">
            <v>NLACRC</v>
          </cell>
          <cell r="J1434" t="str">
            <v>LDC</v>
          </cell>
          <cell r="L1434" t="str">
            <v>Residential (SRF-4bed)</v>
          </cell>
          <cell r="N1434" t="str">
            <v>New</v>
          </cell>
          <cell r="P1434" t="str">
            <v>Completed</v>
          </cell>
          <cell r="T1434" t="str">
            <v>NPO</v>
          </cell>
          <cell r="AF1434">
            <v>479576</v>
          </cell>
          <cell r="AX1434">
            <v>4</v>
          </cell>
          <cell r="BV1434" t="str">
            <v>6532 Kelvin Ave</v>
          </cell>
          <cell r="EI1434" t="str">
            <v>X</v>
          </cell>
          <cell r="EK1434" t="str">
            <v>X</v>
          </cell>
          <cell r="EM1434">
            <v>41395</v>
          </cell>
          <cell r="EQ1434">
            <v>41652</v>
          </cell>
          <cell r="EY1434">
            <v>41760</v>
          </cell>
          <cell r="JB1434">
            <v>0</v>
          </cell>
        </row>
        <row r="1435">
          <cell r="B1435" t="str">
            <v>Primary</v>
          </cell>
          <cell r="C1435" t="str">
            <v>NLACRC-1011-6</v>
          </cell>
          <cell r="D1435" t="str">
            <v>RD</v>
          </cell>
          <cell r="G1435" t="str">
            <v>NLACRC</v>
          </cell>
          <cell r="L1435" t="str">
            <v>NPO Administrative Support</v>
          </cell>
          <cell r="N1435" t="str">
            <v>New</v>
          </cell>
          <cell r="P1435" t="str">
            <v>Discontinued</v>
          </cell>
          <cell r="T1435" t="str">
            <v>NPO</v>
          </cell>
          <cell r="AX1435">
            <v>0</v>
          </cell>
          <cell r="JB1435">
            <v>0</v>
          </cell>
        </row>
        <row r="1436">
          <cell r="B1436" t="str">
            <v>Primary</v>
          </cell>
          <cell r="C1436" t="str">
            <v>NLACRC-1112-1</v>
          </cell>
          <cell r="D1436" t="str">
            <v>RD</v>
          </cell>
          <cell r="E1436" t="str">
            <v>X112</v>
          </cell>
          <cell r="G1436" t="str">
            <v>NLACRC</v>
          </cell>
          <cell r="J1436" t="str">
            <v>LDC</v>
          </cell>
          <cell r="L1436" t="str">
            <v>Residential (SRF-4bed)</v>
          </cell>
          <cell r="N1436" t="str">
            <v>New</v>
          </cell>
          <cell r="P1436" t="str">
            <v>Completed</v>
          </cell>
          <cell r="T1436" t="str">
            <v>NPO</v>
          </cell>
          <cell r="AX1436">
            <v>4</v>
          </cell>
          <cell r="BV1436" t="str">
            <v>16513 Dearborn Street</v>
          </cell>
          <cell r="EI1436" t="str">
            <v>X</v>
          </cell>
          <cell r="EK1436" t="str">
            <v>X</v>
          </cell>
          <cell r="EM1436">
            <v>41453</v>
          </cell>
          <cell r="EQ1436">
            <v>41836</v>
          </cell>
          <cell r="EY1436" t="str">
            <v>X</v>
          </cell>
          <cell r="JB1436">
            <v>0</v>
          </cell>
        </row>
        <row r="1437">
          <cell r="B1437" t="str">
            <v>Secondary</v>
          </cell>
          <cell r="C1437" t="str">
            <v>NLACRC-1112-2</v>
          </cell>
          <cell r="D1437" t="str">
            <v>RD</v>
          </cell>
          <cell r="E1437" t="str">
            <v>X120</v>
          </cell>
          <cell r="G1437" t="str">
            <v>NLACRC</v>
          </cell>
          <cell r="J1437" t="str">
            <v>LDC</v>
          </cell>
          <cell r="L1437" t="str">
            <v>Residential (SRF-6bed)</v>
          </cell>
          <cell r="N1437" t="str">
            <v>New</v>
          </cell>
          <cell r="P1437" t="str">
            <v>Completed</v>
          </cell>
          <cell r="T1437" t="str">
            <v>NPO</v>
          </cell>
          <cell r="AX1437">
            <v>3</v>
          </cell>
          <cell r="BV1437" t="str">
            <v>5651 Kelvin Ave</v>
          </cell>
          <cell r="EM1437">
            <v>41395</v>
          </cell>
          <cell r="EQ1437">
            <v>41652</v>
          </cell>
          <cell r="EY1437">
            <v>41760</v>
          </cell>
          <cell r="JB1437">
            <v>0</v>
          </cell>
        </row>
        <row r="1438">
          <cell r="B1438" t="str">
            <v>Secondary</v>
          </cell>
          <cell r="C1438" t="str">
            <v>NLACRC-1112-3</v>
          </cell>
          <cell r="D1438" t="str">
            <v>RD</v>
          </cell>
          <cell r="E1438" t="str">
            <v>X116</v>
          </cell>
          <cell r="G1438" t="str">
            <v>NLACRC</v>
          </cell>
          <cell r="J1438" t="str">
            <v>LDC</v>
          </cell>
          <cell r="L1438" t="str">
            <v>Residential (SRF-6bed)</v>
          </cell>
          <cell r="N1438" t="str">
            <v>New</v>
          </cell>
          <cell r="P1438" t="str">
            <v>Discontinued</v>
          </cell>
          <cell r="T1438" t="str">
            <v>NPO</v>
          </cell>
          <cell r="AX1438">
            <v>2</v>
          </cell>
          <cell r="BV1438" t="str">
            <v>6532 Kelvin Ave</v>
          </cell>
          <cell r="EI1438" t="str">
            <v>X</v>
          </cell>
          <cell r="EK1438" t="str">
            <v>X</v>
          </cell>
          <cell r="EM1438">
            <v>41395</v>
          </cell>
          <cell r="EQ1438">
            <v>41652</v>
          </cell>
          <cell r="EY1438">
            <v>41760</v>
          </cell>
          <cell r="JB1438">
            <v>0</v>
          </cell>
        </row>
        <row r="1439">
          <cell r="B1439" t="str">
            <v>Secondary</v>
          </cell>
          <cell r="C1439" t="str">
            <v>NLACRC-1112-4</v>
          </cell>
          <cell r="D1439" t="str">
            <v>NP</v>
          </cell>
          <cell r="E1439" t="str">
            <v>X117</v>
          </cell>
          <cell r="G1439" t="str">
            <v>NLACRC</v>
          </cell>
          <cell r="L1439" t="str">
            <v>Residential (SRF-4bed)</v>
          </cell>
          <cell r="N1439" t="str">
            <v>New</v>
          </cell>
          <cell r="P1439" t="str">
            <v>Discontinued</v>
          </cell>
          <cell r="T1439" t="str">
            <v>NPO</v>
          </cell>
          <cell r="AX1439">
            <v>2</v>
          </cell>
          <cell r="JB1439">
            <v>0</v>
          </cell>
        </row>
        <row r="1440">
          <cell r="B1440" t="str">
            <v>Secondary</v>
          </cell>
          <cell r="C1440" t="str">
            <v>NLACRC-1112-5</v>
          </cell>
          <cell r="D1440" t="str">
            <v>RD</v>
          </cell>
          <cell r="E1440" t="str">
            <v>X080</v>
          </cell>
          <cell r="G1440" t="str">
            <v>NLACRC</v>
          </cell>
          <cell r="J1440" t="str">
            <v>LDC</v>
          </cell>
          <cell r="L1440" t="str">
            <v>Residential (ARFPSHN-5bed)</v>
          </cell>
          <cell r="N1440" t="str">
            <v>Continued</v>
          </cell>
          <cell r="P1440" t="str">
            <v>Completed</v>
          </cell>
          <cell r="T1440" t="str">
            <v>NPO</v>
          </cell>
          <cell r="AF1440">
            <v>150000</v>
          </cell>
          <cell r="AX1440">
            <v>0</v>
          </cell>
          <cell r="BV1440" t="str">
            <v>16513 Dearborn Street</v>
          </cell>
          <cell r="EI1440" t="str">
            <v>X</v>
          </cell>
          <cell r="EK1440" t="str">
            <v>X</v>
          </cell>
          <cell r="EM1440">
            <v>41453</v>
          </cell>
          <cell r="EQ1440">
            <v>41836</v>
          </cell>
          <cell r="EY1440" t="str">
            <v>X</v>
          </cell>
          <cell r="JB1440">
            <v>0</v>
          </cell>
        </row>
        <row r="1441">
          <cell r="B1441" t="str">
            <v>Secondary</v>
          </cell>
          <cell r="C1441" t="str">
            <v>NLACRC-1213-1</v>
          </cell>
          <cell r="D1441" t="str">
            <v>RD</v>
          </cell>
          <cell r="E1441" t="str">
            <v>X079</v>
          </cell>
          <cell r="G1441" t="str">
            <v>NLACRC</v>
          </cell>
          <cell r="L1441" t="str">
            <v>Day Program</v>
          </cell>
          <cell r="N1441" t="str">
            <v>Expanded</v>
          </cell>
          <cell r="P1441" t="str">
            <v>Completed</v>
          </cell>
          <cell r="T1441" t="str">
            <v>NON-NPO</v>
          </cell>
          <cell r="AF1441">
            <v>24400</v>
          </cell>
          <cell r="AX1441">
            <v>0</v>
          </cell>
          <cell r="JB1441">
            <v>0</v>
          </cell>
        </row>
        <row r="1442">
          <cell r="B1442" t="str">
            <v>Primary</v>
          </cell>
          <cell r="C1442" t="str">
            <v>NLACRC-1213-2</v>
          </cell>
          <cell r="D1442" t="str">
            <v>RD</v>
          </cell>
          <cell r="E1442" t="str">
            <v>X125</v>
          </cell>
          <cell r="G1442" t="str">
            <v>NLACRC</v>
          </cell>
          <cell r="J1442" t="str">
            <v>FDC</v>
          </cell>
          <cell r="L1442" t="str">
            <v>Residential (SRF-4bed)</v>
          </cell>
          <cell r="N1442" t="str">
            <v>New</v>
          </cell>
          <cell r="P1442" t="str">
            <v>Completed</v>
          </cell>
          <cell r="T1442" t="str">
            <v>NON-NPO</v>
          </cell>
          <cell r="AX1442">
            <v>4</v>
          </cell>
          <cell r="BV1442" t="str">
            <v>8033 Quartz Ave</v>
          </cell>
          <cell r="EI1442">
            <v>41673</v>
          </cell>
          <cell r="EK1442" t="str">
            <v>X</v>
          </cell>
          <cell r="EM1442" t="str">
            <v>X</v>
          </cell>
          <cell r="EQ1442" t="str">
            <v>X</v>
          </cell>
          <cell r="EY1442" t="str">
            <v>x</v>
          </cell>
          <cell r="JB1442" t="str">
            <v>Yes</v>
          </cell>
        </row>
        <row r="1443">
          <cell r="B1443" t="str">
            <v>Primary</v>
          </cell>
          <cell r="C1443" t="str">
            <v>NLACRC-1213-3</v>
          </cell>
          <cell r="D1443" t="str">
            <v>RD</v>
          </cell>
          <cell r="E1443" t="str">
            <v>X126</v>
          </cell>
          <cell r="G1443" t="str">
            <v>NLACRC</v>
          </cell>
          <cell r="L1443" t="str">
            <v>Day Program</v>
          </cell>
          <cell r="N1443" t="str">
            <v>New</v>
          </cell>
          <cell r="P1443" t="str">
            <v>Discontinued</v>
          </cell>
          <cell r="T1443" t="str">
            <v>NON-NPO</v>
          </cell>
          <cell r="AX1443">
            <v>0</v>
          </cell>
          <cell r="JB1443">
            <v>0</v>
          </cell>
        </row>
        <row r="1444">
          <cell r="B1444" t="str">
            <v>Primary</v>
          </cell>
          <cell r="C1444" t="str">
            <v>NLACRC-1213-4</v>
          </cell>
          <cell r="D1444" t="str">
            <v>RD</v>
          </cell>
          <cell r="E1444" t="str">
            <v>X320</v>
          </cell>
          <cell r="G1444" t="str">
            <v>NLACRC</v>
          </cell>
          <cell r="J1444" t="str">
            <v>FDC</v>
          </cell>
          <cell r="L1444" t="str">
            <v>Residential (SRF-4bed)</v>
          </cell>
          <cell r="N1444" t="str">
            <v>New</v>
          </cell>
          <cell r="P1444" t="str">
            <v>Completed</v>
          </cell>
          <cell r="T1444" t="str">
            <v>NON-NPO</v>
          </cell>
          <cell r="AF1444">
            <v>200000</v>
          </cell>
          <cell r="AX1444">
            <v>4</v>
          </cell>
          <cell r="BV1444" t="str">
            <v>17328 Index Street</v>
          </cell>
          <cell r="EI1444">
            <v>41673</v>
          </cell>
          <cell r="EK1444" t="str">
            <v>X</v>
          </cell>
          <cell r="EM1444" t="str">
            <v>X</v>
          </cell>
          <cell r="EQ1444" t="str">
            <v>X</v>
          </cell>
          <cell r="EY1444" t="str">
            <v>pending</v>
          </cell>
          <cell r="JB1444" t="str">
            <v>Yes</v>
          </cell>
        </row>
        <row r="1445">
          <cell r="B1445" t="str">
            <v>Primary</v>
          </cell>
          <cell r="C1445" t="str">
            <v>NLACRC-1213-5</v>
          </cell>
          <cell r="D1445" t="str">
            <v>DP</v>
          </cell>
          <cell r="E1445" t="str">
            <v>X321</v>
          </cell>
          <cell r="G1445" t="str">
            <v>NLACRC</v>
          </cell>
          <cell r="J1445" t="str">
            <v>FDC</v>
          </cell>
          <cell r="L1445" t="str">
            <v>Residential (SRF-4bed)</v>
          </cell>
          <cell r="N1445" t="str">
            <v>New</v>
          </cell>
          <cell r="P1445" t="str">
            <v>Completed</v>
          </cell>
          <cell r="T1445" t="str">
            <v>NON-NPO</v>
          </cell>
          <cell r="AF1445">
            <v>200000</v>
          </cell>
          <cell r="AX1445">
            <v>4</v>
          </cell>
          <cell r="BV1445" t="str">
            <v>10512 Yarmouth</v>
          </cell>
          <cell r="EI1445">
            <v>41673</v>
          </cell>
          <cell r="EK1445" t="str">
            <v>X</v>
          </cell>
          <cell r="EM1445" t="str">
            <v>X</v>
          </cell>
          <cell r="EQ1445" t="str">
            <v>x</v>
          </cell>
          <cell r="EY1445" t="str">
            <v>X</v>
          </cell>
          <cell r="JB1445" t="str">
            <v>Yes</v>
          </cell>
        </row>
        <row r="1446">
          <cell r="B1446" t="str">
            <v>Primary</v>
          </cell>
          <cell r="C1446" t="str">
            <v>NLACRC-1314-1</v>
          </cell>
          <cell r="D1446" t="str">
            <v>RD</v>
          </cell>
          <cell r="E1446" t="str">
            <v>X195</v>
          </cell>
          <cell r="G1446" t="str">
            <v>NLACRC</v>
          </cell>
          <cell r="J1446" t="str">
            <v>FDC</v>
          </cell>
          <cell r="L1446" t="str">
            <v>Residential (SLS)</v>
          </cell>
          <cell r="N1446" t="str">
            <v>New</v>
          </cell>
          <cell r="P1446" t="str">
            <v>Not Approved</v>
          </cell>
          <cell r="T1446" t="str">
            <v>NON-NPO</v>
          </cell>
          <cell r="AX1446">
            <v>0</v>
          </cell>
          <cell r="BV1446" t="str">
            <v>8033 Quartz Ave</v>
          </cell>
          <cell r="EI1446">
            <v>41673</v>
          </cell>
          <cell r="EK1446" t="str">
            <v>X</v>
          </cell>
          <cell r="EM1446" t="str">
            <v>X</v>
          </cell>
          <cell r="EQ1446" t="str">
            <v>X</v>
          </cell>
          <cell r="EY1446" t="str">
            <v>x</v>
          </cell>
          <cell r="JB1446">
            <v>0</v>
          </cell>
        </row>
        <row r="1447">
          <cell r="B1447" t="str">
            <v>Primary</v>
          </cell>
          <cell r="C1447" t="str">
            <v>NLACRC-1314-2</v>
          </cell>
          <cell r="D1447" t="str">
            <v>DP</v>
          </cell>
          <cell r="E1447" t="str">
            <v>X127</v>
          </cell>
          <cell r="G1447" t="str">
            <v>NLACRC</v>
          </cell>
          <cell r="J1447" t="str">
            <v>FDC</v>
          </cell>
          <cell r="L1447" t="str">
            <v>Residential (SRF-3bed)</v>
          </cell>
          <cell r="N1447" t="str">
            <v>New</v>
          </cell>
          <cell r="P1447" t="str">
            <v>Completed</v>
          </cell>
          <cell r="T1447" t="str">
            <v>NON-NPO</v>
          </cell>
          <cell r="AX1447">
            <v>3</v>
          </cell>
          <cell r="BV1447" t="str">
            <v>16544 Bircher Street</v>
          </cell>
          <cell r="EI1447">
            <v>41791</v>
          </cell>
          <cell r="EK1447" t="str">
            <v>X</v>
          </cell>
          <cell r="EM1447" t="str">
            <v>X</v>
          </cell>
          <cell r="EQ1447" t="str">
            <v>X</v>
          </cell>
          <cell r="EY1447">
            <v>42491</v>
          </cell>
          <cell r="JB1447" t="str">
            <v>Yes</v>
          </cell>
        </row>
        <row r="1448">
          <cell r="B1448" t="str">
            <v>Primary</v>
          </cell>
          <cell r="C1448" t="str">
            <v>NLACRC-1314-3</v>
          </cell>
          <cell r="D1448" t="str">
            <v>RD</v>
          </cell>
          <cell r="G1448" t="str">
            <v>NLACRC</v>
          </cell>
          <cell r="J1448" t="str">
            <v>FDC</v>
          </cell>
          <cell r="L1448" t="str">
            <v>Day Program</v>
          </cell>
          <cell r="N1448" t="str">
            <v>New</v>
          </cell>
          <cell r="P1448" t="str">
            <v>Not Approved</v>
          </cell>
          <cell r="T1448" t="str">
            <v>NON-NPO</v>
          </cell>
          <cell r="AX1448">
            <v>0</v>
          </cell>
          <cell r="BV1448" t="str">
            <v>17328 Index Street</v>
          </cell>
          <cell r="EI1448">
            <v>41673</v>
          </cell>
          <cell r="EK1448" t="str">
            <v>X</v>
          </cell>
          <cell r="EM1448" t="str">
            <v>X</v>
          </cell>
          <cell r="EQ1448" t="str">
            <v>X</v>
          </cell>
          <cell r="EY1448" t="str">
            <v>pending</v>
          </cell>
          <cell r="JB1448">
            <v>0</v>
          </cell>
        </row>
        <row r="1449">
          <cell r="B1449" t="str">
            <v>Primary</v>
          </cell>
          <cell r="C1449" t="str">
            <v>NLACRC-1314-4</v>
          </cell>
          <cell r="D1449" t="str">
            <v>RD</v>
          </cell>
          <cell r="G1449" t="str">
            <v>NLACRC</v>
          </cell>
          <cell r="J1449" t="str">
            <v>FDC</v>
          </cell>
          <cell r="L1449" t="str">
            <v>Day Program</v>
          </cell>
          <cell r="N1449" t="str">
            <v>New</v>
          </cell>
          <cell r="P1449" t="str">
            <v>Discontinued</v>
          </cell>
          <cell r="T1449" t="str">
            <v>NON-NPO</v>
          </cell>
          <cell r="AX1449">
            <v>0</v>
          </cell>
          <cell r="BV1449" t="str">
            <v>10512 Yarmouth</v>
          </cell>
          <cell r="EI1449">
            <v>41673</v>
          </cell>
          <cell r="EK1449" t="str">
            <v>X</v>
          </cell>
          <cell r="EM1449" t="str">
            <v>X</v>
          </cell>
          <cell r="EQ1449" t="str">
            <v>x</v>
          </cell>
          <cell r="EY1449" t="str">
            <v>X</v>
          </cell>
          <cell r="JB1449">
            <v>0</v>
          </cell>
        </row>
        <row r="1450">
          <cell r="B1450" t="str">
            <v>Primary</v>
          </cell>
          <cell r="C1450" t="str">
            <v>NLACRC-1314-5</v>
          </cell>
          <cell r="D1450" t="str">
            <v>RD</v>
          </cell>
          <cell r="E1450" t="str">
            <v>X219</v>
          </cell>
          <cell r="G1450" t="str">
            <v>NLACRC</v>
          </cell>
          <cell r="L1450" t="str">
            <v>Day Program</v>
          </cell>
          <cell r="N1450" t="str">
            <v>New</v>
          </cell>
          <cell r="P1450" t="str">
            <v>Not Approved</v>
          </cell>
          <cell r="T1450" t="str">
            <v>NON-NPO</v>
          </cell>
          <cell r="AX1450">
            <v>0</v>
          </cell>
          <cell r="JB1450">
            <v>0</v>
          </cell>
        </row>
        <row r="1451">
          <cell r="B1451" t="str">
            <v>Primary</v>
          </cell>
          <cell r="C1451" t="str">
            <v>NLACRC-1314-6</v>
          </cell>
          <cell r="D1451" t="str">
            <v>RD</v>
          </cell>
          <cell r="E1451" t="str">
            <v>X322</v>
          </cell>
          <cell r="G1451" t="str">
            <v>NLACRC</v>
          </cell>
          <cell r="J1451" t="str">
            <v>Regular</v>
          </cell>
          <cell r="L1451" t="str">
            <v>Residential (SLS)</v>
          </cell>
          <cell r="N1451" t="str">
            <v>New</v>
          </cell>
          <cell r="P1451" t="str">
            <v>In Progress</v>
          </cell>
          <cell r="T1451" t="str">
            <v>NON-NPO</v>
          </cell>
          <cell r="AF1451">
            <v>100000</v>
          </cell>
          <cell r="AX1451">
            <v>10</v>
          </cell>
          <cell r="BV1451" t="str">
            <v>SLS</v>
          </cell>
          <cell r="EI1451">
            <v>41673</v>
          </cell>
          <cell r="EK1451" t="str">
            <v>x</v>
          </cell>
          <cell r="EM1451" t="str">
            <v>x</v>
          </cell>
          <cell r="EQ1451" t="str">
            <v>x</v>
          </cell>
          <cell r="EY1451">
            <v>42491</v>
          </cell>
          <cell r="JB1451">
            <v>0</v>
          </cell>
        </row>
        <row r="1452">
          <cell r="B1452" t="str">
            <v>Primary</v>
          </cell>
          <cell r="C1452" t="str">
            <v>NLACRC-1314-7</v>
          </cell>
          <cell r="D1452" t="str">
            <v>DP</v>
          </cell>
          <cell r="E1452" t="str">
            <v>X323</v>
          </cell>
          <cell r="G1452" t="str">
            <v>NLACRC</v>
          </cell>
          <cell r="J1452" t="str">
            <v>FDC</v>
          </cell>
          <cell r="L1452" t="str">
            <v>Crisis Support Services</v>
          </cell>
          <cell r="N1452" t="str">
            <v>New</v>
          </cell>
          <cell r="P1452" t="str">
            <v>In Progress</v>
          </cell>
          <cell r="T1452" t="str">
            <v>NON-NPO</v>
          </cell>
          <cell r="AF1452">
            <v>150000</v>
          </cell>
          <cell r="AX1452">
            <v>0</v>
          </cell>
          <cell r="BV1452" t="str">
            <v>Office TBD</v>
          </cell>
          <cell r="EI1452">
            <v>41673</v>
          </cell>
          <cell r="EK1452" t="str">
            <v>n/a</v>
          </cell>
          <cell r="EM1452" t="str">
            <v>n/a</v>
          </cell>
          <cell r="EQ1452" t="str">
            <v>n/a</v>
          </cell>
          <cell r="EY1452" t="str">
            <v>pending</v>
          </cell>
          <cell r="JB1452">
            <v>0</v>
          </cell>
        </row>
        <row r="1453">
          <cell r="B1453" t="str">
            <v>Secondary</v>
          </cell>
          <cell r="C1453" t="str">
            <v>NLACRC-1314-8</v>
          </cell>
          <cell r="D1453" t="str">
            <v>DP</v>
          </cell>
          <cell r="E1453" t="str">
            <v>X100</v>
          </cell>
          <cell r="G1453" t="str">
            <v>NLACRC</v>
          </cell>
          <cell r="J1453" t="str">
            <v>FDC</v>
          </cell>
          <cell r="L1453" t="str">
            <v>Residential (ARFPSHN-5bed)</v>
          </cell>
          <cell r="N1453" t="str">
            <v>Continued</v>
          </cell>
          <cell r="P1453" t="str">
            <v>Completed</v>
          </cell>
          <cell r="T1453" t="str">
            <v>NPO</v>
          </cell>
          <cell r="AF1453">
            <v>240000</v>
          </cell>
          <cell r="AX1453">
            <v>0</v>
          </cell>
          <cell r="JB1453">
            <v>0</v>
          </cell>
        </row>
        <row r="1454">
          <cell r="B1454" t="str">
            <v>Secondary</v>
          </cell>
          <cell r="C1454" t="str">
            <v>NLACRC-1314-9</v>
          </cell>
          <cell r="D1454" t="str">
            <v>DP</v>
          </cell>
          <cell r="E1454" t="str">
            <v>X100</v>
          </cell>
          <cell r="G1454" t="str">
            <v>NLACRC</v>
          </cell>
          <cell r="L1454" t="str">
            <v>Residential (ARFPSHN-5bed)</v>
          </cell>
          <cell r="N1454" t="str">
            <v>Continued</v>
          </cell>
          <cell r="P1454" t="str">
            <v>Completed</v>
          </cell>
          <cell r="T1454" t="str">
            <v>NPO</v>
          </cell>
          <cell r="AF1454">
            <v>210000</v>
          </cell>
          <cell r="AX1454">
            <v>0</v>
          </cell>
          <cell r="JB1454">
            <v>0</v>
          </cell>
        </row>
        <row r="1455">
          <cell r="B1455" t="str">
            <v>Primary</v>
          </cell>
          <cell r="C1455" t="str">
            <v>NLACRC-1314-10</v>
          </cell>
          <cell r="D1455" t="str">
            <v>RD</v>
          </cell>
          <cell r="G1455" t="str">
            <v>NLACRC</v>
          </cell>
          <cell r="J1455" t="str">
            <v>Regular</v>
          </cell>
          <cell r="L1455" t="str">
            <v>Day Program</v>
          </cell>
          <cell r="N1455" t="str">
            <v>New</v>
          </cell>
          <cell r="P1455" t="str">
            <v>Not Approved</v>
          </cell>
          <cell r="T1455" t="str">
            <v>NON-NPO</v>
          </cell>
          <cell r="AX1455">
            <v>0</v>
          </cell>
          <cell r="BV1455" t="str">
            <v>SLS</v>
          </cell>
          <cell r="EI1455">
            <v>41673</v>
          </cell>
          <cell r="EK1455" t="str">
            <v>x</v>
          </cell>
          <cell r="EM1455" t="str">
            <v>x</v>
          </cell>
          <cell r="EQ1455" t="str">
            <v>x</v>
          </cell>
          <cell r="JB1455">
            <v>0</v>
          </cell>
        </row>
        <row r="1456">
          <cell r="B1456" t="str">
            <v>Secondary</v>
          </cell>
          <cell r="C1456" t="str">
            <v>NLACRC-1314-11</v>
          </cell>
          <cell r="D1456" t="str">
            <v>SS</v>
          </cell>
          <cell r="E1456" t="str">
            <v>X120</v>
          </cell>
          <cell r="G1456" t="str">
            <v>NLACRC</v>
          </cell>
          <cell r="J1456" t="str">
            <v>FDC</v>
          </cell>
          <cell r="L1456" t="str">
            <v>Residential (SRF-6bed)</v>
          </cell>
          <cell r="N1456" t="str">
            <v>Continued</v>
          </cell>
          <cell r="P1456" t="str">
            <v>Completed</v>
          </cell>
          <cell r="T1456" t="str">
            <v>NPO</v>
          </cell>
          <cell r="AX1456">
            <v>0</v>
          </cell>
          <cell r="BV1456" t="str">
            <v>Office TBD</v>
          </cell>
          <cell r="EI1456">
            <v>41673</v>
          </cell>
          <cell r="EK1456" t="str">
            <v>n/a</v>
          </cell>
          <cell r="EM1456" t="str">
            <v>n/a</v>
          </cell>
          <cell r="EQ1456" t="str">
            <v>n/a</v>
          </cell>
          <cell r="EY1456" t="str">
            <v>pending</v>
          </cell>
          <cell r="JB1456">
            <v>0</v>
          </cell>
        </row>
        <row r="1457">
          <cell r="B1457" t="str">
            <v>Secondary</v>
          </cell>
          <cell r="C1457" t="str">
            <v>NLACRC-1314-12</v>
          </cell>
          <cell r="D1457" t="str">
            <v>RD</v>
          </cell>
          <cell r="E1457" t="str">
            <v>X116</v>
          </cell>
          <cell r="G1457" t="str">
            <v>NLACRC</v>
          </cell>
          <cell r="L1457" t="str">
            <v>Residential (SRF-6bed)</v>
          </cell>
          <cell r="N1457" t="str">
            <v>Continued</v>
          </cell>
          <cell r="P1457" t="str">
            <v>Discontinued</v>
          </cell>
          <cell r="T1457" t="str">
            <v>NPO</v>
          </cell>
          <cell r="AX1457">
            <v>0</v>
          </cell>
          <cell r="JB1457">
            <v>0</v>
          </cell>
        </row>
        <row r="1458">
          <cell r="B1458" t="str">
            <v>Secondary</v>
          </cell>
          <cell r="C1458" t="str">
            <v>NLACRC-1314-13</v>
          </cell>
          <cell r="D1458" t="str">
            <v>RD</v>
          </cell>
          <cell r="E1458" t="str">
            <v>X117</v>
          </cell>
          <cell r="G1458" t="str">
            <v>NLACRC</v>
          </cell>
          <cell r="L1458" t="str">
            <v>Residential (SRF-4bed)</v>
          </cell>
          <cell r="N1458" t="str">
            <v>Continued</v>
          </cell>
          <cell r="P1458" t="str">
            <v>Discontinued</v>
          </cell>
          <cell r="T1458" t="str">
            <v>NPO</v>
          </cell>
          <cell r="AX1458">
            <v>0</v>
          </cell>
          <cell r="JB1458">
            <v>0</v>
          </cell>
        </row>
        <row r="1459">
          <cell r="B1459" t="str">
            <v>Secondary</v>
          </cell>
          <cell r="C1459" t="str">
            <v>NLACRC-1314-14</v>
          </cell>
          <cell r="D1459" t="str">
            <v>DP</v>
          </cell>
          <cell r="E1459" t="str">
            <v>X112</v>
          </cell>
          <cell r="G1459" t="str">
            <v>NLACRC</v>
          </cell>
          <cell r="L1459" t="str">
            <v>Residential (SRF-4bed)</v>
          </cell>
          <cell r="N1459" t="str">
            <v>Continued</v>
          </cell>
          <cell r="P1459" t="str">
            <v>Completed</v>
          </cell>
          <cell r="T1459" t="str">
            <v>NPO</v>
          </cell>
          <cell r="AX1459">
            <v>0</v>
          </cell>
          <cell r="JB1459">
            <v>0</v>
          </cell>
        </row>
        <row r="1460">
          <cell r="B1460" t="str">
            <v>Primary</v>
          </cell>
          <cell r="C1460" t="str">
            <v>NLACRC-1314-15</v>
          </cell>
          <cell r="D1460" t="str">
            <v>RD</v>
          </cell>
          <cell r="G1460" t="str">
            <v>NLACRC</v>
          </cell>
          <cell r="L1460" t="str">
            <v>Residential (SRF-4bed)</v>
          </cell>
          <cell r="N1460" t="str">
            <v>New</v>
          </cell>
          <cell r="P1460" t="str">
            <v>Discontinued</v>
          </cell>
          <cell r="T1460" t="str">
            <v>NON-NPO</v>
          </cell>
          <cell r="AX1460">
            <v>4</v>
          </cell>
          <cell r="EI1460">
            <v>42094</v>
          </cell>
          <cell r="JB1460">
            <v>0</v>
          </cell>
        </row>
        <row r="1461">
          <cell r="B1461" t="str">
            <v>Primary</v>
          </cell>
          <cell r="C1461" t="str">
            <v>NLACRC-1314-16</v>
          </cell>
          <cell r="D1461" t="str">
            <v>RD</v>
          </cell>
          <cell r="E1461" t="str">
            <v>X359</v>
          </cell>
          <cell r="G1461" t="str">
            <v>NLACRC</v>
          </cell>
          <cell r="J1461" t="str">
            <v>FDC</v>
          </cell>
          <cell r="L1461" t="str">
            <v>Residential (SRF-4bed)</v>
          </cell>
          <cell r="N1461" t="str">
            <v>New</v>
          </cell>
          <cell r="P1461" t="str">
            <v>In Progress</v>
          </cell>
          <cell r="T1461" t="str">
            <v>NON-NPO</v>
          </cell>
          <cell r="AF1461">
            <v>150000</v>
          </cell>
          <cell r="AX1461">
            <v>4</v>
          </cell>
          <cell r="BV1461" t="str">
            <v>4021 Gillespie Avenue</v>
          </cell>
          <cell r="EI1461">
            <v>42094</v>
          </cell>
          <cell r="EK1461" t="str">
            <v>X</v>
          </cell>
          <cell r="EM1461" t="str">
            <v>X</v>
          </cell>
          <cell r="EQ1461">
            <v>42870</v>
          </cell>
          <cell r="JB1461" t="str">
            <v>Yes</v>
          </cell>
        </row>
        <row r="1462">
          <cell r="B1462" t="str">
            <v>Primary</v>
          </cell>
          <cell r="C1462" t="str">
            <v>NLACRC-1314-17</v>
          </cell>
          <cell r="D1462" t="str">
            <v>RD</v>
          </cell>
          <cell r="E1462" t="str">
            <v>X360</v>
          </cell>
          <cell r="G1462" t="str">
            <v>NLACRC</v>
          </cell>
          <cell r="J1462" t="str">
            <v>FDC</v>
          </cell>
          <cell r="L1462" t="str">
            <v>Residential (SRF-4bed)</v>
          </cell>
          <cell r="N1462" t="str">
            <v>New</v>
          </cell>
          <cell r="P1462" t="str">
            <v>In Progress</v>
          </cell>
          <cell r="T1462" t="str">
            <v>NON-NPO</v>
          </cell>
          <cell r="AF1462">
            <v>150000</v>
          </cell>
          <cell r="AX1462">
            <v>4</v>
          </cell>
          <cell r="BV1462" t="str">
            <v>34310 McEnnery Canyon Road</v>
          </cell>
          <cell r="EI1462">
            <v>42094</v>
          </cell>
          <cell r="EK1462" t="str">
            <v>X</v>
          </cell>
          <cell r="EM1462" t="str">
            <v>X</v>
          </cell>
          <cell r="EQ1462">
            <v>42870</v>
          </cell>
          <cell r="JB1462">
            <v>0</v>
          </cell>
        </row>
        <row r="1463">
          <cell r="B1463" t="str">
            <v>Primary</v>
          </cell>
          <cell r="C1463" t="str">
            <v>NLACRC-1314-18</v>
          </cell>
          <cell r="D1463" t="str">
            <v>RD</v>
          </cell>
          <cell r="G1463" t="str">
            <v>NLACRC</v>
          </cell>
          <cell r="L1463" t="str">
            <v>Day Program</v>
          </cell>
          <cell r="N1463" t="str">
            <v>New</v>
          </cell>
          <cell r="P1463" t="str">
            <v>Discontinued</v>
          </cell>
          <cell r="T1463" t="str">
            <v>NON-NPO</v>
          </cell>
          <cell r="AX1463">
            <v>0</v>
          </cell>
          <cell r="EI1463">
            <v>42094</v>
          </cell>
          <cell r="JB1463">
            <v>0</v>
          </cell>
        </row>
        <row r="1464">
          <cell r="B1464" t="str">
            <v>Primary</v>
          </cell>
          <cell r="C1464" t="str">
            <v>NLACRC-1415-1</v>
          </cell>
          <cell r="D1464" t="str">
            <v>RD</v>
          </cell>
          <cell r="E1464" t="str">
            <v>X156</v>
          </cell>
          <cell r="G1464" t="str">
            <v>NLACRC</v>
          </cell>
          <cell r="J1464" t="str">
            <v>FDC</v>
          </cell>
          <cell r="L1464" t="str">
            <v>Residential (SLS)</v>
          </cell>
          <cell r="N1464" t="str">
            <v>New</v>
          </cell>
          <cell r="P1464" t="str">
            <v>Completed</v>
          </cell>
          <cell r="T1464" t="str">
            <v>NON-NPO</v>
          </cell>
          <cell r="AX1464">
            <v>10</v>
          </cell>
          <cell r="BV1464" t="str">
            <v>SLS</v>
          </cell>
          <cell r="EI1464">
            <v>42094</v>
          </cell>
          <cell r="JB1464" t="str">
            <v>Yes</v>
          </cell>
        </row>
        <row r="1465">
          <cell r="B1465" t="str">
            <v>Secondary</v>
          </cell>
          <cell r="C1465" t="str">
            <v>NLACRC-1415-2</v>
          </cell>
          <cell r="D1465" t="str">
            <v>RD</v>
          </cell>
          <cell r="E1465" t="str">
            <v>X135</v>
          </cell>
          <cell r="G1465" t="str">
            <v>NLACRC</v>
          </cell>
          <cell r="J1465" t="str">
            <v>FDC</v>
          </cell>
          <cell r="L1465" t="str">
            <v>Residential (FTH-3bed)</v>
          </cell>
          <cell r="N1465" t="str">
            <v>New</v>
          </cell>
          <cell r="P1465" t="str">
            <v>Completed</v>
          </cell>
          <cell r="T1465" t="str">
            <v>NPO</v>
          </cell>
          <cell r="AX1465">
            <v>0</v>
          </cell>
          <cell r="BV1465" t="str">
            <v>4021 Gillespie Avenue</v>
          </cell>
          <cell r="EI1465">
            <v>42094</v>
          </cell>
          <cell r="EK1465" t="str">
            <v>X</v>
          </cell>
          <cell r="EM1465" t="str">
            <v>X</v>
          </cell>
          <cell r="EQ1465">
            <v>42870</v>
          </cell>
          <cell r="JB1465">
            <v>0</v>
          </cell>
        </row>
        <row r="1466">
          <cell r="B1466" t="str">
            <v>Secondary</v>
          </cell>
          <cell r="C1466" t="str">
            <v>NLACRC-1415-3</v>
          </cell>
          <cell r="D1466" t="str">
            <v>RD</v>
          </cell>
          <cell r="E1466" t="str">
            <v>X091</v>
          </cell>
          <cell r="G1466" t="str">
            <v>NLACRC</v>
          </cell>
          <cell r="J1466" t="str">
            <v>FDC</v>
          </cell>
          <cell r="L1466" t="str">
            <v>Residential (SRF-3bed)</v>
          </cell>
          <cell r="N1466" t="str">
            <v>New</v>
          </cell>
          <cell r="P1466" t="str">
            <v>In Progress</v>
          </cell>
          <cell r="T1466" t="str">
            <v>NPO</v>
          </cell>
          <cell r="AX1466">
            <v>0</v>
          </cell>
          <cell r="BV1466" t="str">
            <v>34310 McEnnery Canyon Road</v>
          </cell>
          <cell r="EI1466">
            <v>42094</v>
          </cell>
          <cell r="EK1466" t="str">
            <v>X</v>
          </cell>
          <cell r="EM1466" t="str">
            <v>X</v>
          </cell>
          <cell r="EQ1466">
            <v>42870</v>
          </cell>
          <cell r="JB1466">
            <v>0</v>
          </cell>
        </row>
        <row r="1467">
          <cell r="B1467" t="str">
            <v>Secondary</v>
          </cell>
          <cell r="C1467" t="str">
            <v>NLACRC-1415-4</v>
          </cell>
          <cell r="D1467" t="str">
            <v>DP</v>
          </cell>
          <cell r="E1467" t="str">
            <v>X134</v>
          </cell>
          <cell r="G1467" t="str">
            <v>NLACRC</v>
          </cell>
          <cell r="L1467" t="str">
            <v>Residential (SRF-3bed)</v>
          </cell>
          <cell r="N1467" t="str">
            <v>New</v>
          </cell>
          <cell r="P1467" t="str">
            <v>In Progress</v>
          </cell>
          <cell r="T1467" t="str">
            <v>NPO</v>
          </cell>
          <cell r="AX1467">
            <v>0</v>
          </cell>
          <cell r="EI1467">
            <v>42094</v>
          </cell>
          <cell r="JB1467">
            <v>0</v>
          </cell>
        </row>
        <row r="1468">
          <cell r="B1468" t="str">
            <v>Secondary</v>
          </cell>
          <cell r="C1468" t="str">
            <v>NLACRC-1415-5</v>
          </cell>
          <cell r="D1468" t="str">
            <v>RD</v>
          </cell>
          <cell r="E1468" t="str">
            <v>X120</v>
          </cell>
          <cell r="G1468" t="str">
            <v>NLACRC</v>
          </cell>
          <cell r="J1468" t="str">
            <v>FDC</v>
          </cell>
          <cell r="L1468" t="str">
            <v>Residential (SRF-6bed)</v>
          </cell>
          <cell r="N1468" t="str">
            <v>Continued</v>
          </cell>
          <cell r="P1468" t="str">
            <v>Completed</v>
          </cell>
          <cell r="T1468" t="str">
            <v>NPO</v>
          </cell>
          <cell r="AX1468">
            <v>0</v>
          </cell>
          <cell r="BV1468" t="str">
            <v>SLS</v>
          </cell>
          <cell r="EI1468">
            <v>42094</v>
          </cell>
          <cell r="JB1468">
            <v>0</v>
          </cell>
        </row>
        <row r="1469">
          <cell r="B1469" t="str">
            <v>Secondary</v>
          </cell>
          <cell r="C1469" t="str">
            <v>NLACRC-1415-6</v>
          </cell>
          <cell r="D1469" t="str">
            <v>RD</v>
          </cell>
          <cell r="E1469" t="str">
            <v>X116</v>
          </cell>
          <cell r="G1469" t="str">
            <v>NLACRC</v>
          </cell>
          <cell r="L1469" t="str">
            <v>Residential (SRF-6bed)</v>
          </cell>
          <cell r="N1469" t="str">
            <v>Continued</v>
          </cell>
          <cell r="P1469" t="str">
            <v>In Progress</v>
          </cell>
          <cell r="T1469" t="str">
            <v>NPO</v>
          </cell>
          <cell r="AX1469">
            <v>0</v>
          </cell>
          <cell r="JB1469">
            <v>0</v>
          </cell>
        </row>
        <row r="1470">
          <cell r="B1470" t="str">
            <v>Secondary</v>
          </cell>
          <cell r="C1470" t="str">
            <v>NLACRC-1415-7</v>
          </cell>
          <cell r="D1470" t="str">
            <v>RD</v>
          </cell>
          <cell r="E1470" t="str">
            <v>X117</v>
          </cell>
          <cell r="G1470" t="str">
            <v>NLACRC</v>
          </cell>
          <cell r="L1470" t="str">
            <v>Residential (SRF-4bed)</v>
          </cell>
          <cell r="N1470" t="str">
            <v>Continued</v>
          </cell>
          <cell r="P1470" t="str">
            <v>Discontinued</v>
          </cell>
          <cell r="T1470" t="str">
            <v>NPO</v>
          </cell>
          <cell r="AX1470">
            <v>0</v>
          </cell>
          <cell r="JB1470">
            <v>0</v>
          </cell>
        </row>
        <row r="1471">
          <cell r="B1471" t="str">
            <v>Secondary</v>
          </cell>
          <cell r="C1471" t="str">
            <v>NLACRC-1415-8</v>
          </cell>
          <cell r="D1471" t="str">
            <v>RD</v>
          </cell>
          <cell r="E1471" t="str">
            <v>X191</v>
          </cell>
          <cell r="G1471" t="str">
            <v>NLACRC</v>
          </cell>
          <cell r="L1471" t="str">
            <v>Residential (SRF-4bed)</v>
          </cell>
          <cell r="N1471" t="str">
            <v>Continued</v>
          </cell>
          <cell r="P1471" t="str">
            <v>Completed</v>
          </cell>
          <cell r="T1471" t="str">
            <v>NPO</v>
          </cell>
          <cell r="AF1471">
            <v>11449</v>
          </cell>
          <cell r="AX1471">
            <v>0</v>
          </cell>
          <cell r="JB1471">
            <v>0</v>
          </cell>
        </row>
        <row r="1472">
          <cell r="B1472" t="str">
            <v>Primary</v>
          </cell>
          <cell r="C1472" t="str">
            <v>NLACRC-1415-9</v>
          </cell>
          <cell r="D1472" t="str">
            <v>RD</v>
          </cell>
          <cell r="E1472" t="str">
            <v>X202</v>
          </cell>
          <cell r="G1472" t="str">
            <v>NLACRC</v>
          </cell>
          <cell r="L1472" t="str">
            <v>Day Program</v>
          </cell>
          <cell r="N1472" t="str">
            <v>New</v>
          </cell>
          <cell r="P1472" t="str">
            <v>Discontinued</v>
          </cell>
          <cell r="T1472" t="str">
            <v>NON-NPO</v>
          </cell>
          <cell r="AX1472">
            <v>0</v>
          </cell>
          <cell r="JB1472">
            <v>0</v>
          </cell>
        </row>
        <row r="1473">
          <cell r="B1473" t="str">
            <v>Secondary</v>
          </cell>
          <cell r="C1473" t="str">
            <v>NLACRC-1415-10</v>
          </cell>
          <cell r="D1473" t="str">
            <v>RD</v>
          </cell>
          <cell r="E1473" t="str">
            <v>X100</v>
          </cell>
          <cell r="G1473" t="str">
            <v>NLACRC</v>
          </cell>
          <cell r="L1473" t="str">
            <v>Residential (ARFPSHN-5bed)</v>
          </cell>
          <cell r="N1473" t="str">
            <v>Continued</v>
          </cell>
          <cell r="P1473" t="str">
            <v>Completed</v>
          </cell>
          <cell r="T1473" t="str">
            <v>NPO</v>
          </cell>
          <cell r="AX1473">
            <v>0</v>
          </cell>
          <cell r="JB1473">
            <v>0</v>
          </cell>
        </row>
        <row r="1474">
          <cell r="B1474" t="str">
            <v>Primary</v>
          </cell>
          <cell r="C1474" t="str">
            <v>NLACRC-1415-11</v>
          </cell>
          <cell r="D1474" t="str">
            <v>RD</v>
          </cell>
          <cell r="G1474" t="str">
            <v>NLACRC</v>
          </cell>
          <cell r="J1474" t="str">
            <v>Regular</v>
          </cell>
          <cell r="L1474" t="str">
            <v>Residential (SRF-4bed)</v>
          </cell>
          <cell r="N1474" t="str">
            <v>New</v>
          </cell>
          <cell r="P1474" t="str">
            <v>In Progress</v>
          </cell>
          <cell r="T1474" t="str">
            <v>NON-NPO</v>
          </cell>
          <cell r="AF1474">
            <v>250000</v>
          </cell>
          <cell r="AX1474">
            <v>4</v>
          </cell>
          <cell r="BV1474" t="str">
            <v>8709 West Avenue C</v>
          </cell>
          <cell r="EI1474">
            <v>42522</v>
          </cell>
          <cell r="JB1474">
            <v>0</v>
          </cell>
        </row>
        <row r="1475">
          <cell r="B1475" t="str">
            <v>Primary</v>
          </cell>
          <cell r="C1475" t="str">
            <v>NLACRC-1415-12</v>
          </cell>
          <cell r="D1475" t="str">
            <v>RD</v>
          </cell>
          <cell r="G1475" t="str">
            <v>NLACRC</v>
          </cell>
          <cell r="J1475" t="str">
            <v>Regular</v>
          </cell>
          <cell r="L1475" t="str">
            <v>Residential (SRF-4bed)</v>
          </cell>
          <cell r="N1475" t="str">
            <v>New</v>
          </cell>
          <cell r="P1475" t="str">
            <v>In Progress</v>
          </cell>
          <cell r="T1475" t="str">
            <v>NON-NPO</v>
          </cell>
          <cell r="AF1475">
            <v>250000</v>
          </cell>
          <cell r="AX1475">
            <v>4</v>
          </cell>
          <cell r="BV1475" t="str">
            <v>8241 West Avenue C-14</v>
          </cell>
          <cell r="EI1475">
            <v>42522</v>
          </cell>
          <cell r="EK1475">
            <v>42858</v>
          </cell>
          <cell r="EM1475">
            <v>42858</v>
          </cell>
          <cell r="JB1475">
            <v>0</v>
          </cell>
        </row>
        <row r="1476">
          <cell r="B1476" t="str">
            <v>Primary</v>
          </cell>
          <cell r="C1476" t="str">
            <v>NLACRC-1415-13</v>
          </cell>
          <cell r="D1476" t="str">
            <v>DP</v>
          </cell>
          <cell r="E1476" t="str">
            <v>X255</v>
          </cell>
          <cell r="G1476" t="str">
            <v>NLACRC</v>
          </cell>
          <cell r="J1476" t="str">
            <v>Regular</v>
          </cell>
          <cell r="L1476" t="str">
            <v>Residential (SRF-4bed)</v>
          </cell>
          <cell r="N1476" t="str">
            <v>New</v>
          </cell>
          <cell r="P1476" t="str">
            <v>In Progress</v>
          </cell>
          <cell r="T1476" t="str">
            <v>NON-NPO</v>
          </cell>
          <cell r="AX1476">
            <v>4</v>
          </cell>
          <cell r="BV1476" t="str">
            <v>8225 W Avenue E4</v>
          </cell>
          <cell r="EI1476">
            <v>42522</v>
          </cell>
          <cell r="EK1476">
            <v>42693</v>
          </cell>
          <cell r="EM1476">
            <v>42692</v>
          </cell>
          <cell r="EQ1476">
            <v>42873</v>
          </cell>
          <cell r="JB1476">
            <v>0</v>
          </cell>
        </row>
        <row r="1477">
          <cell r="B1477" t="str">
            <v>Primary</v>
          </cell>
          <cell r="C1477" t="str">
            <v>NLACRC-1415-14</v>
          </cell>
          <cell r="D1477" t="str">
            <v>RD</v>
          </cell>
          <cell r="E1477" t="str">
            <v>X265</v>
          </cell>
          <cell r="G1477" t="str">
            <v>NLACRC</v>
          </cell>
          <cell r="L1477" t="str">
            <v>Residential (SRF-4bed)</v>
          </cell>
          <cell r="N1477" t="str">
            <v>New</v>
          </cell>
          <cell r="P1477" t="str">
            <v>Not Approved</v>
          </cell>
          <cell r="T1477" t="str">
            <v>NON-NPO</v>
          </cell>
          <cell r="AX1477">
            <v>0</v>
          </cell>
          <cell r="JB1477">
            <v>0</v>
          </cell>
        </row>
        <row r="1478">
          <cell r="B1478" t="str">
            <v>Primary</v>
          </cell>
          <cell r="C1478" t="str">
            <v>NLACRC-1516-1</v>
          </cell>
          <cell r="D1478" t="str">
            <v>RD</v>
          </cell>
          <cell r="E1478" t="str">
            <v>X267</v>
          </cell>
          <cell r="G1478" t="str">
            <v>NLACRC</v>
          </cell>
          <cell r="J1478" t="str">
            <v>FDC</v>
          </cell>
          <cell r="L1478" t="str">
            <v>Day Program</v>
          </cell>
          <cell r="N1478" t="str">
            <v>New</v>
          </cell>
          <cell r="P1478" t="str">
            <v>Completed</v>
          </cell>
          <cell r="T1478" t="str">
            <v>NON-NPO</v>
          </cell>
          <cell r="AX1478">
            <v>4</v>
          </cell>
          <cell r="BV1478" t="str">
            <v>8709 West Avenue C</v>
          </cell>
          <cell r="EI1478" t="str">
            <v>X</v>
          </cell>
          <cell r="EK1478" t="str">
            <v>X</v>
          </cell>
          <cell r="EM1478" t="str">
            <v>x</v>
          </cell>
          <cell r="EQ1478" t="str">
            <v>x</v>
          </cell>
          <cell r="EY1478">
            <v>42614</v>
          </cell>
          <cell r="JB1478">
            <v>0</v>
          </cell>
        </row>
        <row r="1479">
          <cell r="B1479" t="str">
            <v>Primary</v>
          </cell>
          <cell r="C1479" t="str">
            <v>NLACRC-1516-2</v>
          </cell>
          <cell r="D1479" t="str">
            <v>RD</v>
          </cell>
          <cell r="G1479" t="str">
            <v>NLACRC</v>
          </cell>
          <cell r="J1479" t="str">
            <v>Regular</v>
          </cell>
          <cell r="L1479" t="str">
            <v>Residential (SLS)</v>
          </cell>
          <cell r="N1479" t="str">
            <v>New</v>
          </cell>
          <cell r="P1479" t="str">
            <v>Not Approved</v>
          </cell>
          <cell r="T1479" t="str">
            <v>NON-NPO</v>
          </cell>
          <cell r="AX1479">
            <v>0</v>
          </cell>
          <cell r="BV1479" t="str">
            <v>8241 West Avenue C-14</v>
          </cell>
          <cell r="EI1479">
            <v>42522</v>
          </cell>
          <cell r="EK1479">
            <v>42858</v>
          </cell>
          <cell r="EM1479">
            <v>42858</v>
          </cell>
          <cell r="JB1479">
            <v>0</v>
          </cell>
        </row>
        <row r="1480">
          <cell r="B1480" t="str">
            <v>Secondary</v>
          </cell>
          <cell r="C1480" t="str">
            <v>NLACRC-1516-3</v>
          </cell>
          <cell r="D1480" t="str">
            <v>RD</v>
          </cell>
          <cell r="E1480" t="str">
            <v>X091</v>
          </cell>
          <cell r="G1480" t="str">
            <v>NLACRC</v>
          </cell>
          <cell r="J1480" t="str">
            <v>Regular</v>
          </cell>
          <cell r="L1480" t="str">
            <v>Residential (SRF-3bed)</v>
          </cell>
          <cell r="N1480" t="str">
            <v>Continued</v>
          </cell>
          <cell r="P1480" t="str">
            <v>In Progress</v>
          </cell>
          <cell r="T1480" t="str">
            <v>NPO</v>
          </cell>
          <cell r="AX1480">
            <v>0</v>
          </cell>
          <cell r="BV1480" t="str">
            <v>8225 W Avenue E4</v>
          </cell>
          <cell r="EI1480">
            <v>42522</v>
          </cell>
          <cell r="EK1480">
            <v>42693</v>
          </cell>
          <cell r="EM1480">
            <v>42692</v>
          </cell>
          <cell r="EQ1480">
            <v>42873</v>
          </cell>
          <cell r="JB1480">
            <v>0</v>
          </cell>
        </row>
        <row r="1481">
          <cell r="B1481" t="str">
            <v>Secondary</v>
          </cell>
          <cell r="C1481" t="str">
            <v>NLACRC-1516-4</v>
          </cell>
          <cell r="D1481" t="str">
            <v>RD</v>
          </cell>
          <cell r="E1481" t="str">
            <v>X135</v>
          </cell>
          <cell r="G1481" t="str">
            <v>NLACRC</v>
          </cell>
          <cell r="L1481" t="str">
            <v>Residential (FTH-3bed)</v>
          </cell>
          <cell r="N1481" t="str">
            <v>Continued</v>
          </cell>
          <cell r="P1481" t="str">
            <v>Completed</v>
          </cell>
          <cell r="T1481" t="str">
            <v>NPO</v>
          </cell>
          <cell r="AX1481">
            <v>0</v>
          </cell>
          <cell r="JB1481">
            <v>0</v>
          </cell>
        </row>
        <row r="1482">
          <cell r="B1482" t="str">
            <v>Secondary</v>
          </cell>
          <cell r="C1482" t="str">
            <v>NLACRC-1516-5</v>
          </cell>
          <cell r="D1482" t="str">
            <v>DP</v>
          </cell>
          <cell r="E1482" t="str">
            <v>X134</v>
          </cell>
          <cell r="G1482" t="str">
            <v>NLACRC</v>
          </cell>
          <cell r="J1482" t="str">
            <v>FDC</v>
          </cell>
          <cell r="L1482" t="str">
            <v>Residential (SRF-3bed)</v>
          </cell>
          <cell r="N1482" t="str">
            <v>Continued</v>
          </cell>
          <cell r="P1482" t="str">
            <v>In Progress</v>
          </cell>
          <cell r="T1482" t="str">
            <v>NPO</v>
          </cell>
          <cell r="AX1482">
            <v>0</v>
          </cell>
          <cell r="EI1482" t="str">
            <v>X</v>
          </cell>
          <cell r="EK1482" t="str">
            <v>X</v>
          </cell>
          <cell r="EM1482" t="str">
            <v>x</v>
          </cell>
          <cell r="EQ1482" t="str">
            <v>x</v>
          </cell>
          <cell r="EY1482">
            <v>42614</v>
          </cell>
          <cell r="JB1482">
            <v>0</v>
          </cell>
        </row>
        <row r="1483">
          <cell r="B1483" t="str">
            <v>Primary</v>
          </cell>
          <cell r="C1483" t="str">
            <v>NLACRC-1516-6</v>
          </cell>
          <cell r="D1483" t="str">
            <v>RD</v>
          </cell>
          <cell r="G1483" t="str">
            <v>NLACRC</v>
          </cell>
          <cell r="L1483" t="str">
            <v>Residential (SRF-3bed)</v>
          </cell>
          <cell r="N1483" t="str">
            <v>New</v>
          </cell>
          <cell r="P1483" t="str">
            <v>Not Approved</v>
          </cell>
          <cell r="T1483" t="str">
            <v>NON-NPO</v>
          </cell>
          <cell r="AX1483">
            <v>0</v>
          </cell>
          <cell r="JB1483">
            <v>0</v>
          </cell>
        </row>
        <row r="1484">
          <cell r="B1484" t="str">
            <v>Secondary</v>
          </cell>
          <cell r="C1484" t="str">
            <v>NLACRC-1516-7</v>
          </cell>
          <cell r="D1484" t="str">
            <v>RD</v>
          </cell>
          <cell r="E1484" t="str">
            <v>X116</v>
          </cell>
          <cell r="G1484" t="str">
            <v>NLACRC</v>
          </cell>
          <cell r="L1484" t="str">
            <v>Residential (SRF-6bed)</v>
          </cell>
          <cell r="N1484" t="str">
            <v>Continued</v>
          </cell>
          <cell r="P1484" t="str">
            <v>Not Approved</v>
          </cell>
          <cell r="T1484" t="str">
            <v>NPO</v>
          </cell>
          <cell r="AX1484">
            <v>0</v>
          </cell>
          <cell r="JB1484">
            <v>0</v>
          </cell>
        </row>
        <row r="1485">
          <cell r="B1485" t="str">
            <v>Primary</v>
          </cell>
          <cell r="C1485" t="str">
            <v>NLACRC-1516-8</v>
          </cell>
          <cell r="D1485" t="str">
            <v>RD</v>
          </cell>
          <cell r="G1485" t="str">
            <v>NLACRC</v>
          </cell>
          <cell r="J1485" t="str">
            <v>Regular</v>
          </cell>
          <cell r="L1485" t="str">
            <v>Residential (SRF-4bed)</v>
          </cell>
          <cell r="N1485" t="str">
            <v>New</v>
          </cell>
          <cell r="P1485" t="str">
            <v>In Progress</v>
          </cell>
          <cell r="T1485" t="str">
            <v>NON-NPO</v>
          </cell>
          <cell r="AF1485">
            <v>275000</v>
          </cell>
          <cell r="AX1485">
            <v>4</v>
          </cell>
          <cell r="EI1485">
            <v>42723</v>
          </cell>
          <cell r="JB1485">
            <v>0</v>
          </cell>
        </row>
        <row r="1486">
          <cell r="B1486" t="str">
            <v>Primary</v>
          </cell>
          <cell r="C1486" t="str">
            <v>NLACRC-1516-9</v>
          </cell>
          <cell r="D1486" t="str">
            <v>RD</v>
          </cell>
          <cell r="G1486" t="str">
            <v>NLACRC</v>
          </cell>
          <cell r="J1486" t="str">
            <v>Regular</v>
          </cell>
          <cell r="L1486" t="str">
            <v>Residential (SRF-4bed)</v>
          </cell>
          <cell r="N1486" t="str">
            <v>New</v>
          </cell>
          <cell r="P1486" t="str">
            <v>In Progress</v>
          </cell>
          <cell r="T1486" t="str">
            <v>NON-NPO</v>
          </cell>
          <cell r="AF1486">
            <v>275000</v>
          </cell>
          <cell r="AX1486">
            <v>4</v>
          </cell>
          <cell r="EI1486">
            <v>42723</v>
          </cell>
          <cell r="JB1486">
            <v>0</v>
          </cell>
        </row>
        <row r="1487">
          <cell r="B1487" t="str">
            <v>Primary</v>
          </cell>
          <cell r="C1487" t="str">
            <v>NLACRC-1516-10</v>
          </cell>
          <cell r="D1487" t="str">
            <v>RD</v>
          </cell>
          <cell r="E1487" t="str">
            <v>X331</v>
          </cell>
          <cell r="G1487" t="str">
            <v>NLACRC</v>
          </cell>
          <cell r="J1487" t="str">
            <v>Regular</v>
          </cell>
          <cell r="L1487" t="str">
            <v>Residential (SRF-4bed)</v>
          </cell>
          <cell r="N1487" t="str">
            <v>New</v>
          </cell>
          <cell r="P1487" t="str">
            <v>In Progress</v>
          </cell>
          <cell r="T1487" t="str">
            <v>NON-NPO</v>
          </cell>
          <cell r="AX1487">
            <v>4</v>
          </cell>
          <cell r="EI1487">
            <v>42723</v>
          </cell>
          <cell r="JB1487">
            <v>0</v>
          </cell>
        </row>
        <row r="1488">
          <cell r="B1488" t="str">
            <v>Primary</v>
          </cell>
          <cell r="C1488" t="str">
            <v>NLACRC-1516-11</v>
          </cell>
          <cell r="D1488" t="str">
            <v>RD</v>
          </cell>
          <cell r="E1488" t="str">
            <v>X332</v>
          </cell>
          <cell r="G1488" t="str">
            <v>NLACRC</v>
          </cell>
          <cell r="J1488" t="str">
            <v>PDC</v>
          </cell>
          <cell r="L1488" t="str">
            <v>Day Program</v>
          </cell>
          <cell r="N1488" t="str">
            <v>New</v>
          </cell>
          <cell r="P1488" t="str">
            <v>In Progress</v>
          </cell>
          <cell r="T1488" t="str">
            <v>NON-NPO</v>
          </cell>
          <cell r="AX1488">
            <v>0</v>
          </cell>
          <cell r="EI1488">
            <v>42723</v>
          </cell>
          <cell r="JB1488">
            <v>0</v>
          </cell>
        </row>
        <row r="1489">
          <cell r="B1489" t="str">
            <v>Secondary</v>
          </cell>
          <cell r="C1489" t="str">
            <v>NLACRC-1617-1</v>
          </cell>
          <cell r="D1489" t="str">
            <v>RD</v>
          </cell>
          <cell r="E1489" t="str">
            <v>X333</v>
          </cell>
          <cell r="G1489" t="str">
            <v>NLACRC</v>
          </cell>
          <cell r="J1489" t="str">
            <v>Regular</v>
          </cell>
          <cell r="L1489" t="str">
            <v>Residential (ARFPSHN-5bed)</v>
          </cell>
          <cell r="N1489" t="str">
            <v>New</v>
          </cell>
          <cell r="P1489" t="str">
            <v>In Progress</v>
          </cell>
          <cell r="T1489" t="str">
            <v>NPO</v>
          </cell>
          <cell r="AX1489">
            <v>2</v>
          </cell>
          <cell r="EI1489">
            <v>42723</v>
          </cell>
          <cell r="JB1489">
            <v>0</v>
          </cell>
        </row>
        <row r="1490">
          <cell r="B1490" t="str">
            <v>Secondary</v>
          </cell>
          <cell r="C1490" t="str">
            <v>NLACRC-1617-2</v>
          </cell>
          <cell r="D1490" t="str">
            <v>RD</v>
          </cell>
          <cell r="E1490" t="str">
            <v>X277</v>
          </cell>
          <cell r="G1490" t="str">
            <v>NLACRC</v>
          </cell>
          <cell r="J1490" t="str">
            <v>Regular</v>
          </cell>
          <cell r="L1490" t="str">
            <v>Residential (ARFPSHN-5bed)</v>
          </cell>
          <cell r="N1490" t="str">
            <v>New</v>
          </cell>
          <cell r="P1490" t="str">
            <v>In Progress</v>
          </cell>
          <cell r="T1490" t="str">
            <v>NPO</v>
          </cell>
          <cell r="AX1490">
            <v>2</v>
          </cell>
          <cell r="EI1490">
            <v>42723</v>
          </cell>
          <cell r="JB1490">
            <v>0</v>
          </cell>
        </row>
        <row r="1491">
          <cell r="B1491" t="str">
            <v>Secondary</v>
          </cell>
          <cell r="C1491" t="str">
            <v>NLACRC-1617-3</v>
          </cell>
          <cell r="D1491" t="str">
            <v>RD</v>
          </cell>
          <cell r="E1491" t="str">
            <v>X112</v>
          </cell>
          <cell r="G1491" t="str">
            <v>NLACRC</v>
          </cell>
          <cell r="J1491" t="str">
            <v>Regular</v>
          </cell>
          <cell r="L1491" t="str">
            <v>Residential (SRF-4bed)</v>
          </cell>
          <cell r="N1491" t="str">
            <v>Expanded</v>
          </cell>
          <cell r="P1491" t="str">
            <v>Completed</v>
          </cell>
          <cell r="T1491" t="str">
            <v>NPO</v>
          </cell>
          <cell r="AX1491">
            <v>0</v>
          </cell>
          <cell r="EI1491">
            <v>42723</v>
          </cell>
          <cell r="JB1491">
            <v>0</v>
          </cell>
        </row>
        <row r="1492">
          <cell r="B1492" t="str">
            <v>Secondary</v>
          </cell>
          <cell r="C1492" t="str">
            <v>NLACRC-1617-4</v>
          </cell>
          <cell r="D1492" t="str">
            <v>DP</v>
          </cell>
          <cell r="E1492" t="str">
            <v>X127</v>
          </cell>
          <cell r="G1492" t="str">
            <v>NLACRC</v>
          </cell>
          <cell r="J1492" t="str">
            <v>PDC</v>
          </cell>
          <cell r="L1492" t="str">
            <v>Residential (SRF-4bed)</v>
          </cell>
          <cell r="N1492" t="str">
            <v>Continued</v>
          </cell>
          <cell r="P1492" t="str">
            <v>Completed</v>
          </cell>
          <cell r="T1492" t="str">
            <v>NON-NPO</v>
          </cell>
          <cell r="AX1492">
            <v>0</v>
          </cell>
          <cell r="EI1492">
            <v>42723</v>
          </cell>
          <cell r="JB1492">
            <v>0</v>
          </cell>
        </row>
        <row r="1493">
          <cell r="B1493" t="str">
            <v>Secondary</v>
          </cell>
          <cell r="C1493" t="str">
            <v>NLACRC-1617-5</v>
          </cell>
          <cell r="D1493" t="str">
            <v>RD</v>
          </cell>
          <cell r="E1493" t="str">
            <v>X125</v>
          </cell>
          <cell r="G1493" t="str">
            <v>NLACRC</v>
          </cell>
          <cell r="L1493" t="str">
            <v>Residential (SRF-4bed)</v>
          </cell>
          <cell r="N1493" t="str">
            <v>Continued</v>
          </cell>
          <cell r="P1493" t="str">
            <v>Completed</v>
          </cell>
          <cell r="T1493" t="str">
            <v>NON-NPO</v>
          </cell>
          <cell r="AX1493">
            <v>0</v>
          </cell>
          <cell r="JB1493">
            <v>0</v>
          </cell>
        </row>
        <row r="1494">
          <cell r="B1494" t="str">
            <v>Secondary</v>
          </cell>
          <cell r="C1494" t="str">
            <v>NLACRC-1617-6</v>
          </cell>
          <cell r="D1494" t="str">
            <v>RD</v>
          </cell>
          <cell r="E1494" t="str">
            <v>X134</v>
          </cell>
          <cell r="G1494" t="str">
            <v>NLACRC</v>
          </cell>
          <cell r="L1494" t="str">
            <v>Residential (SRF-3bed)</v>
          </cell>
          <cell r="N1494" t="str">
            <v>Continued</v>
          </cell>
          <cell r="P1494" t="str">
            <v>In Progress</v>
          </cell>
          <cell r="T1494" t="str">
            <v>NPO</v>
          </cell>
          <cell r="AX1494">
            <v>0</v>
          </cell>
          <cell r="JB1494">
            <v>0</v>
          </cell>
        </row>
        <row r="1495">
          <cell r="B1495" t="str">
            <v>Secondary</v>
          </cell>
          <cell r="C1495" t="str">
            <v>NLACRC-1617-7</v>
          </cell>
          <cell r="D1495" t="str">
            <v>RD</v>
          </cell>
          <cell r="E1495" t="str">
            <v>X116</v>
          </cell>
          <cell r="G1495" t="str">
            <v>NLACRC</v>
          </cell>
          <cell r="L1495" t="str">
            <v>Residential (SRF-6bed)</v>
          </cell>
          <cell r="N1495" t="str">
            <v>Continued</v>
          </cell>
          <cell r="P1495" t="str">
            <v>In Progress</v>
          </cell>
          <cell r="T1495" t="str">
            <v>NPO</v>
          </cell>
          <cell r="AX1495">
            <v>0</v>
          </cell>
          <cell r="JB1495">
            <v>0</v>
          </cell>
        </row>
        <row r="1496">
          <cell r="B1496" t="str">
            <v>Secondary</v>
          </cell>
          <cell r="C1496" t="str">
            <v>NLACRC-1617-8</v>
          </cell>
          <cell r="D1496" t="str">
            <v>RD</v>
          </cell>
          <cell r="E1496" t="str">
            <v>X320</v>
          </cell>
          <cell r="G1496" t="str">
            <v>NLACRC</v>
          </cell>
          <cell r="L1496" t="str">
            <v>Residential (SRF-4bed)</v>
          </cell>
          <cell r="N1496" t="str">
            <v>Continued</v>
          </cell>
          <cell r="P1496" t="str">
            <v>Completed</v>
          </cell>
          <cell r="T1496" t="str">
            <v>NON-NPO</v>
          </cell>
          <cell r="AF1496">
            <v>60000</v>
          </cell>
          <cell r="AX1496">
            <v>0</v>
          </cell>
          <cell r="JB1496">
            <v>0</v>
          </cell>
        </row>
        <row r="1497">
          <cell r="B1497" t="str">
            <v>Secondary</v>
          </cell>
          <cell r="C1497" t="str">
            <v>NLACRC-1617-9</v>
          </cell>
          <cell r="D1497" t="str">
            <v>RD</v>
          </cell>
          <cell r="E1497" t="str">
            <v>X321</v>
          </cell>
          <cell r="G1497" t="str">
            <v>NLACRC</v>
          </cell>
          <cell r="L1497" t="str">
            <v>Residential (SRF-4bed)</v>
          </cell>
          <cell r="N1497" t="str">
            <v>Continued</v>
          </cell>
          <cell r="P1497" t="str">
            <v>Completed</v>
          </cell>
          <cell r="T1497" t="str">
            <v>NON-NPO</v>
          </cell>
          <cell r="AF1497">
            <v>60000</v>
          </cell>
          <cell r="AX1497">
            <v>0</v>
          </cell>
          <cell r="JB1497">
            <v>0</v>
          </cell>
        </row>
        <row r="1498">
          <cell r="B1498" t="str">
            <v>Secondary</v>
          </cell>
          <cell r="C1498" t="str">
            <v>NLACRC-1617-10</v>
          </cell>
          <cell r="D1498" t="str">
            <v>RD</v>
          </cell>
          <cell r="E1498" t="str">
            <v>X322</v>
          </cell>
          <cell r="G1498" t="str">
            <v>NLACRC</v>
          </cell>
          <cell r="L1498" t="str">
            <v>Residential (SLS)</v>
          </cell>
          <cell r="N1498" t="str">
            <v>Continued</v>
          </cell>
          <cell r="P1498" t="str">
            <v>In Progress</v>
          </cell>
          <cell r="T1498" t="str">
            <v>NON-NPO</v>
          </cell>
          <cell r="AF1498">
            <v>25000</v>
          </cell>
          <cell r="AX1498">
            <v>0</v>
          </cell>
          <cell r="JB1498">
            <v>0</v>
          </cell>
        </row>
        <row r="1499">
          <cell r="B1499" t="str">
            <v>Secondary</v>
          </cell>
          <cell r="C1499" t="str">
            <v>NLACRC-1617-11</v>
          </cell>
          <cell r="D1499" t="str">
            <v>RD</v>
          </cell>
          <cell r="E1499" t="str">
            <v>X323</v>
          </cell>
          <cell r="G1499" t="str">
            <v>NLACRC</v>
          </cell>
          <cell r="L1499" t="str">
            <v>Crisis Support Services</v>
          </cell>
          <cell r="N1499" t="str">
            <v>Continued</v>
          </cell>
          <cell r="P1499" t="str">
            <v>In Progress</v>
          </cell>
          <cell r="T1499" t="str">
            <v>NON-NPO</v>
          </cell>
          <cell r="AF1499">
            <v>150000</v>
          </cell>
          <cell r="AX1499">
            <v>0</v>
          </cell>
          <cell r="JB1499">
            <v>0</v>
          </cell>
        </row>
        <row r="1500">
          <cell r="B1500" t="str">
            <v>Secondary</v>
          </cell>
          <cell r="C1500" t="str">
            <v>NLACRC-1617-12</v>
          </cell>
          <cell r="D1500" t="str">
            <v>RD</v>
          </cell>
          <cell r="E1500" t="str">
            <v>X120</v>
          </cell>
          <cell r="G1500" t="str">
            <v>NLACRC</v>
          </cell>
          <cell r="L1500" t="str">
            <v>Residential (SRF-6bed)</v>
          </cell>
          <cell r="N1500" t="str">
            <v>Continued</v>
          </cell>
          <cell r="P1500" t="str">
            <v>Completed</v>
          </cell>
          <cell r="T1500" t="str">
            <v>NPO</v>
          </cell>
          <cell r="AX1500">
            <v>0</v>
          </cell>
          <cell r="JB1500">
            <v>0</v>
          </cell>
        </row>
        <row r="1501">
          <cell r="B1501" t="str">
            <v>Secondary</v>
          </cell>
          <cell r="C1501" t="str">
            <v>NLACRC-1617-13</v>
          </cell>
          <cell r="D1501" t="str">
            <v>RD</v>
          </cell>
          <cell r="E1501" t="str">
            <v>X359</v>
          </cell>
          <cell r="G1501" t="str">
            <v>NLACRC</v>
          </cell>
          <cell r="J1501" t="str">
            <v>FDC</v>
          </cell>
          <cell r="L1501" t="str">
            <v>Residential (SRF-4bed)</v>
          </cell>
          <cell r="N1501" t="str">
            <v>New</v>
          </cell>
          <cell r="P1501" t="str">
            <v>In Progress</v>
          </cell>
          <cell r="T1501" t="str">
            <v>NON-NPO</v>
          </cell>
          <cell r="AF1501">
            <v>50000</v>
          </cell>
          <cell r="AX1501">
            <v>0</v>
          </cell>
          <cell r="JB1501">
            <v>0</v>
          </cell>
        </row>
        <row r="1502">
          <cell r="B1502" t="str">
            <v>Secondary</v>
          </cell>
          <cell r="C1502" t="str">
            <v>NLACRC-1617-14</v>
          </cell>
          <cell r="D1502" t="str">
            <v>RD</v>
          </cell>
          <cell r="E1502" t="str">
            <v>X360</v>
          </cell>
          <cell r="G1502" t="str">
            <v>NLACRC</v>
          </cell>
          <cell r="J1502" t="str">
            <v>FDC</v>
          </cell>
          <cell r="L1502" t="str">
            <v>Residential (SRF-4bed)</v>
          </cell>
          <cell r="N1502" t="str">
            <v>New</v>
          </cell>
          <cell r="P1502" t="str">
            <v>In Progress</v>
          </cell>
          <cell r="T1502" t="str">
            <v>NON-NPO</v>
          </cell>
          <cell r="AF1502">
            <v>50000</v>
          </cell>
          <cell r="JB1502">
            <v>0</v>
          </cell>
        </row>
        <row r="1503">
          <cell r="B1503" t="str">
            <v>Primary</v>
          </cell>
          <cell r="C1503" t="str">
            <v>NLACRC-1617-15</v>
          </cell>
          <cell r="D1503" t="str">
            <v>SS</v>
          </cell>
          <cell r="G1503" t="str">
            <v>RCEB</v>
          </cell>
          <cell r="L1503" t="str">
            <v>Day Program</v>
          </cell>
          <cell r="N1503" t="str">
            <v>New</v>
          </cell>
          <cell r="P1503" t="str">
            <v>Discontinued</v>
          </cell>
          <cell r="T1503" t="str">
            <v>NON-NPO</v>
          </cell>
          <cell r="AX1503">
            <v>0</v>
          </cell>
          <cell r="JB1503">
            <v>0</v>
          </cell>
        </row>
        <row r="1504">
          <cell r="B1504" t="str">
            <v>Primary</v>
          </cell>
          <cell r="C1504" t="str">
            <v>NLACRC-1617-16</v>
          </cell>
          <cell r="D1504" t="str">
            <v>RD</v>
          </cell>
          <cell r="G1504" t="str">
            <v>RCEB</v>
          </cell>
          <cell r="L1504" t="str">
            <v>Psychiatric Treatment</v>
          </cell>
          <cell r="N1504" t="str">
            <v>Continued</v>
          </cell>
          <cell r="P1504" t="str">
            <v>Completed</v>
          </cell>
          <cell r="T1504" t="str">
            <v>NON-NPO</v>
          </cell>
          <cell r="AF1504">
            <v>200000</v>
          </cell>
          <cell r="AX1504">
            <v>5</v>
          </cell>
          <cell r="JB1504">
            <v>0</v>
          </cell>
        </row>
        <row r="1505">
          <cell r="B1505" t="str">
            <v>Primary</v>
          </cell>
          <cell r="C1505" t="str">
            <v>NLACRC-1617-17</v>
          </cell>
          <cell r="D1505" t="str">
            <v>RD</v>
          </cell>
          <cell r="G1505" t="str">
            <v>RCEB</v>
          </cell>
          <cell r="J1505" t="str">
            <v>FDC</v>
          </cell>
          <cell r="L1505" t="str">
            <v>Residential (SRF-3bed)</v>
          </cell>
          <cell r="N1505" t="str">
            <v>New</v>
          </cell>
          <cell r="P1505" t="str">
            <v>Completed</v>
          </cell>
          <cell r="T1505" t="str">
            <v>NON-NPO</v>
          </cell>
          <cell r="AF1505">
            <v>80000</v>
          </cell>
          <cell r="AX1505">
            <v>3</v>
          </cell>
          <cell r="BV1505" t="str">
            <v>2076 Strang Avenue, San Leandro, CA 94578</v>
          </cell>
          <cell r="JB1505">
            <v>0</v>
          </cell>
        </row>
        <row r="1506">
          <cell r="B1506" t="str">
            <v>Primary</v>
          </cell>
          <cell r="C1506" t="str">
            <v>NLACRC-1617-18</v>
          </cell>
          <cell r="D1506" t="str">
            <v>RD</v>
          </cell>
          <cell r="G1506" t="str">
            <v>RCEB</v>
          </cell>
          <cell r="J1506" t="str">
            <v>FDC</v>
          </cell>
          <cell r="L1506" t="str">
            <v>Day Program</v>
          </cell>
          <cell r="N1506" t="str">
            <v>New</v>
          </cell>
          <cell r="P1506" t="str">
            <v>Discontinued</v>
          </cell>
          <cell r="T1506" t="str">
            <v>NON-NPO</v>
          </cell>
          <cell r="AX1506">
            <v>0</v>
          </cell>
          <cell r="JB1506">
            <v>0</v>
          </cell>
        </row>
        <row r="1507">
          <cell r="B1507" t="str">
            <v>Primary</v>
          </cell>
          <cell r="C1507" t="str">
            <v>RCEB-0506-1</v>
          </cell>
          <cell r="D1507" t="str">
            <v>DP</v>
          </cell>
          <cell r="G1507" t="str">
            <v>RCEB</v>
          </cell>
          <cell r="L1507" t="str">
            <v>Residential (SRF-4bed)</v>
          </cell>
          <cell r="N1507" t="str">
            <v>New</v>
          </cell>
          <cell r="P1507" t="str">
            <v>Discontinued</v>
          </cell>
          <cell r="T1507" t="str">
            <v>NON-NPO</v>
          </cell>
          <cell r="AX1507">
            <v>0</v>
          </cell>
          <cell r="JB1507">
            <v>0</v>
          </cell>
        </row>
        <row r="1508">
          <cell r="B1508" t="str">
            <v>Primary</v>
          </cell>
          <cell r="C1508" t="str">
            <v>RCEB-0506-2</v>
          </cell>
          <cell r="D1508" t="str">
            <v>SS</v>
          </cell>
          <cell r="G1508" t="str">
            <v>RCEB</v>
          </cell>
          <cell r="L1508" t="str">
            <v>Residential (SRF-4bed)</v>
          </cell>
          <cell r="N1508" t="str">
            <v>New</v>
          </cell>
          <cell r="P1508" t="str">
            <v>Discontinued</v>
          </cell>
          <cell r="T1508" t="str">
            <v>NON-NPO</v>
          </cell>
          <cell r="AX1508">
            <v>0</v>
          </cell>
          <cell r="JB1508">
            <v>0</v>
          </cell>
        </row>
        <row r="1509">
          <cell r="B1509" t="str">
            <v>Primary</v>
          </cell>
          <cell r="C1509" t="str">
            <v>RCEB-0506-3</v>
          </cell>
          <cell r="D1509" t="str">
            <v>RD</v>
          </cell>
          <cell r="G1509" t="str">
            <v>RCEB</v>
          </cell>
          <cell r="L1509" t="str">
            <v>Residential (SRF-4bed)</v>
          </cell>
          <cell r="N1509" t="str">
            <v>New</v>
          </cell>
          <cell r="P1509" t="str">
            <v>Completed</v>
          </cell>
          <cell r="T1509" t="str">
            <v>NON-NPO</v>
          </cell>
          <cell r="AF1509">
            <v>80000</v>
          </cell>
          <cell r="AX1509">
            <v>4</v>
          </cell>
          <cell r="BV1509" t="str">
            <v>23571 Roland Lane, Hawyard, CA 94541</v>
          </cell>
          <cell r="JB1509">
            <v>0</v>
          </cell>
        </row>
        <row r="1510">
          <cell r="B1510" t="str">
            <v>Primary</v>
          </cell>
          <cell r="C1510" t="str">
            <v>RCEB-0506-4</v>
          </cell>
          <cell r="D1510" t="str">
            <v>DP</v>
          </cell>
          <cell r="E1510" t="str">
            <v>X081</v>
          </cell>
          <cell r="G1510" t="str">
            <v>RCEB</v>
          </cell>
          <cell r="L1510" t="str">
            <v>Residential (SRF-4bed)</v>
          </cell>
          <cell r="N1510" t="str">
            <v>New</v>
          </cell>
          <cell r="P1510" t="str">
            <v>Completed</v>
          </cell>
          <cell r="T1510" t="str">
            <v>NON-NPO</v>
          </cell>
          <cell r="AF1510">
            <v>100000</v>
          </cell>
          <cell r="AX1510">
            <v>4</v>
          </cell>
          <cell r="BV1510" t="str">
            <v xml:space="preserve">7137 Amador Vallley Boulevard, Dublin CA 94568 </v>
          </cell>
          <cell r="JB1510">
            <v>0</v>
          </cell>
        </row>
        <row r="1511">
          <cell r="B1511" t="str">
            <v>Primary</v>
          </cell>
          <cell r="C1511" t="str">
            <v>RCEB-0506-5</v>
          </cell>
          <cell r="D1511" t="str">
            <v>RD</v>
          </cell>
          <cell r="G1511" t="str">
            <v>RCEB</v>
          </cell>
          <cell r="L1511" t="str">
            <v>Day Program</v>
          </cell>
          <cell r="N1511" t="str">
            <v>New</v>
          </cell>
          <cell r="P1511" t="str">
            <v>Completed</v>
          </cell>
          <cell r="T1511" t="str">
            <v>NON-NPO</v>
          </cell>
          <cell r="AF1511">
            <v>75000</v>
          </cell>
          <cell r="AX1511">
            <v>0</v>
          </cell>
          <cell r="BV1511" t="str">
            <v>2177 Las Positas Court, Livermore, CA 94551</v>
          </cell>
          <cell r="JB1511">
            <v>0</v>
          </cell>
        </row>
        <row r="1512">
          <cell r="B1512" t="str">
            <v>Primary</v>
          </cell>
          <cell r="C1512" t="str">
            <v>RCEB-0506-6</v>
          </cell>
          <cell r="D1512" t="str">
            <v>RD</v>
          </cell>
          <cell r="G1512" t="str">
            <v>RCEB</v>
          </cell>
          <cell r="L1512" t="str">
            <v>Residential (SRF-4bed)</v>
          </cell>
          <cell r="N1512" t="str">
            <v>New</v>
          </cell>
          <cell r="P1512" t="str">
            <v>Discontinued</v>
          </cell>
          <cell r="T1512" t="str">
            <v>NON-NPO</v>
          </cell>
          <cell r="AX1512">
            <v>4</v>
          </cell>
          <cell r="JB1512">
            <v>0</v>
          </cell>
        </row>
        <row r="1513">
          <cell r="B1513" t="str">
            <v>Primary</v>
          </cell>
          <cell r="C1513" t="str">
            <v>RCEB-0506-7</v>
          </cell>
          <cell r="D1513" t="str">
            <v>RD</v>
          </cell>
          <cell r="G1513" t="str">
            <v>RCEB</v>
          </cell>
          <cell r="J1513" t="str">
            <v>ADC</v>
          </cell>
          <cell r="L1513" t="str">
            <v>Residential (SRF-3bed)</v>
          </cell>
          <cell r="N1513" t="str">
            <v>New</v>
          </cell>
          <cell r="P1513" t="str">
            <v>Completed</v>
          </cell>
          <cell r="T1513" t="str">
            <v>NPO</v>
          </cell>
          <cell r="AF1513">
            <v>1162623</v>
          </cell>
          <cell r="AX1513">
            <v>3</v>
          </cell>
          <cell r="BV1513" t="str">
            <v>1908 Otis Dr</v>
          </cell>
          <cell r="EM1513">
            <v>39171</v>
          </cell>
          <cell r="JB1513">
            <v>0</v>
          </cell>
        </row>
        <row r="1514">
          <cell r="B1514" t="str">
            <v>Primary</v>
          </cell>
          <cell r="C1514" t="str">
            <v>RCEB-0607-1</v>
          </cell>
          <cell r="D1514" t="str">
            <v>RD</v>
          </cell>
          <cell r="G1514" t="str">
            <v>RCEB</v>
          </cell>
          <cell r="J1514" t="str">
            <v>ADC</v>
          </cell>
          <cell r="L1514" t="str">
            <v>Residential (SRF-3bed)</v>
          </cell>
          <cell r="N1514" t="str">
            <v>New</v>
          </cell>
          <cell r="P1514" t="str">
            <v>Completed</v>
          </cell>
          <cell r="T1514" t="str">
            <v>NPO</v>
          </cell>
          <cell r="AF1514">
            <v>1019580</v>
          </cell>
          <cell r="AX1514">
            <v>3</v>
          </cell>
          <cell r="BV1514" t="str">
            <v>32724 Fairfield St</v>
          </cell>
          <cell r="EM1514">
            <v>39055</v>
          </cell>
          <cell r="JB1514">
            <v>0</v>
          </cell>
        </row>
        <row r="1515">
          <cell r="B1515" t="str">
            <v>Primary</v>
          </cell>
          <cell r="C1515" t="str">
            <v>RCEB-0607-2</v>
          </cell>
          <cell r="D1515" t="str">
            <v>DP</v>
          </cell>
          <cell r="G1515" t="str">
            <v>RCEB</v>
          </cell>
          <cell r="J1515" t="str">
            <v>ADC</v>
          </cell>
          <cell r="L1515" t="str">
            <v>Residential (ARFPSHN-5bed)</v>
          </cell>
          <cell r="N1515" t="str">
            <v>New</v>
          </cell>
          <cell r="P1515" t="str">
            <v>Completed</v>
          </cell>
          <cell r="T1515" t="str">
            <v>NPO</v>
          </cell>
          <cell r="AF1515">
            <v>1557322</v>
          </cell>
          <cell r="AX1515">
            <v>5</v>
          </cell>
          <cell r="BV1515" t="str">
            <v>2654 Chablis Way</v>
          </cell>
          <cell r="EI1515" t="str">
            <v>X</v>
          </cell>
          <cell r="EK1515" t="str">
            <v>X</v>
          </cell>
          <cell r="EM1515">
            <v>38975</v>
          </cell>
          <cell r="EQ1515" t="str">
            <v>X</v>
          </cell>
          <cell r="EY1515" t="str">
            <v>X</v>
          </cell>
          <cell r="JB1515">
            <v>0</v>
          </cell>
        </row>
        <row r="1516">
          <cell r="B1516" t="str">
            <v>Primary</v>
          </cell>
          <cell r="C1516" t="str">
            <v>RCEB-0607-3</v>
          </cell>
          <cell r="D1516" t="str">
            <v>RD</v>
          </cell>
          <cell r="G1516" t="str">
            <v>RCEB</v>
          </cell>
          <cell r="J1516" t="str">
            <v>ADC</v>
          </cell>
          <cell r="L1516" t="str">
            <v>Residential (SRF-3bed)</v>
          </cell>
          <cell r="N1516" t="str">
            <v>New</v>
          </cell>
          <cell r="P1516" t="str">
            <v>Completed</v>
          </cell>
          <cell r="T1516" t="str">
            <v>NPO</v>
          </cell>
          <cell r="AF1516">
            <v>1162223</v>
          </cell>
          <cell r="AX1516">
            <v>3</v>
          </cell>
          <cell r="BV1516" t="str">
            <v>5242 Bristol Pl</v>
          </cell>
          <cell r="EI1516" t="str">
            <v>X</v>
          </cell>
          <cell r="EK1516" t="str">
            <v>X</v>
          </cell>
          <cell r="EM1516">
            <v>39197</v>
          </cell>
          <cell r="EQ1516" t="str">
            <v>X</v>
          </cell>
          <cell r="EY1516" t="str">
            <v>X</v>
          </cell>
          <cell r="JB1516">
            <v>0</v>
          </cell>
        </row>
        <row r="1517">
          <cell r="B1517" t="str">
            <v>Primary</v>
          </cell>
          <cell r="C1517" t="str">
            <v>RCEB-BAHP-0607-6</v>
          </cell>
          <cell r="D1517" t="str">
            <v>RD</v>
          </cell>
          <cell r="G1517" t="str">
            <v>RCEB</v>
          </cell>
          <cell r="J1517" t="str">
            <v>ADC</v>
          </cell>
          <cell r="L1517" t="str">
            <v>Residential (SRF-3bed)</v>
          </cell>
          <cell r="N1517" t="str">
            <v>New</v>
          </cell>
          <cell r="P1517" t="str">
            <v>Completed</v>
          </cell>
          <cell r="T1517" t="str">
            <v>NPO</v>
          </cell>
          <cell r="AF1517">
            <v>1019580</v>
          </cell>
          <cell r="AX1517">
            <v>3</v>
          </cell>
          <cell r="BV1517" t="str">
            <v>1169 Sand Beach Pl</v>
          </cell>
          <cell r="EM1517">
            <v>39038</v>
          </cell>
          <cell r="JB1517">
            <v>0</v>
          </cell>
        </row>
        <row r="1518">
          <cell r="B1518" t="str">
            <v>Primary</v>
          </cell>
          <cell r="C1518" t="str">
            <v>RCEB-BAHP-0607-9</v>
          </cell>
          <cell r="D1518" t="str">
            <v>RD</v>
          </cell>
          <cell r="G1518" t="str">
            <v>RCEB</v>
          </cell>
          <cell r="J1518" t="str">
            <v>ADC</v>
          </cell>
          <cell r="L1518" t="str">
            <v>Residential (ARFPSHN-5bed)</v>
          </cell>
          <cell r="N1518" t="str">
            <v>New</v>
          </cell>
          <cell r="P1518" t="str">
            <v>Completed</v>
          </cell>
          <cell r="T1518" t="str">
            <v>NPO</v>
          </cell>
          <cell r="AF1518">
            <v>1557322</v>
          </cell>
          <cell r="AX1518">
            <v>5</v>
          </cell>
          <cell r="BV1518" t="str">
            <v>2508 Regent Rd</v>
          </cell>
          <cell r="EM1518">
            <v>38985</v>
          </cell>
          <cell r="JB1518">
            <v>0</v>
          </cell>
        </row>
        <row r="1519">
          <cell r="B1519" t="str">
            <v>Primary</v>
          </cell>
          <cell r="C1519" t="str">
            <v>RCEB-BAHP-0607-14</v>
          </cell>
          <cell r="D1519" t="str">
            <v>RD</v>
          </cell>
          <cell r="G1519" t="str">
            <v>RCEB</v>
          </cell>
          <cell r="J1519" t="str">
            <v>ADC</v>
          </cell>
          <cell r="L1519" t="str">
            <v>Residential (SRF-3bed)</v>
          </cell>
          <cell r="N1519" t="str">
            <v>New</v>
          </cell>
          <cell r="P1519" t="str">
            <v>Completed</v>
          </cell>
          <cell r="T1519" t="str">
            <v>NPO</v>
          </cell>
          <cell r="AF1519">
            <v>1162223</v>
          </cell>
          <cell r="AX1519">
            <v>3</v>
          </cell>
          <cell r="BV1519" t="str">
            <v>1447 Stonehedge Dr</v>
          </cell>
          <cell r="EI1519" t="str">
            <v>X</v>
          </cell>
          <cell r="EK1519" t="str">
            <v>X</v>
          </cell>
          <cell r="EM1519">
            <v>39217</v>
          </cell>
          <cell r="EQ1519" t="str">
            <v>X</v>
          </cell>
          <cell r="EY1519" t="str">
            <v>X</v>
          </cell>
          <cell r="JB1519">
            <v>0</v>
          </cell>
        </row>
        <row r="1520">
          <cell r="B1520" t="str">
            <v>Primary</v>
          </cell>
          <cell r="C1520" t="str">
            <v>RCEB-BAHP-0607-17</v>
          </cell>
          <cell r="D1520" t="str">
            <v>RD</v>
          </cell>
          <cell r="G1520" t="str">
            <v>RCEB</v>
          </cell>
          <cell r="J1520" t="str">
            <v>ADC</v>
          </cell>
          <cell r="L1520" t="str">
            <v>Residential (SRF-3bed)</v>
          </cell>
          <cell r="N1520" t="str">
            <v>New</v>
          </cell>
          <cell r="P1520" t="str">
            <v>Completed</v>
          </cell>
          <cell r="T1520" t="str">
            <v>NPO</v>
          </cell>
          <cell r="AF1520">
            <v>1019580</v>
          </cell>
          <cell r="AX1520">
            <v>3</v>
          </cell>
          <cell r="BV1520" t="str">
            <v>21763 Shadyspring Rd</v>
          </cell>
          <cell r="EI1520" t="str">
            <v>X</v>
          </cell>
          <cell r="EK1520" t="str">
            <v>X</v>
          </cell>
          <cell r="EM1520">
            <v>38993</v>
          </cell>
          <cell r="EQ1520" t="str">
            <v>X</v>
          </cell>
          <cell r="EY1520" t="str">
            <v>X</v>
          </cell>
          <cell r="JB1520">
            <v>0</v>
          </cell>
        </row>
        <row r="1521">
          <cell r="B1521" t="str">
            <v>Primary</v>
          </cell>
          <cell r="C1521" t="str">
            <v>RCEB-BAHP-0607-24</v>
          </cell>
          <cell r="D1521" t="str">
            <v>RD</v>
          </cell>
          <cell r="G1521" t="str">
            <v>RCEB</v>
          </cell>
          <cell r="J1521" t="str">
            <v>ADC</v>
          </cell>
          <cell r="L1521" t="str">
            <v>Residential (SRF-3bed)</v>
          </cell>
          <cell r="N1521" t="str">
            <v>New</v>
          </cell>
          <cell r="P1521" t="str">
            <v>Completed</v>
          </cell>
          <cell r="T1521" t="str">
            <v>NPO</v>
          </cell>
          <cell r="AF1521">
            <v>1019580</v>
          </cell>
          <cell r="AX1521">
            <v>3</v>
          </cell>
          <cell r="BV1521" t="str">
            <v>24615 Patricia Ct</v>
          </cell>
          <cell r="EM1521">
            <v>39043</v>
          </cell>
          <cell r="JB1521">
            <v>0</v>
          </cell>
        </row>
        <row r="1522">
          <cell r="B1522" t="str">
            <v>Primary</v>
          </cell>
          <cell r="C1522" t="str">
            <v>RCEB-BAHP-0607-38</v>
          </cell>
          <cell r="D1522" t="str">
            <v>RD</v>
          </cell>
          <cell r="G1522" t="str">
            <v>RCEB</v>
          </cell>
          <cell r="J1522" t="str">
            <v>ADC</v>
          </cell>
          <cell r="L1522" t="str">
            <v>Residential (ARFPSHN-5bed)</v>
          </cell>
          <cell r="N1522" t="str">
            <v>New</v>
          </cell>
          <cell r="P1522" t="str">
            <v>Completed</v>
          </cell>
          <cell r="T1522" t="str">
            <v>NPO</v>
          </cell>
          <cell r="AF1522">
            <v>1557322</v>
          </cell>
          <cell r="AX1522">
            <v>5</v>
          </cell>
          <cell r="BV1522" t="str">
            <v>32744 Olympiad Ct</v>
          </cell>
          <cell r="EM1522">
            <v>39013</v>
          </cell>
          <cell r="JB1522">
            <v>0</v>
          </cell>
        </row>
        <row r="1523">
          <cell r="B1523" t="str">
            <v>Primary</v>
          </cell>
          <cell r="C1523" t="str">
            <v>RCEB-BAHP-0607-39</v>
          </cell>
          <cell r="D1523" t="str">
            <v>RD</v>
          </cell>
          <cell r="G1523" t="str">
            <v>RCEB</v>
          </cell>
          <cell r="J1523" t="str">
            <v>ADC</v>
          </cell>
          <cell r="L1523" t="str">
            <v>Residential (SRF-4bed)</v>
          </cell>
          <cell r="N1523" t="str">
            <v>New</v>
          </cell>
          <cell r="P1523" t="str">
            <v>Completed</v>
          </cell>
          <cell r="T1523" t="str">
            <v>NPO</v>
          </cell>
          <cell r="AF1523">
            <v>1193134</v>
          </cell>
          <cell r="AX1523">
            <v>4</v>
          </cell>
          <cell r="BV1523" t="str">
            <v>5508 Jasmine Ct</v>
          </cell>
          <cell r="EI1523" t="str">
            <v>X</v>
          </cell>
          <cell r="EK1523" t="str">
            <v>X</v>
          </cell>
          <cell r="EM1523">
            <v>38924</v>
          </cell>
          <cell r="EQ1523" t="str">
            <v>X</v>
          </cell>
          <cell r="EY1523" t="str">
            <v>X</v>
          </cell>
          <cell r="JB1523">
            <v>0</v>
          </cell>
        </row>
        <row r="1524">
          <cell r="B1524" t="str">
            <v>Primary</v>
          </cell>
          <cell r="C1524" t="str">
            <v>RCEB-BAHP-0607-41</v>
          </cell>
          <cell r="D1524" t="str">
            <v>RD</v>
          </cell>
          <cell r="G1524" t="str">
            <v>RCEB</v>
          </cell>
          <cell r="J1524" t="str">
            <v>ADC</v>
          </cell>
          <cell r="L1524" t="str">
            <v>Residential (SRF-4bed)</v>
          </cell>
          <cell r="N1524" t="str">
            <v>New</v>
          </cell>
          <cell r="P1524" t="str">
            <v>Completed</v>
          </cell>
          <cell r="T1524" t="str">
            <v>NPO</v>
          </cell>
          <cell r="AF1524">
            <v>390000</v>
          </cell>
          <cell r="AX1524">
            <v>4</v>
          </cell>
          <cell r="BV1524" t="str">
            <v>27971 Fairview</v>
          </cell>
          <cell r="EM1524">
            <v>40168</v>
          </cell>
          <cell r="EQ1524" t="str">
            <v>X</v>
          </cell>
          <cell r="JB1524">
            <v>0</v>
          </cell>
        </row>
        <row r="1525">
          <cell r="B1525" t="str">
            <v>Primary</v>
          </cell>
          <cell r="C1525" t="str">
            <v>RCEB-BAHP-0607-43</v>
          </cell>
          <cell r="D1525" t="str">
            <v>RD</v>
          </cell>
          <cell r="G1525" t="str">
            <v>RCEB</v>
          </cell>
          <cell r="J1525" t="str">
            <v>ADC</v>
          </cell>
          <cell r="L1525" t="str">
            <v>Residential (SRF-3bed)</v>
          </cell>
          <cell r="N1525" t="str">
            <v>New</v>
          </cell>
          <cell r="P1525" t="str">
            <v>Completed</v>
          </cell>
          <cell r="T1525" t="str">
            <v>NPO</v>
          </cell>
          <cell r="AF1525">
            <v>1019580</v>
          </cell>
          <cell r="AX1525">
            <v>3</v>
          </cell>
          <cell r="BV1525" t="str">
            <v>5772 Dichondra Pl</v>
          </cell>
          <cell r="EM1525">
            <v>39324</v>
          </cell>
          <cell r="JB1525">
            <v>0</v>
          </cell>
        </row>
        <row r="1526">
          <cell r="B1526" t="str">
            <v>Primary</v>
          </cell>
          <cell r="C1526" t="str">
            <v>RCEB-BAHP-0607-46</v>
          </cell>
          <cell r="D1526" t="str">
            <v>RD</v>
          </cell>
          <cell r="G1526" t="str">
            <v>RCEB</v>
          </cell>
          <cell r="J1526" t="str">
            <v>ADC</v>
          </cell>
          <cell r="L1526" t="str">
            <v>Residential (ARFPSHN-5bed)</v>
          </cell>
          <cell r="N1526" t="str">
            <v>New</v>
          </cell>
          <cell r="P1526" t="str">
            <v>Completed</v>
          </cell>
          <cell r="T1526" t="str">
            <v>NPO</v>
          </cell>
          <cell r="AF1526">
            <v>1575303</v>
          </cell>
          <cell r="AX1526">
            <v>5</v>
          </cell>
          <cell r="BV1526" t="str">
            <v>8101 Meadowlark Ct</v>
          </cell>
          <cell r="EM1526">
            <v>39273</v>
          </cell>
          <cell r="JB1526">
            <v>0</v>
          </cell>
        </row>
        <row r="1527">
          <cell r="B1527" t="str">
            <v>Primary</v>
          </cell>
          <cell r="C1527" t="str">
            <v>RCEB-BAHP-0607-50</v>
          </cell>
          <cell r="D1527" t="str">
            <v>RD</v>
          </cell>
          <cell r="G1527" t="str">
            <v>RCEB</v>
          </cell>
          <cell r="J1527" t="str">
            <v>ADC</v>
          </cell>
          <cell r="L1527" t="str">
            <v>Residential (ARFPSHN-4bed)</v>
          </cell>
          <cell r="N1527" t="str">
            <v>New</v>
          </cell>
          <cell r="P1527" t="str">
            <v>Completed</v>
          </cell>
          <cell r="T1527" t="str">
            <v>NPO</v>
          </cell>
          <cell r="AF1527">
            <v>1572900</v>
          </cell>
          <cell r="AX1527">
            <v>4</v>
          </cell>
          <cell r="BV1527" t="str">
            <v>35649 Carnation Way</v>
          </cell>
          <cell r="EI1527" t="str">
            <v>X</v>
          </cell>
          <cell r="EK1527" t="str">
            <v>X</v>
          </cell>
          <cell r="EM1527">
            <v>39353</v>
          </cell>
          <cell r="EQ1527" t="str">
            <v>X</v>
          </cell>
          <cell r="EY1527" t="str">
            <v>X</v>
          </cell>
          <cell r="JB1527">
            <v>0</v>
          </cell>
        </row>
        <row r="1528">
          <cell r="B1528" t="str">
            <v>Primary</v>
          </cell>
          <cell r="C1528" t="str">
            <v>RCEB-0708-1</v>
          </cell>
          <cell r="D1528" t="str">
            <v>RD</v>
          </cell>
          <cell r="G1528" t="str">
            <v>RCEB</v>
          </cell>
          <cell r="J1528" t="str">
            <v>ADC</v>
          </cell>
          <cell r="L1528" t="str">
            <v>Residential (ARFPSHN-5bed)</v>
          </cell>
          <cell r="N1528" t="str">
            <v>New</v>
          </cell>
          <cell r="P1528" t="str">
            <v>Completed</v>
          </cell>
          <cell r="T1528" t="str">
            <v>NPO</v>
          </cell>
          <cell r="AF1528">
            <v>1554900</v>
          </cell>
          <cell r="AX1528">
            <v>5</v>
          </cell>
          <cell r="BV1528" t="str">
            <v>36743 Montecito Dr</v>
          </cell>
          <cell r="EM1528">
            <v>39356</v>
          </cell>
          <cell r="EQ1528" t="str">
            <v>X</v>
          </cell>
          <cell r="JB1528">
            <v>0</v>
          </cell>
        </row>
        <row r="1529">
          <cell r="B1529" t="str">
            <v>Primary</v>
          </cell>
          <cell r="C1529" t="str">
            <v>RCEB-BAHP-0708-42</v>
          </cell>
          <cell r="D1529" t="str">
            <v>RD</v>
          </cell>
          <cell r="G1529" t="str">
            <v>RCEB</v>
          </cell>
          <cell r="J1529" t="str">
            <v>ADC</v>
          </cell>
          <cell r="L1529" t="str">
            <v>Residential (SRF-4bed)</v>
          </cell>
          <cell r="N1529" t="str">
            <v>New</v>
          </cell>
          <cell r="P1529" t="str">
            <v>Discontinued</v>
          </cell>
          <cell r="T1529" t="str">
            <v>NON-NPO</v>
          </cell>
          <cell r="AX1529">
            <v>4</v>
          </cell>
          <cell r="BV1529" t="str">
            <v>5772 Dichondra Pl</v>
          </cell>
          <cell r="EM1529">
            <v>39324</v>
          </cell>
          <cell r="JB1529">
            <v>0</v>
          </cell>
        </row>
        <row r="1530">
          <cell r="B1530" t="str">
            <v>Primary</v>
          </cell>
          <cell r="C1530" t="str">
            <v>RCEB-BAHP-0708-47</v>
          </cell>
          <cell r="D1530" t="str">
            <v>RD</v>
          </cell>
          <cell r="G1530" t="str">
            <v>RCEB</v>
          </cell>
          <cell r="J1530" t="str">
            <v>ADC</v>
          </cell>
          <cell r="L1530" t="str">
            <v>Residential (SRF-4bed)</v>
          </cell>
          <cell r="N1530" t="str">
            <v>New</v>
          </cell>
          <cell r="P1530" t="str">
            <v>Completed</v>
          </cell>
          <cell r="T1530" t="str">
            <v>NON-NPO</v>
          </cell>
          <cell r="AF1530">
            <v>63500</v>
          </cell>
          <cell r="AX1530">
            <v>4</v>
          </cell>
          <cell r="BV1530" t="str">
            <v xml:space="preserve">4375 Glen Canyon Circle, Pittsburg, CA 94565 </v>
          </cell>
          <cell r="EM1530">
            <v>39273</v>
          </cell>
          <cell r="JB1530">
            <v>0</v>
          </cell>
        </row>
        <row r="1531">
          <cell r="B1531" t="str">
            <v>Primary</v>
          </cell>
          <cell r="C1531" t="str">
            <v>RCEB-BAHP-0708-54</v>
          </cell>
          <cell r="D1531" t="str">
            <v>RD</v>
          </cell>
          <cell r="G1531" t="str">
            <v>RCEB</v>
          </cell>
          <cell r="J1531" t="str">
            <v>ADC</v>
          </cell>
          <cell r="L1531" t="str">
            <v>Multi Family</v>
          </cell>
          <cell r="N1531" t="str">
            <v>New</v>
          </cell>
          <cell r="P1531" t="str">
            <v>Completed</v>
          </cell>
          <cell r="T1531" t="str">
            <v>NPO</v>
          </cell>
          <cell r="AF1531">
            <v>400000</v>
          </cell>
          <cell r="AX1531">
            <v>5</v>
          </cell>
          <cell r="BV1531" t="str">
            <v xml:space="preserve">1550 Third Avenue </v>
          </cell>
          <cell r="EI1531" t="str">
            <v>X</v>
          </cell>
          <cell r="EK1531" t="str">
            <v>X</v>
          </cell>
          <cell r="EM1531">
            <v>39353</v>
          </cell>
          <cell r="EQ1531" t="str">
            <v>X</v>
          </cell>
          <cell r="EY1531" t="str">
            <v>N/A</v>
          </cell>
          <cell r="JB1531">
            <v>0</v>
          </cell>
        </row>
        <row r="1532">
          <cell r="B1532" t="str">
            <v>Primary</v>
          </cell>
          <cell r="C1532" t="str">
            <v>RCEB-BAHP-0708-56</v>
          </cell>
          <cell r="D1532" t="str">
            <v>RD</v>
          </cell>
          <cell r="G1532" t="str">
            <v>RCEB</v>
          </cell>
          <cell r="J1532" t="str">
            <v>ADC</v>
          </cell>
          <cell r="L1532" t="str">
            <v>Psychiatric Treatment</v>
          </cell>
          <cell r="N1532" t="str">
            <v>Continued</v>
          </cell>
          <cell r="P1532" t="str">
            <v>Completed</v>
          </cell>
          <cell r="T1532" t="str">
            <v>NON-NPO</v>
          </cell>
          <cell r="AF1532">
            <v>200000</v>
          </cell>
          <cell r="AX1532">
            <v>0</v>
          </cell>
          <cell r="BV1532" t="str">
            <v>36743 Montecito Dr</v>
          </cell>
          <cell r="EM1532">
            <v>39356</v>
          </cell>
          <cell r="JB1532">
            <v>0</v>
          </cell>
        </row>
        <row r="1533">
          <cell r="B1533" t="str">
            <v>Secondary</v>
          </cell>
          <cell r="C1533" t="str">
            <v>RCEB-0809-1</v>
          </cell>
          <cell r="D1533" t="str">
            <v>RD</v>
          </cell>
          <cell r="E1533" t="str">
            <v>X081</v>
          </cell>
          <cell r="G1533" t="str">
            <v>RCEB</v>
          </cell>
          <cell r="L1533" t="str">
            <v>Residential (SRF-4bed)</v>
          </cell>
          <cell r="N1533" t="str">
            <v>Continued</v>
          </cell>
          <cell r="P1533" t="str">
            <v>Completed</v>
          </cell>
          <cell r="T1533" t="str">
            <v>NON-NPO</v>
          </cell>
          <cell r="AF1533">
            <v>47962</v>
          </cell>
          <cell r="AX1533">
            <v>0</v>
          </cell>
          <cell r="BV1533" t="str">
            <v>7137 Amador Valley Boulevard, Dublin, CA 94568</v>
          </cell>
          <cell r="JB1533">
            <v>0</v>
          </cell>
        </row>
        <row r="1534">
          <cell r="B1534" t="str">
            <v>Primary</v>
          </cell>
          <cell r="C1534" t="str">
            <v>RCEB-0809-2</v>
          </cell>
          <cell r="D1534" t="str">
            <v>RD</v>
          </cell>
          <cell r="G1534" t="str">
            <v>RCEB</v>
          </cell>
          <cell r="L1534" t="str">
            <v>Residential (SRF-4bed)</v>
          </cell>
          <cell r="N1534" t="str">
            <v>New</v>
          </cell>
          <cell r="P1534" t="str">
            <v>Completed</v>
          </cell>
          <cell r="T1534" t="str">
            <v>NON-NPO</v>
          </cell>
          <cell r="AF1534">
            <v>150000</v>
          </cell>
          <cell r="AX1534">
            <v>4</v>
          </cell>
          <cell r="BV1534" t="str">
            <v>3711 Lindero Drive, Concord, CA 94519</v>
          </cell>
          <cell r="JB1534">
            <v>0</v>
          </cell>
        </row>
        <row r="1535">
          <cell r="B1535" t="str">
            <v>Primary</v>
          </cell>
          <cell r="C1535" t="str">
            <v>RCEB-0809-3</v>
          </cell>
          <cell r="D1535" t="str">
            <v>RD</v>
          </cell>
          <cell r="G1535" t="str">
            <v>RCEB</v>
          </cell>
          <cell r="L1535" t="str">
            <v>Residential (SRF-4bed)</v>
          </cell>
          <cell r="N1535" t="str">
            <v>New</v>
          </cell>
          <cell r="P1535" t="str">
            <v>Completed</v>
          </cell>
          <cell r="T1535" t="str">
            <v>NON-NPO</v>
          </cell>
          <cell r="AF1535">
            <v>200000</v>
          </cell>
          <cell r="AX1535">
            <v>4</v>
          </cell>
          <cell r="BV1535" t="str">
            <v>27971 Fairview Avenue</v>
          </cell>
          <cell r="EY1535" t="str">
            <v>N/A</v>
          </cell>
          <cell r="JB1535">
            <v>0</v>
          </cell>
        </row>
        <row r="1536">
          <cell r="B1536" t="str">
            <v>Primary</v>
          </cell>
          <cell r="C1536" t="str">
            <v>RCEB-0809-4</v>
          </cell>
          <cell r="D1536" t="str">
            <v>SS</v>
          </cell>
          <cell r="G1536" t="str">
            <v>RCEB</v>
          </cell>
          <cell r="L1536" t="str">
            <v>Day Program</v>
          </cell>
          <cell r="N1536" t="str">
            <v>New</v>
          </cell>
          <cell r="P1536" t="str">
            <v>Completed</v>
          </cell>
          <cell r="T1536" t="str">
            <v>NON-NPO</v>
          </cell>
          <cell r="AF1536">
            <v>110000</v>
          </cell>
          <cell r="AX1536">
            <v>0</v>
          </cell>
          <cell r="BV1536" t="str">
            <v>3300 Broadway, Oakland, CA 94611</v>
          </cell>
          <cell r="JB1536">
            <v>0</v>
          </cell>
        </row>
        <row r="1537">
          <cell r="B1537" t="str">
            <v>Primary</v>
          </cell>
          <cell r="C1537" t="str">
            <v>RCEB-0809-5</v>
          </cell>
          <cell r="D1537" t="str">
            <v>RD</v>
          </cell>
          <cell r="G1537" t="str">
            <v>RCEB</v>
          </cell>
          <cell r="L1537" t="str">
            <v>Residential (SRF-4bed)</v>
          </cell>
          <cell r="N1537" t="str">
            <v>New</v>
          </cell>
          <cell r="P1537" t="str">
            <v>Completed</v>
          </cell>
          <cell r="T1537" t="str">
            <v>NON-NPO</v>
          </cell>
          <cell r="AF1537">
            <v>190000</v>
          </cell>
          <cell r="AX1537">
            <v>4</v>
          </cell>
          <cell r="BV1537" t="str">
            <v xml:space="preserve">14825 Lark Street, San Leandro, CA 94578 </v>
          </cell>
          <cell r="EI1537" t="str">
            <v>X</v>
          </cell>
          <cell r="EK1537" t="str">
            <v>X</v>
          </cell>
          <cell r="EM1537" t="str">
            <v>X</v>
          </cell>
          <cell r="EQ1537" t="str">
            <v>X</v>
          </cell>
          <cell r="EY1537" t="str">
            <v>X</v>
          </cell>
          <cell r="JB1537">
            <v>0</v>
          </cell>
        </row>
        <row r="1538">
          <cell r="B1538" t="str">
            <v>Primary</v>
          </cell>
          <cell r="C1538" t="str">
            <v>RCEB-0910-1</v>
          </cell>
          <cell r="D1538" t="str">
            <v>RD</v>
          </cell>
          <cell r="G1538" t="str">
            <v>RCEB</v>
          </cell>
          <cell r="L1538" t="str">
            <v>Psychiatric Treatment</v>
          </cell>
          <cell r="N1538" t="str">
            <v>Continued</v>
          </cell>
          <cell r="P1538" t="str">
            <v>Discontinued</v>
          </cell>
          <cell r="T1538" t="str">
            <v>NON-NPO</v>
          </cell>
          <cell r="AX1538">
            <v>5</v>
          </cell>
          <cell r="BV1538" t="str">
            <v>3711 Lindero Drive, Concord, CA 94519</v>
          </cell>
          <cell r="JB1538">
            <v>0</v>
          </cell>
        </row>
        <row r="1539">
          <cell r="B1539" t="str">
            <v>Primary</v>
          </cell>
          <cell r="C1539" t="str">
            <v>RCEB-0910-2</v>
          </cell>
          <cell r="D1539" t="str">
            <v>RD</v>
          </cell>
          <cell r="G1539" t="str">
            <v>RCEB</v>
          </cell>
          <cell r="L1539" t="str">
            <v>Residential (SRF-4bed)</v>
          </cell>
          <cell r="N1539" t="str">
            <v>New</v>
          </cell>
          <cell r="P1539" t="str">
            <v>Discontinued</v>
          </cell>
          <cell r="T1539" t="str">
            <v>NON-NPO</v>
          </cell>
          <cell r="AX1539">
            <v>4</v>
          </cell>
          <cell r="BV1539" t="str">
            <v>27971 Fairview Avenue</v>
          </cell>
          <cell r="JB1539">
            <v>0</v>
          </cell>
        </row>
        <row r="1540">
          <cell r="B1540" t="str">
            <v>Primary</v>
          </cell>
          <cell r="C1540" t="str">
            <v>RCEB-0910-4</v>
          </cell>
          <cell r="D1540" t="str">
            <v>DP</v>
          </cell>
          <cell r="G1540" t="str">
            <v>RCEB</v>
          </cell>
          <cell r="L1540" t="str">
            <v>Residential (SRF-4bed)</v>
          </cell>
          <cell r="N1540" t="str">
            <v>New</v>
          </cell>
          <cell r="P1540" t="str">
            <v>Completed</v>
          </cell>
          <cell r="T1540" t="str">
            <v>NON-NPO</v>
          </cell>
          <cell r="AF1540">
            <v>15000</v>
          </cell>
          <cell r="AX1540">
            <v>4</v>
          </cell>
          <cell r="BV1540" t="str">
            <v>3300 Broadway, Oakland, CA 94611</v>
          </cell>
          <cell r="JB1540">
            <v>0</v>
          </cell>
        </row>
        <row r="1541">
          <cell r="B1541" t="str">
            <v>Primary</v>
          </cell>
          <cell r="C1541" t="str">
            <v>RCEB-0910-5</v>
          </cell>
          <cell r="D1541" t="str">
            <v>RD</v>
          </cell>
          <cell r="G1541" t="str">
            <v>RCEB</v>
          </cell>
          <cell r="L1541" t="str">
            <v>Residential (SRF-4bed)</v>
          </cell>
          <cell r="N1541" t="str">
            <v>New</v>
          </cell>
          <cell r="P1541" t="str">
            <v>Completed</v>
          </cell>
          <cell r="T1541" t="str">
            <v>NON-NPO</v>
          </cell>
          <cell r="AF1541">
            <v>185000</v>
          </cell>
          <cell r="AX1541">
            <v>4</v>
          </cell>
          <cell r="BV1541" t="str">
            <v>21259 Birch Road, Hayward, CA 94541</v>
          </cell>
          <cell r="EI1541" t="str">
            <v>X</v>
          </cell>
          <cell r="EK1541" t="str">
            <v>X</v>
          </cell>
          <cell r="EM1541" t="str">
            <v>X</v>
          </cell>
          <cell r="EQ1541" t="str">
            <v>X</v>
          </cell>
          <cell r="EY1541" t="str">
            <v>X</v>
          </cell>
          <cell r="JB1541">
            <v>0</v>
          </cell>
        </row>
        <row r="1542">
          <cell r="B1542" t="str">
            <v>Primary</v>
          </cell>
          <cell r="C1542" t="str">
            <v>RCEB-0910-6</v>
          </cell>
          <cell r="D1542" t="str">
            <v>SS</v>
          </cell>
          <cell r="G1542" t="str">
            <v>RCEB</v>
          </cell>
          <cell r="L1542" t="str">
            <v>Residential (SRF-4bed)</v>
          </cell>
          <cell r="N1542" t="str">
            <v>New</v>
          </cell>
          <cell r="P1542" t="str">
            <v>Discontinued</v>
          </cell>
          <cell r="T1542" t="str">
            <v>NON-NPO</v>
          </cell>
          <cell r="AF1542">
            <v>185000</v>
          </cell>
          <cell r="AX1542">
            <v>4</v>
          </cell>
          <cell r="JB1542">
            <v>0</v>
          </cell>
        </row>
        <row r="1543">
          <cell r="B1543" t="str">
            <v>Primary</v>
          </cell>
          <cell r="C1543" t="str">
            <v>RCEB-0910-8</v>
          </cell>
          <cell r="D1543" t="str">
            <v>RD</v>
          </cell>
          <cell r="G1543" t="str">
            <v>RCEB</v>
          </cell>
          <cell r="L1543" t="str">
            <v>Residential (SRF-4bed)</v>
          </cell>
          <cell r="N1543" t="str">
            <v>New</v>
          </cell>
          <cell r="P1543" t="str">
            <v>Not Approved</v>
          </cell>
          <cell r="T1543" t="str">
            <v>NPO</v>
          </cell>
          <cell r="AX1543">
            <v>0</v>
          </cell>
          <cell r="JB1543">
            <v>0</v>
          </cell>
        </row>
        <row r="1544">
          <cell r="B1544" t="str">
            <v>Primary</v>
          </cell>
          <cell r="C1544" t="str">
            <v>RCEB-0910-9</v>
          </cell>
          <cell r="D1544" t="str">
            <v>RD</v>
          </cell>
          <cell r="G1544" t="str">
            <v>RCEB</v>
          </cell>
          <cell r="L1544" t="str">
            <v>Residential (SLS)</v>
          </cell>
          <cell r="N1544" t="str">
            <v>New</v>
          </cell>
          <cell r="P1544" t="str">
            <v>Not Approved</v>
          </cell>
          <cell r="T1544" t="str">
            <v>NON-NPO</v>
          </cell>
          <cell r="AX1544">
            <v>0</v>
          </cell>
          <cell r="JB1544">
            <v>0</v>
          </cell>
        </row>
        <row r="1545">
          <cell r="B1545" t="str">
            <v>Primary</v>
          </cell>
          <cell r="C1545" t="str">
            <v>RCEB-1011-1</v>
          </cell>
          <cell r="D1545" t="str">
            <v>RD</v>
          </cell>
          <cell r="G1545" t="str">
            <v>RCEB</v>
          </cell>
          <cell r="L1545" t="str">
            <v>Residential (SRF-4bed)</v>
          </cell>
          <cell r="N1545" t="str">
            <v>New</v>
          </cell>
          <cell r="P1545" t="str">
            <v>Not Approved</v>
          </cell>
          <cell r="T1545" t="str">
            <v>NPO</v>
          </cell>
          <cell r="AX1545">
            <v>0</v>
          </cell>
          <cell r="BV1545" t="str">
            <v>21259 Birch Road, Hayward, CA 94541</v>
          </cell>
          <cell r="JB1545">
            <v>0</v>
          </cell>
        </row>
        <row r="1546">
          <cell r="B1546" t="str">
            <v>Primary</v>
          </cell>
          <cell r="C1546" t="str">
            <v>RCEB-1011-2</v>
          </cell>
          <cell r="D1546" t="str">
            <v>RD</v>
          </cell>
          <cell r="G1546" t="str">
            <v>RCEB</v>
          </cell>
          <cell r="L1546" t="str">
            <v>Residential (SRF-4bed)</v>
          </cell>
          <cell r="N1546" t="str">
            <v>New</v>
          </cell>
          <cell r="P1546" t="str">
            <v>Completed</v>
          </cell>
          <cell r="T1546" t="str">
            <v>NON-NPO</v>
          </cell>
          <cell r="AF1546">
            <v>205000</v>
          </cell>
          <cell r="AX1546">
            <v>4</v>
          </cell>
          <cell r="BV1546" t="str">
            <v xml:space="preserve">576 Jayar Place, Hayward, CA 94544 </v>
          </cell>
          <cell r="EI1546">
            <v>40584</v>
          </cell>
          <cell r="EK1546" t="str">
            <v>X</v>
          </cell>
          <cell r="EM1546" t="str">
            <v>X</v>
          </cell>
          <cell r="EQ1546" t="str">
            <v>X</v>
          </cell>
          <cell r="EY1546" t="str">
            <v>X</v>
          </cell>
          <cell r="JB1546">
            <v>0</v>
          </cell>
        </row>
        <row r="1547">
          <cell r="B1547" t="str">
            <v>Primary</v>
          </cell>
          <cell r="C1547" t="str">
            <v>RCEB-1011-3</v>
          </cell>
          <cell r="D1547" t="str">
            <v>RD</v>
          </cell>
          <cell r="G1547" t="str">
            <v>RCEB</v>
          </cell>
          <cell r="L1547" t="str">
            <v>Day Program</v>
          </cell>
          <cell r="N1547" t="str">
            <v>New</v>
          </cell>
          <cell r="P1547" t="str">
            <v>Not Approved</v>
          </cell>
          <cell r="T1547" t="str">
            <v>NON-NPO</v>
          </cell>
          <cell r="AX1547">
            <v>0</v>
          </cell>
          <cell r="JB1547">
            <v>0</v>
          </cell>
        </row>
        <row r="1548">
          <cell r="B1548" t="str">
            <v>Primary</v>
          </cell>
          <cell r="C1548" t="str">
            <v>RCEB-1011-4</v>
          </cell>
          <cell r="D1548" t="str">
            <v>RD</v>
          </cell>
          <cell r="G1548" t="str">
            <v>RCEB</v>
          </cell>
          <cell r="L1548" t="str">
            <v>Residential (SRF-4bed)</v>
          </cell>
          <cell r="N1548" t="str">
            <v>New</v>
          </cell>
          <cell r="P1548" t="str">
            <v>Discontinued</v>
          </cell>
          <cell r="T1548" t="str">
            <v>NON-NPO</v>
          </cell>
          <cell r="AX1548">
            <v>4</v>
          </cell>
          <cell r="JB1548">
            <v>0</v>
          </cell>
        </row>
        <row r="1549">
          <cell r="B1549" t="str">
            <v>Primary</v>
          </cell>
          <cell r="C1549" t="str">
            <v>RCEB-1011-5</v>
          </cell>
          <cell r="D1549" t="str">
            <v>RD</v>
          </cell>
          <cell r="G1549" t="str">
            <v>RCEB</v>
          </cell>
          <cell r="L1549" t="str">
            <v>Day Program</v>
          </cell>
          <cell r="N1549" t="str">
            <v>New</v>
          </cell>
          <cell r="P1549" t="str">
            <v>Completed</v>
          </cell>
          <cell r="T1549" t="str">
            <v>NON-NPO</v>
          </cell>
          <cell r="AF1549">
            <v>130000</v>
          </cell>
          <cell r="AX1549">
            <v>0</v>
          </cell>
          <cell r="BV1549" t="str">
            <v>5437 Central Avenue #4, Newark, CA 94560</v>
          </cell>
          <cell r="JB1549">
            <v>0</v>
          </cell>
        </row>
        <row r="1550">
          <cell r="B1550" t="str">
            <v>Primary</v>
          </cell>
          <cell r="C1550" t="str">
            <v>RCEB-1011-7</v>
          </cell>
          <cell r="D1550" t="str">
            <v>RD</v>
          </cell>
          <cell r="G1550" t="str">
            <v>RCEB</v>
          </cell>
          <cell r="L1550" t="str">
            <v>Training</v>
          </cell>
          <cell r="N1550" t="str">
            <v>New</v>
          </cell>
          <cell r="P1550" t="str">
            <v>Discontinued</v>
          </cell>
          <cell r="T1550" t="str">
            <v>NON-NPO</v>
          </cell>
          <cell r="AX1550">
            <v>0</v>
          </cell>
          <cell r="BV1550" t="str">
            <v xml:space="preserve">576 Jayar Place, Hayward, CA 94544 </v>
          </cell>
          <cell r="EI1550">
            <v>40584</v>
          </cell>
          <cell r="EK1550" t="str">
            <v>X</v>
          </cell>
          <cell r="EM1550" t="str">
            <v>X</v>
          </cell>
          <cell r="EQ1550" t="str">
            <v>X</v>
          </cell>
          <cell r="EY1550" t="str">
            <v>X</v>
          </cell>
          <cell r="JB1550">
            <v>0</v>
          </cell>
        </row>
        <row r="1551">
          <cell r="B1551" t="str">
            <v>Primary</v>
          </cell>
          <cell r="C1551" t="str">
            <v>RCEB-1011-8</v>
          </cell>
          <cell r="D1551" t="str">
            <v>DP</v>
          </cell>
          <cell r="G1551" t="str">
            <v>RCEB</v>
          </cell>
          <cell r="L1551" t="str">
            <v>Training</v>
          </cell>
          <cell r="N1551" t="str">
            <v>New</v>
          </cell>
          <cell r="P1551" t="str">
            <v>Completed</v>
          </cell>
          <cell r="T1551" t="str">
            <v>NON-NPO</v>
          </cell>
          <cell r="AF1551">
            <v>60000</v>
          </cell>
          <cell r="AX1551">
            <v>0</v>
          </cell>
          <cell r="JB1551">
            <v>0</v>
          </cell>
        </row>
        <row r="1552">
          <cell r="B1552" t="str">
            <v>Primary</v>
          </cell>
          <cell r="C1552" t="str">
            <v>RCEB-1011-9</v>
          </cell>
          <cell r="D1552" t="str">
            <v>RD</v>
          </cell>
          <cell r="G1552" t="str">
            <v>RCEB</v>
          </cell>
          <cell r="L1552" t="str">
            <v>Residential (SRF-4bed)</v>
          </cell>
          <cell r="N1552" t="str">
            <v>New</v>
          </cell>
          <cell r="P1552" t="str">
            <v>Completed</v>
          </cell>
          <cell r="T1552" t="str">
            <v>NON-NPO</v>
          </cell>
          <cell r="AF1552">
            <v>185000</v>
          </cell>
          <cell r="AX1552">
            <v>4</v>
          </cell>
          <cell r="BV1552" t="str">
            <v xml:space="preserve">1854 Mt. Goethe Way, Antioch, CA 94531 </v>
          </cell>
          <cell r="EI1552" t="str">
            <v>X</v>
          </cell>
          <cell r="EK1552" t="str">
            <v>X</v>
          </cell>
          <cell r="EM1552" t="str">
            <v>X</v>
          </cell>
          <cell r="EQ1552" t="str">
            <v>X</v>
          </cell>
          <cell r="EY1552" t="str">
            <v>X</v>
          </cell>
          <cell r="JB1552">
            <v>0</v>
          </cell>
        </row>
        <row r="1553">
          <cell r="B1553" t="str">
            <v>Primary</v>
          </cell>
          <cell r="C1553" t="str">
            <v>RCEB-1011-10</v>
          </cell>
          <cell r="D1553" t="str">
            <v>DP</v>
          </cell>
          <cell r="G1553" t="str">
            <v>RCEB</v>
          </cell>
          <cell r="L1553" t="str">
            <v>Residential (SRF-4bed)</v>
          </cell>
          <cell r="N1553" t="str">
            <v>New</v>
          </cell>
          <cell r="P1553" t="str">
            <v>Completed</v>
          </cell>
          <cell r="T1553" t="str">
            <v>NON-NPO</v>
          </cell>
          <cell r="AF1553">
            <v>165000</v>
          </cell>
          <cell r="AX1553">
            <v>4</v>
          </cell>
          <cell r="BV1553" t="str">
            <v>2292 N. Livermore Ave, Livermore, CA94551</v>
          </cell>
          <cell r="JB1553">
            <v>0</v>
          </cell>
        </row>
        <row r="1554">
          <cell r="B1554" t="str">
            <v>Primary</v>
          </cell>
          <cell r="C1554" t="str">
            <v>RCEB-1011-11</v>
          </cell>
          <cell r="D1554" t="str">
            <v>TD</v>
          </cell>
          <cell r="G1554" t="str">
            <v>RCEB</v>
          </cell>
          <cell r="L1554" t="str">
            <v>Day Program</v>
          </cell>
          <cell r="N1554" t="str">
            <v>New</v>
          </cell>
          <cell r="P1554" t="str">
            <v>Discontinued</v>
          </cell>
          <cell r="T1554" t="str">
            <v>NON-NPO</v>
          </cell>
          <cell r="AX1554">
            <v>0</v>
          </cell>
          <cell r="JB1554">
            <v>0</v>
          </cell>
        </row>
        <row r="1555">
          <cell r="B1555" t="str">
            <v>Primary</v>
          </cell>
          <cell r="C1555" t="str">
            <v>RCEB-1011-12</v>
          </cell>
          <cell r="D1555" t="str">
            <v>TD</v>
          </cell>
          <cell r="G1555" t="str">
            <v>RCEB</v>
          </cell>
          <cell r="L1555" t="str">
            <v>Residential (SLS)</v>
          </cell>
          <cell r="N1555" t="str">
            <v>New</v>
          </cell>
          <cell r="P1555" t="str">
            <v>Discontinued</v>
          </cell>
          <cell r="T1555" t="str">
            <v>NON-NPO</v>
          </cell>
          <cell r="AX1555">
            <v>4</v>
          </cell>
          <cell r="JB1555">
            <v>0</v>
          </cell>
        </row>
        <row r="1556">
          <cell r="B1556" t="str">
            <v>Primary</v>
          </cell>
          <cell r="C1556" t="str">
            <v>RCEB-1112-1</v>
          </cell>
          <cell r="D1556" t="str">
            <v>RD</v>
          </cell>
          <cell r="G1556" t="str">
            <v>RCEB</v>
          </cell>
          <cell r="L1556" t="str">
            <v>Residential (SLS)</v>
          </cell>
          <cell r="N1556" t="str">
            <v>New</v>
          </cell>
          <cell r="P1556" t="str">
            <v>Discontinued</v>
          </cell>
          <cell r="T1556" t="str">
            <v>NON-NPO</v>
          </cell>
          <cell r="AX1556">
            <v>4</v>
          </cell>
          <cell r="BV1556" t="str">
            <v xml:space="preserve">1854 Mt. Goethe Way, Antioch, CA 94531 </v>
          </cell>
          <cell r="EI1556" t="str">
            <v>X</v>
          </cell>
          <cell r="EK1556" t="str">
            <v>X</v>
          </cell>
          <cell r="EM1556" t="str">
            <v>X</v>
          </cell>
          <cell r="EQ1556" t="str">
            <v>X</v>
          </cell>
          <cell r="EY1556" t="str">
            <v>X</v>
          </cell>
          <cell r="JB1556">
            <v>0</v>
          </cell>
        </row>
        <row r="1557">
          <cell r="B1557" t="str">
            <v>Primary</v>
          </cell>
          <cell r="C1557" t="str">
            <v>RCEB-1112-2</v>
          </cell>
          <cell r="D1557" t="str">
            <v>RD</v>
          </cell>
          <cell r="G1557" t="str">
            <v>RCEB</v>
          </cell>
          <cell r="L1557" t="str">
            <v>Day Program</v>
          </cell>
          <cell r="N1557" t="str">
            <v>New</v>
          </cell>
          <cell r="P1557" t="str">
            <v>Discontinued</v>
          </cell>
          <cell r="T1557" t="str">
            <v>NON-NPO</v>
          </cell>
          <cell r="AX1557">
            <v>0</v>
          </cell>
          <cell r="BV1557" t="str">
            <v>2292 N. Livermore Ave, Livermore, CA94551</v>
          </cell>
          <cell r="JB1557">
            <v>0</v>
          </cell>
        </row>
        <row r="1558">
          <cell r="B1558" t="str">
            <v>Primary</v>
          </cell>
          <cell r="C1558" t="str">
            <v>RCEB-1112-3</v>
          </cell>
          <cell r="D1558" t="str">
            <v>DP</v>
          </cell>
          <cell r="G1558" t="str">
            <v>RCEB</v>
          </cell>
          <cell r="L1558" t="str">
            <v>Residential (SRF-3bed)</v>
          </cell>
          <cell r="N1558" t="str">
            <v>New</v>
          </cell>
          <cell r="P1558" t="str">
            <v>Discontinued</v>
          </cell>
          <cell r="T1558" t="str">
            <v>NON-NPO</v>
          </cell>
          <cell r="AF1558">
            <v>165000</v>
          </cell>
          <cell r="AX1558">
            <v>3</v>
          </cell>
          <cell r="JB1558">
            <v>0</v>
          </cell>
        </row>
        <row r="1559">
          <cell r="B1559" t="str">
            <v>Primary</v>
          </cell>
          <cell r="C1559" t="str">
            <v>RCEB-1112-4</v>
          </cell>
          <cell r="D1559" t="str">
            <v>RD</v>
          </cell>
          <cell r="G1559" t="str">
            <v>RCEB</v>
          </cell>
          <cell r="L1559" t="str">
            <v>Training</v>
          </cell>
          <cell r="N1559" t="str">
            <v>New</v>
          </cell>
          <cell r="P1559" t="str">
            <v>Discontinued</v>
          </cell>
          <cell r="T1559" t="str">
            <v>NON-NPO</v>
          </cell>
          <cell r="AX1559">
            <v>0</v>
          </cell>
          <cell r="JB1559">
            <v>0</v>
          </cell>
        </row>
        <row r="1560">
          <cell r="B1560" t="str">
            <v>Primary</v>
          </cell>
          <cell r="C1560" t="str">
            <v>RCEB-1112-5</v>
          </cell>
          <cell r="D1560" t="str">
            <v>RD</v>
          </cell>
          <cell r="G1560" t="str">
            <v>RCEB</v>
          </cell>
          <cell r="L1560" t="str">
            <v>Residential (SRF-4bed)</v>
          </cell>
          <cell r="N1560" t="str">
            <v>New</v>
          </cell>
          <cell r="P1560" t="str">
            <v>Completed</v>
          </cell>
          <cell r="T1560" t="str">
            <v>NON-NPO</v>
          </cell>
          <cell r="AF1560">
            <v>185000</v>
          </cell>
          <cell r="AX1560">
            <v>4</v>
          </cell>
          <cell r="BV1560" t="str">
            <v>4443 Alameda Drive, Fremont, CA 94536</v>
          </cell>
          <cell r="EI1560" t="str">
            <v>X</v>
          </cell>
          <cell r="EK1560" t="str">
            <v>X</v>
          </cell>
          <cell r="EM1560" t="str">
            <v>X</v>
          </cell>
          <cell r="EQ1560" t="str">
            <v>X</v>
          </cell>
          <cell r="EY1560" t="str">
            <v>X</v>
          </cell>
          <cell r="JB1560">
            <v>0</v>
          </cell>
        </row>
        <row r="1561">
          <cell r="B1561" t="str">
            <v>Primary</v>
          </cell>
          <cell r="C1561" t="str">
            <v>RCEB-1112-6</v>
          </cell>
          <cell r="D1561" t="str">
            <v>DP</v>
          </cell>
          <cell r="G1561" t="str">
            <v>RCEB</v>
          </cell>
          <cell r="L1561" t="str">
            <v>Residential (SRF-4bed)</v>
          </cell>
          <cell r="N1561" t="str">
            <v>New</v>
          </cell>
          <cell r="P1561" t="str">
            <v>Completed</v>
          </cell>
          <cell r="T1561" t="str">
            <v>NON-NPO</v>
          </cell>
          <cell r="AF1561">
            <v>185000</v>
          </cell>
          <cell r="AX1561">
            <v>4</v>
          </cell>
          <cell r="BV1561" t="str">
            <v>445 Maureen Lane, Pleasanthill, 94523</v>
          </cell>
          <cell r="EI1561" t="str">
            <v>X</v>
          </cell>
          <cell r="EK1561" t="str">
            <v>X</v>
          </cell>
          <cell r="EM1561" t="str">
            <v>X</v>
          </cell>
          <cell r="EQ1561" t="str">
            <v>X</v>
          </cell>
          <cell r="EY1561" t="str">
            <v>X</v>
          </cell>
          <cell r="JB1561">
            <v>0</v>
          </cell>
        </row>
        <row r="1562">
          <cell r="B1562" t="str">
            <v>Primary</v>
          </cell>
          <cell r="C1562" t="str">
            <v>RCEB-1112-7</v>
          </cell>
          <cell r="D1562" t="str">
            <v>RD</v>
          </cell>
          <cell r="G1562" t="str">
            <v>RCEB</v>
          </cell>
          <cell r="L1562" t="str">
            <v>Residential (SRF-4bed)</v>
          </cell>
          <cell r="N1562" t="str">
            <v>New</v>
          </cell>
          <cell r="P1562" t="str">
            <v>Not Approved</v>
          </cell>
          <cell r="T1562" t="str">
            <v>NON-NPO</v>
          </cell>
          <cell r="AX1562">
            <v>4</v>
          </cell>
          <cell r="JB1562">
            <v>0</v>
          </cell>
        </row>
        <row r="1563">
          <cell r="B1563" t="str">
            <v>Primary</v>
          </cell>
          <cell r="C1563" t="str">
            <v>RCEB-1112-8</v>
          </cell>
          <cell r="D1563" t="str">
            <v>TD</v>
          </cell>
          <cell r="G1563" t="str">
            <v>RCEB</v>
          </cell>
          <cell r="L1563" t="str">
            <v>Residential (ARFPSHN-5bed)</v>
          </cell>
          <cell r="N1563" t="str">
            <v>New</v>
          </cell>
          <cell r="P1563" t="str">
            <v>Discontinued</v>
          </cell>
          <cell r="T1563" t="str">
            <v>NON-NPO</v>
          </cell>
          <cell r="AX1563">
            <v>5</v>
          </cell>
          <cell r="EI1563">
            <v>41331</v>
          </cell>
          <cell r="JB1563">
            <v>0</v>
          </cell>
        </row>
        <row r="1564">
          <cell r="B1564" t="str">
            <v>Primary</v>
          </cell>
          <cell r="C1564" t="str">
            <v>RCEB-1112-9</v>
          </cell>
          <cell r="D1564" t="str">
            <v>RD</v>
          </cell>
          <cell r="G1564" t="str">
            <v>RCEB</v>
          </cell>
          <cell r="L1564" t="str">
            <v>Residential (ARFPSHN-5bed)</v>
          </cell>
          <cell r="N1564" t="str">
            <v>Continued</v>
          </cell>
          <cell r="P1564" t="str">
            <v>Not Approved</v>
          </cell>
          <cell r="T1564" t="str">
            <v>NON-NPO</v>
          </cell>
          <cell r="AX1564">
            <v>0</v>
          </cell>
          <cell r="BV1564" t="str">
            <v>4443 Alameda Drive, Fremont, CA 94536</v>
          </cell>
          <cell r="EI1564" t="str">
            <v>X</v>
          </cell>
          <cell r="EK1564" t="str">
            <v>X</v>
          </cell>
          <cell r="EM1564" t="str">
            <v>X</v>
          </cell>
          <cell r="EQ1564" t="str">
            <v>X</v>
          </cell>
          <cell r="EY1564" t="str">
            <v>X</v>
          </cell>
          <cell r="JB1564">
            <v>0</v>
          </cell>
        </row>
        <row r="1565">
          <cell r="B1565" t="str">
            <v>Primary</v>
          </cell>
          <cell r="C1565" t="str">
            <v>RCEB-1112-10</v>
          </cell>
          <cell r="D1565" t="str">
            <v>RD</v>
          </cell>
          <cell r="G1565" t="str">
            <v>RCEB</v>
          </cell>
          <cell r="L1565" t="str">
            <v>Residential (SRF-6bed)</v>
          </cell>
          <cell r="N1565" t="str">
            <v>New</v>
          </cell>
          <cell r="P1565" t="str">
            <v>Discontinued</v>
          </cell>
          <cell r="T1565" t="str">
            <v>NON-NPO</v>
          </cell>
          <cell r="AX1565">
            <v>6</v>
          </cell>
          <cell r="BV1565" t="str">
            <v>445 Maureen Lane, Pleasanthill, 94523</v>
          </cell>
          <cell r="EI1565" t="str">
            <v>X</v>
          </cell>
          <cell r="EK1565" t="str">
            <v>X</v>
          </cell>
          <cell r="EM1565" t="str">
            <v>X</v>
          </cell>
          <cell r="EQ1565" t="str">
            <v>X</v>
          </cell>
          <cell r="EY1565" t="str">
            <v>X</v>
          </cell>
          <cell r="JB1565">
            <v>0</v>
          </cell>
        </row>
        <row r="1566">
          <cell r="B1566" t="str">
            <v>Primary</v>
          </cell>
          <cell r="C1566" t="str">
            <v>RCEB-1213-1</v>
          </cell>
          <cell r="D1566" t="str">
            <v>RD</v>
          </cell>
          <cell r="G1566" t="str">
            <v>RCEB</v>
          </cell>
          <cell r="L1566" t="str">
            <v>Psychiatric Treatment</v>
          </cell>
          <cell r="N1566" t="str">
            <v>New</v>
          </cell>
          <cell r="P1566" t="str">
            <v>Discontinued</v>
          </cell>
          <cell r="T1566" t="str">
            <v>NON-NPO</v>
          </cell>
          <cell r="AX1566">
            <v>0</v>
          </cell>
          <cell r="JB1566">
            <v>0</v>
          </cell>
        </row>
        <row r="1567">
          <cell r="B1567" t="str">
            <v>Primary</v>
          </cell>
          <cell r="C1567" t="str">
            <v>RCEB-1213-2</v>
          </cell>
          <cell r="D1567" t="str">
            <v>RD</v>
          </cell>
          <cell r="G1567" t="str">
            <v>RCEB</v>
          </cell>
          <cell r="L1567" t="str">
            <v>Residential (SRF-4bed)</v>
          </cell>
          <cell r="N1567" t="str">
            <v>New</v>
          </cell>
          <cell r="P1567" t="str">
            <v>Discontinued</v>
          </cell>
          <cell r="T1567" t="str">
            <v>NON-NPO</v>
          </cell>
          <cell r="AX1567">
            <v>4</v>
          </cell>
          <cell r="EI1567">
            <v>41331</v>
          </cell>
          <cell r="JB1567">
            <v>0</v>
          </cell>
        </row>
        <row r="1568">
          <cell r="B1568" t="str">
            <v>Primary</v>
          </cell>
          <cell r="C1568" t="str">
            <v>RCEB-1213-3</v>
          </cell>
          <cell r="D1568" t="str">
            <v>RD</v>
          </cell>
          <cell r="G1568" t="str">
            <v>RCEB</v>
          </cell>
          <cell r="L1568" t="str">
            <v>Residential (SRF-4bed)</v>
          </cell>
          <cell r="N1568" t="str">
            <v>New</v>
          </cell>
          <cell r="P1568" t="str">
            <v>Not Approved</v>
          </cell>
          <cell r="T1568" t="str">
            <v>NON-NPO</v>
          </cell>
          <cell r="AX1568">
            <v>4</v>
          </cell>
          <cell r="JB1568">
            <v>0</v>
          </cell>
        </row>
        <row r="1569">
          <cell r="B1569" t="str">
            <v>Primary</v>
          </cell>
          <cell r="C1569" t="str">
            <v>RCEB-1213-4</v>
          </cell>
          <cell r="D1569" t="str">
            <v>RD</v>
          </cell>
          <cell r="G1569" t="str">
            <v>RCEB</v>
          </cell>
          <cell r="L1569" t="str">
            <v>10bed or Larger Facility (10+LF)</v>
          </cell>
          <cell r="N1569" t="str">
            <v>Continued</v>
          </cell>
          <cell r="P1569" t="str">
            <v>Completed</v>
          </cell>
          <cell r="T1569" t="str">
            <v>NON-NPO</v>
          </cell>
          <cell r="AF1569">
            <v>90000</v>
          </cell>
          <cell r="AX1569">
            <v>15</v>
          </cell>
          <cell r="BV1569" t="str">
            <v xml:space="preserve">18949 Redwood Road </v>
          </cell>
          <cell r="JB1569">
            <v>0</v>
          </cell>
        </row>
        <row r="1570">
          <cell r="B1570" t="str">
            <v>Primary</v>
          </cell>
          <cell r="C1570" t="str">
            <v>RCEB-1213-5</v>
          </cell>
          <cell r="D1570" t="str">
            <v>SS</v>
          </cell>
          <cell r="G1570" t="str">
            <v>RCEB</v>
          </cell>
          <cell r="L1570" t="str">
            <v>Other</v>
          </cell>
          <cell r="N1570" t="str">
            <v>New</v>
          </cell>
          <cell r="P1570" t="str">
            <v>Completed</v>
          </cell>
          <cell r="T1570" t="str">
            <v>NON-NPO</v>
          </cell>
          <cell r="AF1570">
            <v>6625</v>
          </cell>
          <cell r="AX1570">
            <v>0</v>
          </cell>
          <cell r="BV1570" t="str">
            <v>2654 Chablis way</v>
          </cell>
          <cell r="JB1570">
            <v>0</v>
          </cell>
        </row>
        <row r="1571">
          <cell r="B1571" t="str">
            <v>Primary</v>
          </cell>
          <cell r="C1571" t="str">
            <v>RCEB-1213-6</v>
          </cell>
          <cell r="D1571" t="str">
            <v>RD</v>
          </cell>
          <cell r="G1571" t="str">
            <v>RCEB</v>
          </cell>
          <cell r="J1571" t="str">
            <v>SDC</v>
          </cell>
          <cell r="L1571" t="str">
            <v>Residential (SRF-4bed)</v>
          </cell>
          <cell r="N1571" t="str">
            <v>New</v>
          </cell>
          <cell r="P1571" t="str">
            <v>Completed</v>
          </cell>
          <cell r="T1571" t="str">
            <v>NON-NPO</v>
          </cell>
          <cell r="AF1571">
            <v>185000</v>
          </cell>
          <cell r="AX1571">
            <v>4</v>
          </cell>
          <cell r="BV1571" t="str">
            <v>1076 Tulane Avenue</v>
          </cell>
          <cell r="EI1571">
            <v>41673</v>
          </cell>
          <cell r="EK1571">
            <v>41835</v>
          </cell>
          <cell r="EM1571">
            <v>41835</v>
          </cell>
          <cell r="EQ1571" t="str">
            <v>X</v>
          </cell>
          <cell r="EY1571" t="str">
            <v>X</v>
          </cell>
          <cell r="JB1571" t="str">
            <v>Yes</v>
          </cell>
        </row>
        <row r="1572">
          <cell r="B1572" t="str">
            <v>Primary</v>
          </cell>
          <cell r="C1572" t="str">
            <v>RCEB-1213-7</v>
          </cell>
          <cell r="D1572" t="str">
            <v>RD</v>
          </cell>
          <cell r="G1572" t="str">
            <v>RCEB</v>
          </cell>
          <cell r="J1572" t="str">
            <v>SDC</v>
          </cell>
          <cell r="L1572" t="str">
            <v>Residential (SRF-4bed)</v>
          </cell>
          <cell r="N1572" t="str">
            <v>New</v>
          </cell>
          <cell r="P1572" t="str">
            <v>Completed</v>
          </cell>
          <cell r="T1572" t="str">
            <v>NON-NPO</v>
          </cell>
          <cell r="AF1572">
            <v>185000</v>
          </cell>
          <cell r="AX1572">
            <v>4</v>
          </cell>
          <cell r="BV1572" t="str">
            <v>9 Sheila Court</v>
          </cell>
          <cell r="EI1572">
            <v>41673</v>
          </cell>
          <cell r="EK1572">
            <v>41820</v>
          </cell>
          <cell r="EM1572" t="str">
            <v>X</v>
          </cell>
          <cell r="EQ1572" t="str">
            <v>X</v>
          </cell>
          <cell r="JB1572" t="str">
            <v>Yes</v>
          </cell>
        </row>
        <row r="1573">
          <cell r="B1573" t="str">
            <v>Primary</v>
          </cell>
          <cell r="C1573" t="str">
            <v>RCEB-1213-8</v>
          </cell>
          <cell r="D1573" t="str">
            <v>RD</v>
          </cell>
          <cell r="G1573" t="str">
            <v>RCEB</v>
          </cell>
          <cell r="J1573" t="str">
            <v>Regular</v>
          </cell>
          <cell r="L1573" t="str">
            <v>Residential (SRF-4bed)</v>
          </cell>
          <cell r="N1573" t="str">
            <v>New</v>
          </cell>
          <cell r="P1573" t="str">
            <v>In Progress</v>
          </cell>
          <cell r="T1573" t="str">
            <v>NON-NPO</v>
          </cell>
          <cell r="AF1573">
            <v>185000</v>
          </cell>
          <cell r="AX1573">
            <v>4</v>
          </cell>
          <cell r="BV1573" t="str">
            <v>729 Marjoram Drive</v>
          </cell>
          <cell r="EI1573">
            <v>41673</v>
          </cell>
          <cell r="EK1573">
            <v>42429</v>
          </cell>
          <cell r="EM1573">
            <v>42429</v>
          </cell>
          <cell r="EQ1573">
            <v>42480</v>
          </cell>
          <cell r="JB1573">
            <v>0</v>
          </cell>
        </row>
        <row r="1574">
          <cell r="B1574" t="str">
            <v>Primary</v>
          </cell>
          <cell r="C1574" t="str">
            <v>RCEB-1213-9</v>
          </cell>
          <cell r="D1574" t="str">
            <v>MS</v>
          </cell>
          <cell r="G1574" t="str">
            <v>RCEB</v>
          </cell>
          <cell r="J1574" t="str">
            <v>Regular</v>
          </cell>
          <cell r="L1574" t="str">
            <v>Residential (SRF-4bed)</v>
          </cell>
          <cell r="N1574" t="str">
            <v>New</v>
          </cell>
          <cell r="P1574" t="str">
            <v>In Progress</v>
          </cell>
          <cell r="T1574" t="str">
            <v>NON-NPO</v>
          </cell>
          <cell r="AF1574">
            <v>185000</v>
          </cell>
          <cell r="AX1574">
            <v>4</v>
          </cell>
          <cell r="BV1574" t="str">
            <v>433 Fremont Peak Drive</v>
          </cell>
          <cell r="EI1574">
            <v>41673</v>
          </cell>
          <cell r="EK1574">
            <v>42445</v>
          </cell>
          <cell r="EM1574">
            <v>42445</v>
          </cell>
          <cell r="EQ1574">
            <v>42845</v>
          </cell>
          <cell r="JB1574">
            <v>0</v>
          </cell>
        </row>
        <row r="1575">
          <cell r="B1575" t="str">
            <v>Primary</v>
          </cell>
          <cell r="C1575" t="str">
            <v>RCEB-1314-1</v>
          </cell>
          <cell r="D1575" t="str">
            <v>RD</v>
          </cell>
          <cell r="G1575" t="str">
            <v>RCEB</v>
          </cell>
          <cell r="J1575" t="str">
            <v>SDC</v>
          </cell>
          <cell r="L1575" t="str">
            <v>Psychiatric Treatment</v>
          </cell>
          <cell r="N1575" t="str">
            <v>New</v>
          </cell>
          <cell r="P1575" t="str">
            <v>Completed</v>
          </cell>
          <cell r="T1575" t="str">
            <v>NON-NPO</v>
          </cell>
          <cell r="AF1575">
            <v>75000</v>
          </cell>
          <cell r="AX1575">
            <v>0</v>
          </cell>
          <cell r="BV1575" t="str">
            <v>409 Jackson Street</v>
          </cell>
          <cell r="EI1575">
            <v>41673</v>
          </cell>
          <cell r="EK1575">
            <v>41835</v>
          </cell>
          <cell r="EM1575">
            <v>41835</v>
          </cell>
          <cell r="EQ1575" t="str">
            <v>X</v>
          </cell>
          <cell r="EY1575" t="str">
            <v>X</v>
          </cell>
          <cell r="JB1575">
            <v>0</v>
          </cell>
        </row>
        <row r="1576">
          <cell r="B1576" t="str">
            <v>Primary</v>
          </cell>
          <cell r="C1576" t="str">
            <v>RCEB-1314-2</v>
          </cell>
          <cell r="D1576" t="str">
            <v>RD</v>
          </cell>
          <cell r="G1576" t="str">
            <v>RCEB</v>
          </cell>
          <cell r="J1576" t="str">
            <v>SDC</v>
          </cell>
          <cell r="L1576" t="str">
            <v>Psychiatric Treatment</v>
          </cell>
          <cell r="N1576" t="str">
            <v>New</v>
          </cell>
          <cell r="P1576" t="str">
            <v>Discontinued</v>
          </cell>
          <cell r="T1576" t="str">
            <v>NON-NPO</v>
          </cell>
          <cell r="AX1576">
            <v>0</v>
          </cell>
          <cell r="BV1576" t="str">
            <v>9 Sheila Court</v>
          </cell>
          <cell r="EI1576">
            <v>41673</v>
          </cell>
          <cell r="EK1576">
            <v>41820</v>
          </cell>
          <cell r="EM1576" t="str">
            <v>X</v>
          </cell>
          <cell r="EQ1576" t="str">
            <v>X</v>
          </cell>
          <cell r="JB1576">
            <v>0</v>
          </cell>
        </row>
        <row r="1577">
          <cell r="B1577" t="str">
            <v>Primary</v>
          </cell>
          <cell r="C1577" t="str">
            <v>RCEB-1314-3</v>
          </cell>
          <cell r="D1577" t="str">
            <v>RD</v>
          </cell>
          <cell r="G1577" t="str">
            <v>RCEB</v>
          </cell>
          <cell r="J1577" t="str">
            <v>Regular</v>
          </cell>
          <cell r="L1577" t="str">
            <v>Day Program</v>
          </cell>
          <cell r="N1577" t="str">
            <v>Expanded</v>
          </cell>
          <cell r="P1577" t="str">
            <v>Not Approved</v>
          </cell>
          <cell r="T1577" t="str">
            <v>NON-NPO</v>
          </cell>
          <cell r="AX1577">
            <v>0</v>
          </cell>
          <cell r="BV1577" t="str">
            <v>729 Marjoram Drive</v>
          </cell>
          <cell r="EI1577">
            <v>41673</v>
          </cell>
          <cell r="EK1577">
            <v>42429</v>
          </cell>
          <cell r="EM1577">
            <v>42429</v>
          </cell>
          <cell r="EQ1577">
            <v>42480</v>
          </cell>
          <cell r="JB1577">
            <v>0</v>
          </cell>
        </row>
        <row r="1578">
          <cell r="B1578" t="str">
            <v>Primary</v>
          </cell>
          <cell r="C1578" t="str">
            <v>RCEB-1314-4</v>
          </cell>
          <cell r="D1578" t="str">
            <v>RD</v>
          </cell>
          <cell r="E1578" t="str">
            <v>X236</v>
          </cell>
          <cell r="G1578" t="str">
            <v>RCEB</v>
          </cell>
          <cell r="J1578" t="str">
            <v>SDC</v>
          </cell>
          <cell r="L1578" t="str">
            <v>Residential (ARFPSHN-4bed)</v>
          </cell>
          <cell r="N1578" t="str">
            <v>New</v>
          </cell>
          <cell r="P1578" t="str">
            <v>In Progress</v>
          </cell>
          <cell r="T1578" t="str">
            <v>NPO</v>
          </cell>
          <cell r="AF1578">
            <v>250000</v>
          </cell>
          <cell r="AX1578">
            <v>4</v>
          </cell>
          <cell r="BV1578" t="str">
            <v>40153 School Court</v>
          </cell>
          <cell r="EI1578">
            <v>42443</v>
          </cell>
          <cell r="EK1578">
            <v>42678</v>
          </cell>
          <cell r="EM1578">
            <v>42678</v>
          </cell>
          <cell r="EQ1578">
            <v>42845</v>
          </cell>
          <cell r="JB1578" t="str">
            <v>Yes</v>
          </cell>
        </row>
        <row r="1579">
          <cell r="B1579" t="str">
            <v>Secondary</v>
          </cell>
          <cell r="C1579" t="str">
            <v>RCEB-1314-5</v>
          </cell>
          <cell r="D1579" t="str">
            <v>SS</v>
          </cell>
          <cell r="E1579" t="str">
            <v>X143</v>
          </cell>
          <cell r="G1579" t="str">
            <v>RCEB</v>
          </cell>
          <cell r="L1579" t="str">
            <v>10bed or Larger Facility (10+LF)</v>
          </cell>
          <cell r="N1579" t="str">
            <v>New</v>
          </cell>
          <cell r="P1579" t="str">
            <v xml:space="preserve">Discontinued </v>
          </cell>
          <cell r="T1579" t="str">
            <v>NON-NPO</v>
          </cell>
          <cell r="AX1579">
            <v>6</v>
          </cell>
          <cell r="BV1579" t="str">
            <v>409 Jackson Street</v>
          </cell>
          <cell r="JB1579">
            <v>0</v>
          </cell>
        </row>
        <row r="1580">
          <cell r="B1580" t="str">
            <v>Primary</v>
          </cell>
          <cell r="C1580" t="str">
            <v>RCEB-1314-6</v>
          </cell>
          <cell r="D1580" t="str">
            <v>SS</v>
          </cell>
          <cell r="E1580" t="str">
            <v>X234</v>
          </cell>
          <cell r="G1580" t="str">
            <v>RCEB</v>
          </cell>
          <cell r="J1580" t="str">
            <v>SDC</v>
          </cell>
          <cell r="L1580" t="str">
            <v>Residential (ARFPSHN-4bed)</v>
          </cell>
          <cell r="N1580" t="str">
            <v>New</v>
          </cell>
          <cell r="P1580" t="str">
            <v>In Progress</v>
          </cell>
          <cell r="T1580" t="str">
            <v>NPO</v>
          </cell>
          <cell r="AF1580">
            <v>299000</v>
          </cell>
          <cell r="AX1580">
            <v>4</v>
          </cell>
          <cell r="BV1580" t="str">
            <v>1141 Keith Drive</v>
          </cell>
          <cell r="EI1580">
            <v>42367</v>
          </cell>
          <cell r="EK1580" t="str">
            <v>X</v>
          </cell>
          <cell r="EM1580">
            <v>42525</v>
          </cell>
          <cell r="EQ1580">
            <v>43006</v>
          </cell>
          <cell r="JB1580" t="str">
            <v>Yes</v>
          </cell>
        </row>
        <row r="1581">
          <cell r="B1581" t="str">
            <v>Primary</v>
          </cell>
          <cell r="C1581" t="str">
            <v>RCEB-1314-7</v>
          </cell>
          <cell r="D1581" t="str">
            <v>DP</v>
          </cell>
          <cell r="G1581" t="str">
            <v>RCEB</v>
          </cell>
          <cell r="J1581" t="str">
            <v>Regular</v>
          </cell>
          <cell r="L1581" t="str">
            <v>Residential (SRF-4bed)</v>
          </cell>
          <cell r="N1581" t="str">
            <v>New</v>
          </cell>
          <cell r="P1581" t="str">
            <v>Completed</v>
          </cell>
          <cell r="T1581" t="str">
            <v>NON-NPO</v>
          </cell>
          <cell r="AF1581">
            <v>185000</v>
          </cell>
          <cell r="AX1581">
            <v>4</v>
          </cell>
          <cell r="BV1581" t="str">
            <v>18039 Reamer Rd</v>
          </cell>
          <cell r="EI1581">
            <v>42160</v>
          </cell>
          <cell r="EK1581">
            <v>42339</v>
          </cell>
          <cell r="JB1581">
            <v>0</v>
          </cell>
        </row>
        <row r="1582">
          <cell r="B1582" t="str">
            <v>Primary</v>
          </cell>
          <cell r="C1582" t="str">
            <v>RCEB-1314-8</v>
          </cell>
          <cell r="D1582" t="str">
            <v>RD</v>
          </cell>
          <cell r="G1582" t="str">
            <v>RCEB</v>
          </cell>
          <cell r="J1582" t="str">
            <v>SDC</v>
          </cell>
          <cell r="L1582" t="str">
            <v>Residential (SRF-4bed)</v>
          </cell>
          <cell r="N1582" t="str">
            <v>New</v>
          </cell>
          <cell r="P1582" t="str">
            <v>Not Approved</v>
          </cell>
          <cell r="T1582" t="str">
            <v>NON-NPO</v>
          </cell>
          <cell r="AX1582">
            <v>4</v>
          </cell>
          <cell r="BV1582" t="str">
            <v>40153 School Court</v>
          </cell>
          <cell r="EI1582">
            <v>42443</v>
          </cell>
          <cell r="EK1582">
            <v>42678</v>
          </cell>
          <cell r="EM1582">
            <v>42678</v>
          </cell>
          <cell r="JB1582">
            <v>0</v>
          </cell>
        </row>
        <row r="1583">
          <cell r="B1583" t="str">
            <v>Primary</v>
          </cell>
          <cell r="C1583" t="str">
            <v>RCEB-1314-9</v>
          </cell>
          <cell r="D1583" t="str">
            <v>RD</v>
          </cell>
          <cell r="G1583" t="str">
            <v>RCEB</v>
          </cell>
          <cell r="L1583" t="str">
            <v>Residential (SRF-4bed)</v>
          </cell>
          <cell r="N1583" t="str">
            <v>New</v>
          </cell>
          <cell r="P1583" t="str">
            <v>Discontinued</v>
          </cell>
          <cell r="T1583" t="str">
            <v>NON-NPO</v>
          </cell>
          <cell r="AX1583">
            <v>4</v>
          </cell>
          <cell r="BV1583" t="str">
            <v>2453 Bermuda Ave</v>
          </cell>
          <cell r="EI1583" t="str">
            <v>X</v>
          </cell>
          <cell r="EK1583">
            <v>42566</v>
          </cell>
          <cell r="EQ1583">
            <v>42675</v>
          </cell>
          <cell r="JB1583">
            <v>0</v>
          </cell>
        </row>
        <row r="1584">
          <cell r="B1584" t="str">
            <v>Primary</v>
          </cell>
          <cell r="C1584" t="str">
            <v>RCEB-1415-1</v>
          </cell>
          <cell r="D1584" t="str">
            <v>RD</v>
          </cell>
          <cell r="G1584" t="str">
            <v>RCEB</v>
          </cell>
          <cell r="J1584" t="str">
            <v>Regular</v>
          </cell>
          <cell r="L1584" t="str">
            <v>Day Program</v>
          </cell>
          <cell r="N1584" t="str">
            <v>New</v>
          </cell>
          <cell r="P1584" t="str">
            <v>In Progress</v>
          </cell>
          <cell r="T1584" t="str">
            <v>NON-NPO</v>
          </cell>
          <cell r="AF1584">
            <v>200000</v>
          </cell>
          <cell r="AX1584">
            <v>4</v>
          </cell>
          <cell r="BV1584" t="str">
            <v>1141 Keith Drive</v>
          </cell>
          <cell r="EI1584">
            <v>42160</v>
          </cell>
          <cell r="EK1584">
            <v>42856</v>
          </cell>
          <cell r="EM1584">
            <v>42525</v>
          </cell>
          <cell r="EQ1584">
            <v>42855</v>
          </cell>
          <cell r="JB1584" t="str">
            <v>Yes</v>
          </cell>
        </row>
        <row r="1585">
          <cell r="B1585" t="str">
            <v>Primary</v>
          </cell>
          <cell r="C1585" t="str">
            <v>RCEB-1415-2</v>
          </cell>
          <cell r="D1585" t="str">
            <v>RD</v>
          </cell>
          <cell r="E1585" t="str">
            <v>X235</v>
          </cell>
          <cell r="G1585" t="str">
            <v>RCEB</v>
          </cell>
          <cell r="J1585" t="str">
            <v>SDC</v>
          </cell>
          <cell r="L1585" t="str">
            <v>Residential (ARFPSHN-4bed)</v>
          </cell>
          <cell r="N1585" t="str">
            <v>New</v>
          </cell>
          <cell r="P1585" t="str">
            <v>Completed</v>
          </cell>
          <cell r="T1585" t="str">
            <v>NPO</v>
          </cell>
          <cell r="AF1585">
            <v>401000</v>
          </cell>
          <cell r="AX1585">
            <v>4</v>
          </cell>
          <cell r="BV1585" t="str">
            <v>1194 Camino Solano</v>
          </cell>
          <cell r="EI1585">
            <v>42443</v>
          </cell>
          <cell r="EK1585">
            <v>42612</v>
          </cell>
          <cell r="EM1585">
            <v>42612</v>
          </cell>
          <cell r="EQ1585">
            <v>43006</v>
          </cell>
          <cell r="JB1585" t="str">
            <v>Yes</v>
          </cell>
        </row>
        <row r="1586">
          <cell r="B1586" t="str">
            <v>Secondary</v>
          </cell>
          <cell r="C1586" t="str">
            <v>RCEB-1415-3</v>
          </cell>
          <cell r="D1586" t="str">
            <v>RD</v>
          </cell>
          <cell r="E1586" t="str">
            <v>X236</v>
          </cell>
          <cell r="G1586" t="str">
            <v>RCEB</v>
          </cell>
          <cell r="J1586" t="str">
            <v>Regular</v>
          </cell>
          <cell r="L1586" t="str">
            <v>Residential (ARFPSHN-5bed)</v>
          </cell>
          <cell r="N1586" t="str">
            <v>Continued</v>
          </cell>
          <cell r="P1586" t="str">
            <v>In Progress</v>
          </cell>
          <cell r="T1586" t="str">
            <v>NPO</v>
          </cell>
          <cell r="AF1586">
            <v>645000</v>
          </cell>
          <cell r="AX1586">
            <v>4</v>
          </cell>
          <cell r="BV1586" t="str">
            <v>40153 School Court</v>
          </cell>
          <cell r="JB1586">
            <v>0</v>
          </cell>
        </row>
        <row r="1587">
          <cell r="B1587" t="str">
            <v>Secondary</v>
          </cell>
          <cell r="C1587" t="str">
            <v>RCEB-1415-4</v>
          </cell>
          <cell r="D1587" t="str">
            <v>RD</v>
          </cell>
          <cell r="E1587" t="str">
            <v>X234</v>
          </cell>
          <cell r="G1587" t="str">
            <v>RCEB</v>
          </cell>
          <cell r="L1587" t="str">
            <v>Residential (ARFPSHN-4bed)</v>
          </cell>
          <cell r="N1587" t="str">
            <v>Continued</v>
          </cell>
          <cell r="P1587" t="str">
            <v>In Progress</v>
          </cell>
          <cell r="T1587" t="str">
            <v>NPO</v>
          </cell>
          <cell r="AF1587">
            <v>550000</v>
          </cell>
          <cell r="AX1587">
            <v>4</v>
          </cell>
          <cell r="BV1587" t="str">
            <v>1141 Keith Drive</v>
          </cell>
          <cell r="EI1587">
            <v>42367</v>
          </cell>
          <cell r="EK1587">
            <v>42566</v>
          </cell>
          <cell r="EQ1587">
            <v>42675</v>
          </cell>
          <cell r="JB1587">
            <v>0</v>
          </cell>
        </row>
        <row r="1588">
          <cell r="B1588" t="str">
            <v>Secondary</v>
          </cell>
          <cell r="C1588" t="str">
            <v>RCEB-1415-5</v>
          </cell>
          <cell r="D1588" t="str">
            <v>DP</v>
          </cell>
          <cell r="E1588" t="str">
            <v>X235</v>
          </cell>
          <cell r="G1588" t="str">
            <v>RCEB</v>
          </cell>
          <cell r="J1588" t="str">
            <v>Regular</v>
          </cell>
          <cell r="L1588" t="str">
            <v>Residential (ARFPSHN-4bed)</v>
          </cell>
          <cell r="N1588" t="str">
            <v>Continued</v>
          </cell>
          <cell r="P1588" t="str">
            <v>In Progress</v>
          </cell>
          <cell r="T1588" t="str">
            <v>NPO</v>
          </cell>
          <cell r="AF1588">
            <v>550000</v>
          </cell>
          <cell r="AX1588">
            <v>0</v>
          </cell>
          <cell r="EI1588">
            <v>42357</v>
          </cell>
          <cell r="EK1588">
            <v>42856</v>
          </cell>
          <cell r="EQ1588">
            <v>42855</v>
          </cell>
          <cell r="JB1588">
            <v>0</v>
          </cell>
        </row>
        <row r="1589">
          <cell r="B1589" t="str">
            <v>Secondary</v>
          </cell>
          <cell r="C1589" t="str">
            <v>RCEB-1415-6</v>
          </cell>
          <cell r="D1589" t="str">
            <v>RD</v>
          </cell>
          <cell r="E1589" t="str">
            <v>X236</v>
          </cell>
          <cell r="G1589" t="str">
            <v>RCEB</v>
          </cell>
          <cell r="J1589" t="str">
            <v>SDC</v>
          </cell>
          <cell r="L1589" t="str">
            <v>Residential (ARFPSHN-5bed)</v>
          </cell>
          <cell r="N1589" t="str">
            <v>Continued</v>
          </cell>
          <cell r="P1589" t="str">
            <v>In Progress</v>
          </cell>
          <cell r="T1589" t="str">
            <v>NPO</v>
          </cell>
          <cell r="AF1589">
            <v>340477</v>
          </cell>
          <cell r="AX1589">
            <v>4</v>
          </cell>
          <cell r="BV1589" t="str">
            <v xml:space="preserve">40153 School Court , Fremont </v>
          </cell>
          <cell r="EI1589">
            <v>42443</v>
          </cell>
          <cell r="EK1589">
            <v>42612</v>
          </cell>
          <cell r="EM1589">
            <v>42612</v>
          </cell>
          <cell r="EQ1589">
            <v>43006</v>
          </cell>
          <cell r="JB1589" t="str">
            <v>Yes</v>
          </cell>
        </row>
        <row r="1590">
          <cell r="B1590" t="str">
            <v>Primary</v>
          </cell>
          <cell r="C1590" t="str">
            <v>RCEB-1415-7</v>
          </cell>
          <cell r="D1590" t="str">
            <v>RD</v>
          </cell>
          <cell r="G1590" t="str">
            <v>RCEB</v>
          </cell>
          <cell r="J1590" t="str">
            <v>SDC</v>
          </cell>
          <cell r="L1590" t="str">
            <v>Residential (SRF-4bed)</v>
          </cell>
          <cell r="N1590" t="str">
            <v>New</v>
          </cell>
          <cell r="P1590" t="str">
            <v>Completed</v>
          </cell>
          <cell r="T1590" t="str">
            <v>NON-NPO</v>
          </cell>
          <cell r="AF1590">
            <v>200000</v>
          </cell>
          <cell r="AX1590">
            <v>4</v>
          </cell>
          <cell r="BV1590" t="str">
            <v>40153 School Court</v>
          </cell>
          <cell r="EI1590">
            <v>42367</v>
          </cell>
          <cell r="EK1590">
            <v>42545</v>
          </cell>
          <cell r="EM1590">
            <v>42583</v>
          </cell>
          <cell r="JB1590" t="str">
            <v>Yes</v>
          </cell>
        </row>
        <row r="1591">
          <cell r="B1591" t="str">
            <v>Primary</v>
          </cell>
          <cell r="C1591" t="str">
            <v>RCEB-1516-1</v>
          </cell>
          <cell r="D1591" t="str">
            <v>RD</v>
          </cell>
          <cell r="G1591" t="str">
            <v>RCEB</v>
          </cell>
          <cell r="J1591" t="str">
            <v>Regular</v>
          </cell>
          <cell r="L1591" t="str">
            <v>Residential (SRF-4bed)</v>
          </cell>
          <cell r="N1591" t="str">
            <v>New</v>
          </cell>
          <cell r="P1591" t="str">
            <v>In Progress</v>
          </cell>
          <cell r="T1591" t="str">
            <v>NON-NPO</v>
          </cell>
          <cell r="AF1591">
            <v>200000</v>
          </cell>
          <cell r="AX1591">
            <v>4</v>
          </cell>
          <cell r="BV1591" t="str">
            <v>1141 Keith Drive</v>
          </cell>
          <cell r="EI1591">
            <v>42495</v>
          </cell>
          <cell r="JB1591">
            <v>0</v>
          </cell>
        </row>
        <row r="1592">
          <cell r="B1592" t="str">
            <v>Primary</v>
          </cell>
          <cell r="C1592" t="str">
            <v>RCEB-1516-2</v>
          </cell>
          <cell r="D1592" t="str">
            <v>RD</v>
          </cell>
          <cell r="G1592" t="str">
            <v>RCEB</v>
          </cell>
          <cell r="J1592" t="str">
            <v>Regular</v>
          </cell>
          <cell r="L1592" t="str">
            <v>Residential (SRF-4bed)</v>
          </cell>
          <cell r="N1592" t="str">
            <v>New</v>
          </cell>
          <cell r="P1592" t="str">
            <v>In Progress</v>
          </cell>
          <cell r="T1592" t="str">
            <v>NON-NPO</v>
          </cell>
          <cell r="AF1592">
            <v>200000</v>
          </cell>
          <cell r="AX1592">
            <v>4</v>
          </cell>
          <cell r="BV1592" t="str">
            <v>1116 Vista Point Lane</v>
          </cell>
          <cell r="EI1592">
            <v>42514</v>
          </cell>
          <cell r="EK1592">
            <v>43039</v>
          </cell>
          <cell r="EM1592">
            <v>43039</v>
          </cell>
          <cell r="JB1592">
            <v>0</v>
          </cell>
        </row>
        <row r="1593">
          <cell r="B1593" t="str">
            <v>Primary</v>
          </cell>
          <cell r="C1593" t="str">
            <v>RCEB-1516-3</v>
          </cell>
          <cell r="D1593" t="str">
            <v>RD</v>
          </cell>
          <cell r="E1593" t="str">
            <v>X346</v>
          </cell>
          <cell r="G1593" t="str">
            <v>RCEB</v>
          </cell>
          <cell r="J1593" t="str">
            <v>SDC</v>
          </cell>
          <cell r="L1593" t="str">
            <v>Residential (ARFPSHN-4bed)</v>
          </cell>
          <cell r="N1593" t="str">
            <v>New</v>
          </cell>
          <cell r="P1593" t="str">
            <v>In Progress</v>
          </cell>
          <cell r="T1593" t="str">
            <v>NPO</v>
          </cell>
          <cell r="AF1593">
            <v>950000</v>
          </cell>
          <cell r="AX1593">
            <v>4</v>
          </cell>
          <cell r="BV1593" t="str">
            <v>3240 Trifari Place</v>
          </cell>
          <cell r="EI1593">
            <v>42367</v>
          </cell>
          <cell r="EK1593">
            <v>42643</v>
          </cell>
          <cell r="EM1593">
            <v>42643</v>
          </cell>
          <cell r="JB1593" t="str">
            <v>Yes</v>
          </cell>
        </row>
        <row r="1594">
          <cell r="B1594" t="str">
            <v>Primary</v>
          </cell>
          <cell r="C1594" t="str">
            <v>RCEB-1516-4</v>
          </cell>
          <cell r="D1594" t="str">
            <v>RD</v>
          </cell>
          <cell r="E1594" t="str">
            <v>X349</v>
          </cell>
          <cell r="G1594" t="str">
            <v>RCEB</v>
          </cell>
          <cell r="J1594" t="str">
            <v>SDC</v>
          </cell>
          <cell r="L1594" t="str">
            <v>Residential (ARFPSHN-4bed)</v>
          </cell>
          <cell r="N1594" t="str">
            <v>New</v>
          </cell>
          <cell r="P1594" t="str">
            <v>In Progress</v>
          </cell>
          <cell r="T1594" t="str">
            <v>NPO</v>
          </cell>
          <cell r="AF1594">
            <v>950000</v>
          </cell>
          <cell r="AX1594">
            <v>4</v>
          </cell>
          <cell r="BV1594" t="str">
            <v>8001 Kelok Way</v>
          </cell>
          <cell r="EI1594">
            <v>42367</v>
          </cell>
          <cell r="EK1594">
            <v>42731</v>
          </cell>
          <cell r="EM1594">
            <v>42731</v>
          </cell>
          <cell r="JB1594" t="str">
            <v>Yes</v>
          </cell>
        </row>
        <row r="1595">
          <cell r="B1595" t="str">
            <v>Primary</v>
          </cell>
          <cell r="C1595" t="str">
            <v>RCEB-1516-5</v>
          </cell>
          <cell r="D1595" t="str">
            <v>RD</v>
          </cell>
          <cell r="G1595" t="str">
            <v>RCEB</v>
          </cell>
          <cell r="J1595" t="str">
            <v>SDC</v>
          </cell>
          <cell r="L1595" t="str">
            <v>Residential (ARFPSHN-4bed)</v>
          </cell>
          <cell r="N1595" t="str">
            <v>New</v>
          </cell>
          <cell r="P1595" t="str">
            <v>In Progress</v>
          </cell>
          <cell r="T1595" t="str">
            <v>NPO</v>
          </cell>
          <cell r="AF1595">
            <v>950000</v>
          </cell>
          <cell r="AX1595">
            <v>4</v>
          </cell>
          <cell r="BV1595" t="str">
            <v>1364 Maria Ave</v>
          </cell>
          <cell r="EI1595">
            <v>42367</v>
          </cell>
          <cell r="EK1595">
            <v>42633</v>
          </cell>
          <cell r="EM1595">
            <v>42633</v>
          </cell>
          <cell r="JB1595" t="str">
            <v>Yes</v>
          </cell>
        </row>
        <row r="1596">
          <cell r="B1596" t="str">
            <v>Primary</v>
          </cell>
          <cell r="C1596" t="str">
            <v>RCEB-1516-6</v>
          </cell>
          <cell r="D1596" t="str">
            <v>RD</v>
          </cell>
          <cell r="E1596" t="str">
            <v>X345</v>
          </cell>
          <cell r="G1596" t="str">
            <v>RCEB</v>
          </cell>
          <cell r="J1596" t="str">
            <v>SDC</v>
          </cell>
          <cell r="L1596" t="str">
            <v>Residential (ARFPSHN-4bed)</v>
          </cell>
          <cell r="N1596" t="str">
            <v>New</v>
          </cell>
          <cell r="P1596" t="str">
            <v>In Progress</v>
          </cell>
          <cell r="T1596" t="str">
            <v>NPO</v>
          </cell>
          <cell r="AF1596">
            <v>950000</v>
          </cell>
          <cell r="AX1596">
            <v>4</v>
          </cell>
          <cell r="BV1596" t="str">
            <v>1736 Via Del Verdes</v>
          </cell>
          <cell r="EI1596">
            <v>42367</v>
          </cell>
          <cell r="EK1596">
            <v>42634</v>
          </cell>
          <cell r="EM1596">
            <v>42634</v>
          </cell>
          <cell r="EQ1596">
            <v>43006</v>
          </cell>
          <cell r="JB1596" t="str">
            <v>Yes</v>
          </cell>
        </row>
        <row r="1597">
          <cell r="B1597" t="str">
            <v>Primary</v>
          </cell>
          <cell r="C1597" t="str">
            <v>RCEB-1516-7</v>
          </cell>
          <cell r="D1597" t="str">
            <v>RD</v>
          </cell>
          <cell r="E1597" t="str">
            <v>X344</v>
          </cell>
          <cell r="G1597" t="str">
            <v>RCEB</v>
          </cell>
          <cell r="J1597" t="str">
            <v>SDC</v>
          </cell>
          <cell r="L1597" t="str">
            <v>Residential (ARFPSHN-4bed)</v>
          </cell>
          <cell r="N1597" t="str">
            <v>New</v>
          </cell>
          <cell r="P1597" t="str">
            <v>Completed</v>
          </cell>
          <cell r="T1597" t="str">
            <v>NPO</v>
          </cell>
          <cell r="AF1597">
            <v>950000</v>
          </cell>
          <cell r="AX1597">
            <v>4</v>
          </cell>
          <cell r="BV1597" t="str">
            <v>722 Traviso Circle</v>
          </cell>
          <cell r="EI1597">
            <v>42443</v>
          </cell>
          <cell r="EK1597" t="str">
            <v>X</v>
          </cell>
          <cell r="EM1597">
            <v>42646</v>
          </cell>
          <cell r="EQ1597">
            <v>42990</v>
          </cell>
          <cell r="JB1597" t="str">
            <v>Yes</v>
          </cell>
        </row>
        <row r="1598">
          <cell r="B1598" t="str">
            <v>Primary</v>
          </cell>
          <cell r="C1598" t="str">
            <v>RCEB-1516-8</v>
          </cell>
          <cell r="D1598" t="str">
            <v>RD</v>
          </cell>
          <cell r="E1598" t="str">
            <v>X343</v>
          </cell>
          <cell r="G1598" t="str">
            <v>RCEB</v>
          </cell>
          <cell r="J1598" t="str">
            <v>SDC</v>
          </cell>
          <cell r="L1598" t="str">
            <v>Residential (ARFPSHN-5bed)</v>
          </cell>
          <cell r="N1598" t="str">
            <v>New</v>
          </cell>
          <cell r="P1598" t="str">
            <v>Completed</v>
          </cell>
          <cell r="T1598" t="str">
            <v>NPO</v>
          </cell>
          <cell r="AF1598">
            <v>950000</v>
          </cell>
          <cell r="AX1598">
            <v>5</v>
          </cell>
          <cell r="BV1598" t="str">
            <v>1805 Smoke Bellew Road</v>
          </cell>
          <cell r="EI1598">
            <v>42443</v>
          </cell>
          <cell r="EK1598" t="str">
            <v>X</v>
          </cell>
          <cell r="EM1598">
            <v>42646</v>
          </cell>
          <cell r="EQ1598">
            <v>42990</v>
          </cell>
          <cell r="JB1598" t="str">
            <v>Yes</v>
          </cell>
        </row>
        <row r="1599">
          <cell r="B1599" t="str">
            <v>Primary</v>
          </cell>
          <cell r="C1599" t="str">
            <v>RCEB-1516-9</v>
          </cell>
          <cell r="D1599" t="str">
            <v>RD</v>
          </cell>
          <cell r="E1599" t="str">
            <v>X342</v>
          </cell>
          <cell r="G1599" t="str">
            <v>RCEB</v>
          </cell>
          <cell r="J1599" t="str">
            <v>SDC</v>
          </cell>
          <cell r="L1599" t="str">
            <v>Residential (ARFPSHN-5bed)</v>
          </cell>
          <cell r="N1599" t="str">
            <v>New</v>
          </cell>
          <cell r="P1599" t="str">
            <v>In Progress</v>
          </cell>
          <cell r="T1599" t="str">
            <v>NPO</v>
          </cell>
          <cell r="AF1599">
            <v>950000</v>
          </cell>
          <cell r="AX1599">
            <v>5</v>
          </cell>
          <cell r="BV1599" t="str">
            <v>2308 Banbury Place</v>
          </cell>
          <cell r="EI1599">
            <v>42443</v>
          </cell>
          <cell r="EK1599" t="str">
            <v>X</v>
          </cell>
          <cell r="EM1599">
            <v>42662</v>
          </cell>
          <cell r="JB1599" t="str">
            <v>Yes</v>
          </cell>
        </row>
        <row r="1600">
          <cell r="B1600" t="str">
            <v>Secondary</v>
          </cell>
          <cell r="C1600" t="str">
            <v>RCEB-1516-10</v>
          </cell>
          <cell r="D1600" t="str">
            <v>RD</v>
          </cell>
          <cell r="E1600" t="str">
            <v>X353</v>
          </cell>
          <cell r="G1600" t="str">
            <v>RCEB</v>
          </cell>
          <cell r="J1600" t="str">
            <v>SDC</v>
          </cell>
          <cell r="L1600" t="str">
            <v>Residential (ARFPSHN-5bed)</v>
          </cell>
          <cell r="N1600" t="str">
            <v>New</v>
          </cell>
          <cell r="P1600" t="str">
            <v>In Progress</v>
          </cell>
          <cell r="T1600" t="str">
            <v>NPO</v>
          </cell>
          <cell r="AF1600">
            <v>950000</v>
          </cell>
          <cell r="AX1600">
            <v>5</v>
          </cell>
          <cell r="BV1600" t="str">
            <v>906 Cheyenne Drive</v>
          </cell>
          <cell r="EI1600">
            <v>42443</v>
          </cell>
          <cell r="EK1600" t="str">
            <v>x</v>
          </cell>
          <cell r="EM1600">
            <v>42807</v>
          </cell>
          <cell r="EQ1600">
            <v>43006</v>
          </cell>
          <cell r="JB1600" t="str">
            <v>Yes</v>
          </cell>
        </row>
        <row r="1601">
          <cell r="B1601" t="str">
            <v>Primary</v>
          </cell>
          <cell r="C1601" t="str">
            <v>RCEB-1516-11</v>
          </cell>
          <cell r="D1601" t="str">
            <v>RD</v>
          </cell>
          <cell r="G1601" t="str">
            <v>RCEB</v>
          </cell>
          <cell r="J1601" t="str">
            <v>SDC</v>
          </cell>
          <cell r="L1601" t="str">
            <v>Residential (EBSH-4bed)</v>
          </cell>
          <cell r="N1601" t="str">
            <v>New</v>
          </cell>
          <cell r="P1601" t="str">
            <v>In Progress</v>
          </cell>
          <cell r="T1601" t="str">
            <v>NPO</v>
          </cell>
          <cell r="AF1601">
            <v>950000</v>
          </cell>
          <cell r="AX1601">
            <v>4</v>
          </cell>
          <cell r="BV1601" t="str">
            <v>4680 Neroly Rd</v>
          </cell>
          <cell r="EI1601">
            <v>42367</v>
          </cell>
          <cell r="EK1601">
            <v>42858</v>
          </cell>
          <cell r="EM1601">
            <v>42858</v>
          </cell>
          <cell r="EQ1601">
            <v>42990</v>
          </cell>
          <cell r="JB1601" t="str">
            <v>Yes</v>
          </cell>
        </row>
        <row r="1602">
          <cell r="B1602" t="str">
            <v>Primary</v>
          </cell>
          <cell r="C1602" t="str">
            <v>RCEB-1516-12</v>
          </cell>
          <cell r="D1602" t="str">
            <v>RD</v>
          </cell>
          <cell r="G1602" t="str">
            <v>RCEB</v>
          </cell>
          <cell r="J1602" t="str">
            <v>SDC</v>
          </cell>
          <cell r="L1602" t="str">
            <v>Residential (EBSH-4bed)</v>
          </cell>
          <cell r="N1602" t="str">
            <v>New</v>
          </cell>
          <cell r="P1602" t="str">
            <v>In Progress</v>
          </cell>
          <cell r="T1602" t="str">
            <v>NPO</v>
          </cell>
          <cell r="AF1602">
            <v>950000</v>
          </cell>
          <cell r="AX1602">
            <v>4</v>
          </cell>
          <cell r="BV1602" t="str">
            <v>1058 Nighthawk Way</v>
          </cell>
          <cell r="EI1602">
            <v>42367</v>
          </cell>
          <cell r="EK1602">
            <v>42821</v>
          </cell>
          <cell r="EM1602">
            <v>42821</v>
          </cell>
          <cell r="EQ1602">
            <v>42990</v>
          </cell>
          <cell r="JB1602" t="str">
            <v>Yes</v>
          </cell>
        </row>
        <row r="1603">
          <cell r="B1603" t="str">
            <v>Primary</v>
          </cell>
          <cell r="C1603" t="str">
            <v>RCEB-1516-13</v>
          </cell>
          <cell r="D1603" t="str">
            <v>RD</v>
          </cell>
          <cell r="G1603" t="str">
            <v>RCEB</v>
          </cell>
          <cell r="J1603" t="str">
            <v>SDC</v>
          </cell>
          <cell r="L1603" t="str">
            <v>Residential (EBSH-Nursing-4bed)</v>
          </cell>
          <cell r="N1603" t="str">
            <v>New</v>
          </cell>
          <cell r="P1603" t="str">
            <v>In Progress</v>
          </cell>
          <cell r="T1603" t="str">
            <v>NPO</v>
          </cell>
          <cell r="AF1603">
            <v>950000</v>
          </cell>
          <cell r="AX1603">
            <v>4</v>
          </cell>
          <cell r="BV1603" t="str">
            <v>2934 Terra Verde</v>
          </cell>
          <cell r="EI1603">
            <v>42367</v>
          </cell>
          <cell r="EK1603">
            <v>42843</v>
          </cell>
          <cell r="EM1603">
            <v>42843</v>
          </cell>
          <cell r="JB1603" t="str">
            <v>Yes</v>
          </cell>
        </row>
        <row r="1604">
          <cell r="B1604" t="str">
            <v>Primary</v>
          </cell>
          <cell r="C1604" t="str">
            <v>RCEB-1516-14</v>
          </cell>
          <cell r="D1604" t="str">
            <v>RD</v>
          </cell>
          <cell r="G1604" t="str">
            <v>RCEB</v>
          </cell>
          <cell r="J1604" t="str">
            <v>SDC</v>
          </cell>
          <cell r="L1604" t="str">
            <v>Residential (EBSH-Sensory-4bed)</v>
          </cell>
          <cell r="N1604" t="str">
            <v>New</v>
          </cell>
          <cell r="P1604" t="str">
            <v>In Progress</v>
          </cell>
          <cell r="T1604" t="str">
            <v>NPO</v>
          </cell>
          <cell r="AF1604">
            <v>1045000</v>
          </cell>
          <cell r="AX1604">
            <v>4</v>
          </cell>
          <cell r="BV1604" t="str">
            <v xml:space="preserve">3526 Bayberry </v>
          </cell>
          <cell r="EI1604">
            <v>42367</v>
          </cell>
          <cell r="EK1604">
            <v>42870</v>
          </cell>
          <cell r="EM1604">
            <v>42870</v>
          </cell>
          <cell r="JB1604" t="str">
            <v>Yes</v>
          </cell>
        </row>
        <row r="1605">
          <cell r="B1605" t="str">
            <v>Primary</v>
          </cell>
          <cell r="C1605" t="str">
            <v>RCEB-1516-15</v>
          </cell>
          <cell r="D1605" t="str">
            <v>RD</v>
          </cell>
          <cell r="E1605" t="str">
            <v>X347</v>
          </cell>
          <cell r="G1605" t="str">
            <v>RCEB</v>
          </cell>
          <cell r="J1605" t="str">
            <v>SDC</v>
          </cell>
          <cell r="L1605" t="str">
            <v>Residential (SRF-4bed)</v>
          </cell>
          <cell r="N1605" t="str">
            <v>New</v>
          </cell>
          <cell r="P1605" t="str">
            <v>In Progress</v>
          </cell>
          <cell r="T1605" t="str">
            <v>NPO</v>
          </cell>
          <cell r="AF1605">
            <v>850000</v>
          </cell>
          <cell r="AX1605">
            <v>4</v>
          </cell>
          <cell r="BV1605" t="str">
            <v>4219 Woodland Drive</v>
          </cell>
          <cell r="EI1605">
            <v>42367</v>
          </cell>
          <cell r="EK1605">
            <v>42622</v>
          </cell>
          <cell r="EM1605">
            <v>42622</v>
          </cell>
          <cell r="JB1605" t="str">
            <v>Yes</v>
          </cell>
        </row>
        <row r="1606">
          <cell r="B1606" t="str">
            <v>Primary</v>
          </cell>
          <cell r="C1606" t="str">
            <v>RCEB-1516-16</v>
          </cell>
          <cell r="D1606" t="str">
            <v>RD</v>
          </cell>
          <cell r="E1606" t="str">
            <v>X348</v>
          </cell>
          <cell r="G1606" t="str">
            <v>RCEB</v>
          </cell>
          <cell r="J1606" t="str">
            <v>SDC</v>
          </cell>
          <cell r="L1606" t="str">
            <v>Residential (SRF-4bed)</v>
          </cell>
          <cell r="N1606" t="str">
            <v>New</v>
          </cell>
          <cell r="P1606" t="str">
            <v>In Progress</v>
          </cell>
          <cell r="T1606" t="str">
            <v>NPO</v>
          </cell>
          <cell r="AF1606">
            <v>850000</v>
          </cell>
          <cell r="AX1606">
            <v>4</v>
          </cell>
          <cell r="BV1606" t="str">
            <v>121 Las Juntas Way</v>
          </cell>
          <cell r="EI1606">
            <v>42367</v>
          </cell>
          <cell r="EK1606">
            <v>42678</v>
          </cell>
          <cell r="EM1606">
            <v>42678</v>
          </cell>
          <cell r="JB1606" t="str">
            <v>Yes</v>
          </cell>
        </row>
        <row r="1607">
          <cell r="B1607" t="str">
            <v>Primary</v>
          </cell>
          <cell r="C1607" t="str">
            <v>RCEB-1516-17</v>
          </cell>
          <cell r="D1607" t="str">
            <v>RD</v>
          </cell>
          <cell r="G1607" t="str">
            <v>RCEB</v>
          </cell>
          <cell r="J1607" t="str">
            <v>SDC</v>
          </cell>
          <cell r="L1607" t="str">
            <v>Day Program</v>
          </cell>
          <cell r="N1607" t="str">
            <v>New</v>
          </cell>
          <cell r="P1607" t="str">
            <v>In Progress</v>
          </cell>
          <cell r="T1607" t="str">
            <v>NON-NPO</v>
          </cell>
          <cell r="AF1607">
            <v>150000</v>
          </cell>
          <cell r="AX1607">
            <v>4</v>
          </cell>
          <cell r="BV1607" t="str">
            <v>2934 Terra Verde</v>
          </cell>
          <cell r="EI1607">
            <v>42367</v>
          </cell>
          <cell r="EK1607">
            <v>42843</v>
          </cell>
          <cell r="EM1607">
            <v>42843</v>
          </cell>
          <cell r="EY1607" t="str">
            <v>X</v>
          </cell>
          <cell r="JB1607" t="str">
            <v>Yes</v>
          </cell>
        </row>
        <row r="1608">
          <cell r="B1608" t="str">
            <v>Primary</v>
          </cell>
          <cell r="C1608" t="str">
            <v>RCEB-1516-18</v>
          </cell>
          <cell r="D1608" t="str">
            <v>RD</v>
          </cell>
          <cell r="G1608" t="str">
            <v>RCEB</v>
          </cell>
          <cell r="J1608" t="str">
            <v>SDC</v>
          </cell>
          <cell r="L1608" t="str">
            <v>Day Program</v>
          </cell>
          <cell r="N1608" t="str">
            <v>New</v>
          </cell>
          <cell r="P1608" t="str">
            <v>Discontinued</v>
          </cell>
          <cell r="T1608" t="str">
            <v>NON-NPO</v>
          </cell>
          <cell r="AX1608">
            <v>4</v>
          </cell>
          <cell r="BV1608" t="str">
            <v>701 Escabar Street</v>
          </cell>
          <cell r="EI1608">
            <v>42431</v>
          </cell>
          <cell r="EK1608" t="str">
            <v>X</v>
          </cell>
          <cell r="EM1608" t="str">
            <v>X</v>
          </cell>
          <cell r="JB1608" t="str">
            <v>Yes</v>
          </cell>
        </row>
        <row r="1609">
          <cell r="B1609" t="str">
            <v>Primary</v>
          </cell>
          <cell r="C1609" t="str">
            <v>RCEB-1516-19</v>
          </cell>
          <cell r="D1609" t="str">
            <v>RD</v>
          </cell>
          <cell r="G1609" t="str">
            <v>RCEB</v>
          </cell>
          <cell r="J1609" t="str">
            <v>SDC</v>
          </cell>
          <cell r="L1609" t="str">
            <v>Day Program</v>
          </cell>
          <cell r="N1609" t="str">
            <v>New</v>
          </cell>
          <cell r="P1609" t="str">
            <v>In Progress</v>
          </cell>
          <cell r="T1609" t="str">
            <v>NON-NPO</v>
          </cell>
          <cell r="AF1609">
            <v>300000</v>
          </cell>
          <cell r="AX1609">
            <v>4</v>
          </cell>
          <cell r="BV1609" t="str">
            <v>4219 Woodland Drive</v>
          </cell>
          <cell r="EI1609">
            <v>42443</v>
          </cell>
          <cell r="EK1609">
            <v>42622</v>
          </cell>
          <cell r="EM1609">
            <v>42622</v>
          </cell>
          <cell r="JB1609" t="str">
            <v>Yes</v>
          </cell>
        </row>
        <row r="1610">
          <cell r="B1610" t="str">
            <v>Primary</v>
          </cell>
          <cell r="C1610" t="str">
            <v>RCEB-1516-20</v>
          </cell>
          <cell r="D1610" t="str">
            <v>RD</v>
          </cell>
          <cell r="G1610" t="str">
            <v>RCEB</v>
          </cell>
          <cell r="J1610" t="str">
            <v>SDC</v>
          </cell>
          <cell r="L1610" t="str">
            <v>Psychiatric Treatment</v>
          </cell>
          <cell r="N1610" t="str">
            <v>New</v>
          </cell>
          <cell r="P1610" t="str">
            <v>Discontinued</v>
          </cell>
          <cell r="T1610" t="str">
            <v>NON-NPO</v>
          </cell>
          <cell r="AX1610">
            <v>0</v>
          </cell>
          <cell r="BV1610" t="str">
            <v>121 Las Juntas Way</v>
          </cell>
          <cell r="EI1610">
            <v>42367</v>
          </cell>
          <cell r="EK1610">
            <v>42678</v>
          </cell>
          <cell r="EM1610">
            <v>42678</v>
          </cell>
          <cell r="JB1610">
            <v>0</v>
          </cell>
        </row>
        <row r="1611">
          <cell r="B1611" t="str">
            <v>Primary</v>
          </cell>
          <cell r="C1611" t="str">
            <v>RCEB-1516-21</v>
          </cell>
          <cell r="D1611" t="str">
            <v>DP</v>
          </cell>
          <cell r="G1611" t="str">
            <v>RCEB</v>
          </cell>
          <cell r="J1611" t="str">
            <v>SDC</v>
          </cell>
          <cell r="L1611" t="str">
            <v>Residential (SLS)</v>
          </cell>
          <cell r="N1611" t="str">
            <v>New</v>
          </cell>
          <cell r="P1611" t="str">
            <v>Completed</v>
          </cell>
          <cell r="T1611" t="str">
            <v>NON-NPO</v>
          </cell>
          <cell r="AF1611">
            <v>20000</v>
          </cell>
          <cell r="AX1611">
            <v>4</v>
          </cell>
          <cell r="BV1611" t="str">
            <v xml:space="preserve">581 Beverly Avenue </v>
          </cell>
          <cell r="EI1611" t="str">
            <v>X</v>
          </cell>
          <cell r="EK1611" t="str">
            <v>X</v>
          </cell>
          <cell r="EM1611" t="str">
            <v>X</v>
          </cell>
          <cell r="EQ1611" t="str">
            <v>X</v>
          </cell>
          <cell r="EY1611" t="str">
            <v>X</v>
          </cell>
          <cell r="JB1611" t="str">
            <v>Yes</v>
          </cell>
        </row>
        <row r="1612">
          <cell r="B1612" t="str">
            <v>Primary</v>
          </cell>
          <cell r="C1612" t="str">
            <v>RCEB-1516-22</v>
          </cell>
          <cell r="D1612" t="str">
            <v>DP</v>
          </cell>
          <cell r="G1612" t="str">
            <v>RCEB</v>
          </cell>
          <cell r="J1612" t="str">
            <v>SDC</v>
          </cell>
          <cell r="L1612" t="str">
            <v>Residential (SLS)</v>
          </cell>
          <cell r="N1612" t="str">
            <v>New</v>
          </cell>
          <cell r="P1612" t="str">
            <v>Discontinued</v>
          </cell>
          <cell r="T1612" t="str">
            <v>NON-NPO</v>
          </cell>
          <cell r="AX1612">
            <v>9</v>
          </cell>
          <cell r="BV1612" t="str">
            <v>701 Escabar Street</v>
          </cell>
          <cell r="EI1612">
            <v>42431</v>
          </cell>
          <cell r="EK1612" t="str">
            <v>X</v>
          </cell>
          <cell r="EM1612" t="str">
            <v>X</v>
          </cell>
          <cell r="JB1612">
            <v>0</v>
          </cell>
        </row>
        <row r="1613">
          <cell r="B1613" t="str">
            <v>Primary</v>
          </cell>
          <cell r="C1613" t="str">
            <v>RCEB-1516-23</v>
          </cell>
          <cell r="D1613" t="str">
            <v>DP</v>
          </cell>
          <cell r="G1613" t="str">
            <v>RCEB</v>
          </cell>
          <cell r="J1613" t="str">
            <v>SDC</v>
          </cell>
          <cell r="L1613" t="str">
            <v>Dental Services</v>
          </cell>
          <cell r="N1613" t="str">
            <v>New</v>
          </cell>
          <cell r="P1613" t="str">
            <v>Completed</v>
          </cell>
          <cell r="T1613" t="str">
            <v>NON-NPO</v>
          </cell>
          <cell r="AF1613">
            <v>94177</v>
          </cell>
          <cell r="EI1613">
            <v>42524</v>
          </cell>
          <cell r="EY1613" t="str">
            <v>X</v>
          </cell>
          <cell r="JB1613" t="str">
            <v>Yes</v>
          </cell>
        </row>
        <row r="1614">
          <cell r="B1614" t="str">
            <v>Primary</v>
          </cell>
          <cell r="C1614" t="str">
            <v>RCEB-1516-24</v>
          </cell>
          <cell r="D1614" t="str">
            <v>SS</v>
          </cell>
          <cell r="G1614" t="str">
            <v>RCEB</v>
          </cell>
          <cell r="J1614" t="str">
            <v>SDC</v>
          </cell>
          <cell r="L1614" t="str">
            <v>Residential (SRF-4bed)</v>
          </cell>
          <cell r="N1614" t="str">
            <v>New</v>
          </cell>
          <cell r="P1614" t="str">
            <v>In Progress</v>
          </cell>
          <cell r="T1614" t="str">
            <v>NPO</v>
          </cell>
          <cell r="AF1614">
            <v>900000</v>
          </cell>
          <cell r="AX1614">
            <v>4</v>
          </cell>
          <cell r="BV1614" t="str">
            <v>2420 Marineview Dr</v>
          </cell>
          <cell r="EI1614">
            <v>42647</v>
          </cell>
          <cell r="EK1614">
            <v>42852</v>
          </cell>
          <cell r="EM1614">
            <v>42865</v>
          </cell>
          <cell r="JB1614" t="str">
            <v>Yes</v>
          </cell>
        </row>
        <row r="1615">
          <cell r="B1615" t="str">
            <v>Primary</v>
          </cell>
          <cell r="C1615" t="str">
            <v>RCEB-1516-25</v>
          </cell>
          <cell r="D1615" t="str">
            <v>RD</v>
          </cell>
          <cell r="G1615" t="str">
            <v>RCEB</v>
          </cell>
          <cell r="J1615" t="str">
            <v>SDC</v>
          </cell>
          <cell r="L1615" t="str">
            <v>Residential (SRF-4bed)</v>
          </cell>
          <cell r="N1615" t="str">
            <v>New</v>
          </cell>
          <cell r="P1615" t="str">
            <v>In Progress</v>
          </cell>
          <cell r="T1615" t="str">
            <v>NPO</v>
          </cell>
          <cell r="AF1615">
            <v>962500</v>
          </cell>
          <cell r="AX1615">
            <v>4</v>
          </cell>
          <cell r="BV1615" t="str">
            <v>4639 Malabar</v>
          </cell>
          <cell r="EI1615">
            <v>42647</v>
          </cell>
          <cell r="EK1615">
            <v>42852</v>
          </cell>
          <cell r="EM1615">
            <v>42852</v>
          </cell>
          <cell r="EQ1615" t="str">
            <v>X</v>
          </cell>
          <cell r="EY1615" t="str">
            <v>X</v>
          </cell>
          <cell r="JB1615" t="str">
            <v>Yes</v>
          </cell>
        </row>
        <row r="1616">
          <cell r="B1616" t="str">
            <v>Primary</v>
          </cell>
          <cell r="C1616" t="str">
            <v>RCEB-1516-26</v>
          </cell>
          <cell r="D1616" t="str">
            <v>RD</v>
          </cell>
          <cell r="G1616" t="str">
            <v>RCEB</v>
          </cell>
          <cell r="J1616" t="str">
            <v>SDC</v>
          </cell>
          <cell r="L1616" t="str">
            <v>Residential (SRF-4bed)</v>
          </cell>
          <cell r="N1616" t="str">
            <v>New</v>
          </cell>
          <cell r="P1616" t="str">
            <v>In Progress</v>
          </cell>
          <cell r="T1616" t="str">
            <v>NPO</v>
          </cell>
          <cell r="AF1616">
            <v>900000</v>
          </cell>
          <cell r="AX1616">
            <v>4</v>
          </cell>
          <cell r="BV1616" t="str">
            <v>1664 Beckner Court</v>
          </cell>
          <cell r="EI1616" t="str">
            <v>X</v>
          </cell>
          <cell r="EM1616">
            <v>42899</v>
          </cell>
          <cell r="JB1616" t="str">
            <v>Yes</v>
          </cell>
        </row>
        <row r="1617">
          <cell r="B1617" t="str">
            <v>Primary</v>
          </cell>
          <cell r="C1617" t="str">
            <v>RCEB-1516-27</v>
          </cell>
          <cell r="D1617" t="str">
            <v>SS</v>
          </cell>
          <cell r="G1617" t="str">
            <v>RCEB</v>
          </cell>
          <cell r="J1617" t="str">
            <v>SDC</v>
          </cell>
          <cell r="L1617" t="str">
            <v>Residential (SRF-4bed)</v>
          </cell>
          <cell r="N1617" t="str">
            <v>New</v>
          </cell>
          <cell r="P1617" t="str">
            <v>In Progress</v>
          </cell>
          <cell r="T1617" t="str">
            <v>NPO</v>
          </cell>
          <cell r="AF1617">
            <v>900000</v>
          </cell>
          <cell r="AX1617">
            <v>4</v>
          </cell>
          <cell r="BV1617" t="str">
            <v>5707 Osage Place</v>
          </cell>
          <cell r="EI1617" t="str">
            <v>X</v>
          </cell>
          <cell r="EM1617">
            <v>42934</v>
          </cell>
          <cell r="EY1617" t="str">
            <v>X</v>
          </cell>
          <cell r="JB1617" t="str">
            <v>Yes</v>
          </cell>
        </row>
        <row r="1618">
          <cell r="B1618" t="str">
            <v>Primary</v>
          </cell>
          <cell r="C1618" t="str">
            <v>RCEB-1617-1</v>
          </cell>
          <cell r="D1618" t="str">
            <v>RD</v>
          </cell>
          <cell r="G1618" t="str">
            <v>RCEB</v>
          </cell>
          <cell r="J1618" t="str">
            <v>SDC</v>
          </cell>
          <cell r="L1618" t="str">
            <v>Community Crisis Home (CCH)</v>
          </cell>
          <cell r="N1618" t="str">
            <v>New</v>
          </cell>
          <cell r="P1618" t="str">
            <v>In Progress</v>
          </cell>
          <cell r="T1618" t="str">
            <v>NPO</v>
          </cell>
          <cell r="AF1618">
            <v>1050000</v>
          </cell>
          <cell r="AX1618">
            <v>4</v>
          </cell>
          <cell r="BV1618" t="str">
            <v>24 Cypress Place</v>
          </cell>
          <cell r="EI1618" t="str">
            <v>x</v>
          </cell>
          <cell r="EK1618">
            <v>42852</v>
          </cell>
          <cell r="EM1618">
            <v>42925</v>
          </cell>
          <cell r="JB1618" t="str">
            <v>Yes</v>
          </cell>
        </row>
        <row r="1619">
          <cell r="B1619" t="str">
            <v>Primary</v>
          </cell>
          <cell r="C1619" t="str">
            <v>RCEB-1617-2</v>
          </cell>
          <cell r="D1619" t="str">
            <v>RD</v>
          </cell>
          <cell r="G1619" t="str">
            <v>RCEB</v>
          </cell>
          <cell r="J1619" t="str">
            <v>Regular</v>
          </cell>
          <cell r="L1619" t="str">
            <v>Residential (SLS)</v>
          </cell>
          <cell r="N1619" t="str">
            <v>New</v>
          </cell>
          <cell r="P1619" t="str">
            <v>Discontinued</v>
          </cell>
          <cell r="T1619" t="str">
            <v>NON-NPO</v>
          </cell>
          <cell r="AX1619">
            <v>5</v>
          </cell>
          <cell r="BV1619" t="str">
            <v>4639 Malabar</v>
          </cell>
          <cell r="EI1619">
            <v>42647</v>
          </cell>
          <cell r="EK1619">
            <v>42852</v>
          </cell>
          <cell r="EM1619">
            <v>42852</v>
          </cell>
          <cell r="JB1619" t="str">
            <v>Yes</v>
          </cell>
        </row>
        <row r="1620">
          <cell r="B1620" t="str">
            <v>Primary</v>
          </cell>
          <cell r="C1620" t="str">
            <v>RCEB-1617-3</v>
          </cell>
          <cell r="D1620" t="str">
            <v>RD</v>
          </cell>
          <cell r="G1620" t="str">
            <v>RCEB</v>
          </cell>
          <cell r="J1620" t="str">
            <v>SDC</v>
          </cell>
          <cell r="L1620" t="str">
            <v>Psychiatric Treatment</v>
          </cell>
          <cell r="N1620" t="str">
            <v>New</v>
          </cell>
          <cell r="P1620" t="str">
            <v>In Progress</v>
          </cell>
          <cell r="T1620" t="str">
            <v>NON-NPO</v>
          </cell>
          <cell r="AF1620">
            <v>400000</v>
          </cell>
          <cell r="AX1620">
            <v>0</v>
          </cell>
          <cell r="BV1620" t="str">
            <v>1664 Beckner Court</v>
          </cell>
          <cell r="EI1620" t="str">
            <v>X</v>
          </cell>
          <cell r="EM1620">
            <v>42899</v>
          </cell>
          <cell r="JB1620">
            <v>0</v>
          </cell>
        </row>
        <row r="1621">
          <cell r="B1621" t="str">
            <v>Primary</v>
          </cell>
          <cell r="C1621" t="str">
            <v>RCEB-1617-4</v>
          </cell>
          <cell r="D1621" t="str">
            <v>RD</v>
          </cell>
          <cell r="G1621" t="str">
            <v>RCEB</v>
          </cell>
          <cell r="J1621" t="str">
            <v>SDC</v>
          </cell>
          <cell r="L1621" t="str">
            <v>Dental Services</v>
          </cell>
          <cell r="N1621" t="str">
            <v>New</v>
          </cell>
          <cell r="P1621" t="str">
            <v>In Progress</v>
          </cell>
          <cell r="T1621" t="str">
            <v>NON-NPO</v>
          </cell>
          <cell r="AF1621">
            <v>500000</v>
          </cell>
          <cell r="AX1621">
            <v>4</v>
          </cell>
          <cell r="BV1621" t="str">
            <v>5707 Osage Place</v>
          </cell>
          <cell r="EI1621" t="str">
            <v>x</v>
          </cell>
          <cell r="EM1621">
            <v>42934</v>
          </cell>
          <cell r="EY1621" t="str">
            <v>X</v>
          </cell>
          <cell r="JB1621" t="str">
            <v>Yes</v>
          </cell>
        </row>
        <row r="1622">
          <cell r="B1622" t="str">
            <v>Primary</v>
          </cell>
          <cell r="C1622" t="str">
            <v>RCEB-1617-5</v>
          </cell>
          <cell r="D1622" t="str">
            <v>RD</v>
          </cell>
          <cell r="G1622" t="str">
            <v>RCEB</v>
          </cell>
          <cell r="J1622" t="str">
            <v>Regular</v>
          </cell>
          <cell r="L1622" t="str">
            <v>Residential (SRF-4bed)</v>
          </cell>
          <cell r="N1622" t="str">
            <v>New</v>
          </cell>
          <cell r="P1622" t="str">
            <v>Discontinued</v>
          </cell>
          <cell r="T1622" t="str">
            <v>NON-NPO</v>
          </cell>
          <cell r="AF1622">
            <v>161000</v>
          </cell>
          <cell r="AX1622">
            <v>4</v>
          </cell>
          <cell r="BV1622" t="str">
            <v>24 Cypress Place</v>
          </cell>
          <cell r="EI1622" t="str">
            <v>x</v>
          </cell>
          <cell r="EM1622">
            <v>42925</v>
          </cell>
          <cell r="JB1622" t="str">
            <v>Yes</v>
          </cell>
        </row>
        <row r="1623">
          <cell r="B1623" t="str">
            <v>Secondary</v>
          </cell>
          <cell r="C1623" t="str">
            <v>RCEB-1617-6</v>
          </cell>
          <cell r="D1623" t="str">
            <v>RD</v>
          </cell>
          <cell r="E1623" t="str">
            <v>X234</v>
          </cell>
          <cell r="G1623" t="str">
            <v>RCEB</v>
          </cell>
          <cell r="J1623" t="str">
            <v>Regular</v>
          </cell>
          <cell r="L1623" t="str">
            <v>Residential (ARFPSHN-4bed)</v>
          </cell>
          <cell r="N1623" t="str">
            <v>Continued</v>
          </cell>
          <cell r="P1623" t="str">
            <v>In Progress</v>
          </cell>
          <cell r="T1623" t="str">
            <v>NPO</v>
          </cell>
          <cell r="AF1623">
            <v>50000</v>
          </cell>
          <cell r="AX1623">
            <v>5</v>
          </cell>
          <cell r="BV1623" t="str">
            <v xml:space="preserve">1141 Keith Drive, Concord </v>
          </cell>
          <cell r="JB1623">
            <v>0</v>
          </cell>
        </row>
        <row r="1624">
          <cell r="B1624" t="str">
            <v>Secondary</v>
          </cell>
          <cell r="C1624" t="str">
            <v>RCEB-1617-7</v>
          </cell>
          <cell r="D1624" t="str">
            <v>SS</v>
          </cell>
          <cell r="E1624" t="str">
            <v>X345</v>
          </cell>
          <cell r="G1624" t="str">
            <v>RCEB</v>
          </cell>
          <cell r="J1624" t="str">
            <v>SDC</v>
          </cell>
          <cell r="L1624" t="str">
            <v>Residential (ARFPSHN-4bed)</v>
          </cell>
          <cell r="N1624" t="str">
            <v>Continued</v>
          </cell>
          <cell r="P1624" t="str">
            <v>In Progress</v>
          </cell>
          <cell r="T1624" t="str">
            <v>NPO</v>
          </cell>
          <cell r="AF1624">
            <v>250000</v>
          </cell>
          <cell r="AX1624">
            <v>0</v>
          </cell>
          <cell r="JB1624">
            <v>0</v>
          </cell>
        </row>
        <row r="1625">
          <cell r="B1625" t="str">
            <v>Secondary</v>
          </cell>
          <cell r="C1625" t="str">
            <v>RCEB-1617-8</v>
          </cell>
          <cell r="D1625" t="str">
            <v>SS</v>
          </cell>
          <cell r="E1625" t="str">
            <v>X344</v>
          </cell>
          <cell r="G1625" t="str">
            <v>RCEB</v>
          </cell>
          <cell r="J1625" t="str">
            <v>SDC</v>
          </cell>
          <cell r="L1625" t="str">
            <v>Residential (ARFPSHN-4bed)</v>
          </cell>
          <cell r="N1625" t="str">
            <v>Continued</v>
          </cell>
          <cell r="P1625" t="str">
            <v>In Progress</v>
          </cell>
          <cell r="T1625" t="str">
            <v>NPO</v>
          </cell>
          <cell r="AF1625">
            <v>350000</v>
          </cell>
          <cell r="AX1625">
            <v>0</v>
          </cell>
          <cell r="EI1625" t="str">
            <v>x</v>
          </cell>
          <cell r="EY1625" t="str">
            <v>X</v>
          </cell>
          <cell r="JB1625">
            <v>0</v>
          </cell>
        </row>
        <row r="1626">
          <cell r="B1626" t="str">
            <v>Secondary</v>
          </cell>
          <cell r="C1626" t="str">
            <v>RCEB-1617-9</v>
          </cell>
          <cell r="D1626" t="str">
            <v>RD</v>
          </cell>
          <cell r="E1626" t="str">
            <v>X343</v>
          </cell>
          <cell r="G1626" t="str">
            <v>RCEB</v>
          </cell>
          <cell r="J1626" t="str">
            <v>SDC</v>
          </cell>
          <cell r="L1626" t="str">
            <v>Residential (ARFPSHN-4bed)</v>
          </cell>
          <cell r="N1626" t="str">
            <v>Continued</v>
          </cell>
          <cell r="P1626" t="str">
            <v>In Progress</v>
          </cell>
          <cell r="T1626" t="str">
            <v>NPO</v>
          </cell>
          <cell r="AF1626">
            <v>350000</v>
          </cell>
          <cell r="AX1626">
            <v>0</v>
          </cell>
          <cell r="JB1626">
            <v>0</v>
          </cell>
        </row>
        <row r="1627">
          <cell r="B1627" t="str">
            <v>Secondary</v>
          </cell>
          <cell r="C1627" t="str">
            <v>RCEB-1617-10</v>
          </cell>
          <cell r="D1627" t="str">
            <v>RD</v>
          </cell>
          <cell r="E1627" t="str">
            <v>X342</v>
          </cell>
          <cell r="G1627" t="str">
            <v>RCEB</v>
          </cell>
          <cell r="J1627" t="str">
            <v>SDC</v>
          </cell>
          <cell r="L1627" t="str">
            <v>Residential (ARFPSHN-4bed)</v>
          </cell>
          <cell r="N1627" t="str">
            <v>Continued</v>
          </cell>
          <cell r="P1627" t="str">
            <v>In Progress</v>
          </cell>
          <cell r="T1627" t="str">
            <v>NPO</v>
          </cell>
          <cell r="AF1627">
            <v>370000</v>
          </cell>
          <cell r="AX1627">
            <v>0</v>
          </cell>
          <cell r="BV1627" t="str">
            <v xml:space="preserve">1141 Keith Drive, Concord </v>
          </cell>
          <cell r="JB1627">
            <v>0</v>
          </cell>
        </row>
        <row r="1628">
          <cell r="B1628" t="str">
            <v>Secondary</v>
          </cell>
          <cell r="C1628" t="str">
            <v>RCEB-1617-11</v>
          </cell>
          <cell r="D1628" t="str">
            <v>RD</v>
          </cell>
          <cell r="E1628" t="str">
            <v>X348</v>
          </cell>
          <cell r="G1628" t="str">
            <v>RCEB</v>
          </cell>
          <cell r="J1628" t="str">
            <v>SDC</v>
          </cell>
          <cell r="L1628" t="str">
            <v>Residential (SRF-4bed)</v>
          </cell>
          <cell r="N1628" t="str">
            <v>Continued</v>
          </cell>
          <cell r="P1628" t="str">
            <v>In Progress</v>
          </cell>
          <cell r="T1628" t="str">
            <v>NPO</v>
          </cell>
          <cell r="AF1628">
            <v>25000</v>
          </cell>
          <cell r="JB1628">
            <v>0</v>
          </cell>
        </row>
        <row r="1629">
          <cell r="B1629" t="str">
            <v>Secondary</v>
          </cell>
          <cell r="C1629" t="str">
            <v>RCEB-1617-12</v>
          </cell>
          <cell r="D1629" t="str">
            <v>RD</v>
          </cell>
          <cell r="E1629" t="str">
            <v>X346</v>
          </cell>
          <cell r="G1629" t="str">
            <v>RCEB</v>
          </cell>
          <cell r="J1629" t="str">
            <v>SDC</v>
          </cell>
          <cell r="L1629" t="str">
            <v>Residential (ARFPSHN-4bed)</v>
          </cell>
          <cell r="N1629" t="str">
            <v>New</v>
          </cell>
          <cell r="P1629" t="str">
            <v>In Progress</v>
          </cell>
          <cell r="T1629" t="str">
            <v>NPO</v>
          </cell>
          <cell r="AF1629">
            <v>20000</v>
          </cell>
          <cell r="AX1629">
            <v>0</v>
          </cell>
          <cell r="JB1629">
            <v>0</v>
          </cell>
        </row>
        <row r="1630">
          <cell r="B1630" t="str">
            <v>Secondary</v>
          </cell>
          <cell r="C1630" t="str">
            <v>RCEB-1617-13</v>
          </cell>
          <cell r="D1630" t="str">
            <v>RD</v>
          </cell>
          <cell r="E1630" t="str">
            <v>X347</v>
          </cell>
          <cell r="G1630" t="str">
            <v>RCEB</v>
          </cell>
          <cell r="J1630" t="str">
            <v>SDC</v>
          </cell>
          <cell r="L1630" t="str">
            <v>Residential (SRF-4bed)</v>
          </cell>
          <cell r="N1630" t="str">
            <v>New</v>
          </cell>
          <cell r="P1630" t="str">
            <v>In Progress</v>
          </cell>
          <cell r="T1630" t="str">
            <v>NPO</v>
          </cell>
          <cell r="AF1630">
            <v>317100</v>
          </cell>
          <cell r="AX1630">
            <v>0</v>
          </cell>
          <cell r="EK1630">
            <v>42622</v>
          </cell>
          <cell r="JB1630">
            <v>0</v>
          </cell>
        </row>
        <row r="1631">
          <cell r="B1631" t="str">
            <v>Secondary</v>
          </cell>
          <cell r="C1631" t="str">
            <v>RCEB-1617-14</v>
          </cell>
          <cell r="D1631" t="str">
            <v>RD</v>
          </cell>
          <cell r="E1631" t="str">
            <v>X349</v>
          </cell>
          <cell r="G1631" t="str">
            <v>RCEB</v>
          </cell>
          <cell r="J1631" t="str">
            <v>SDC</v>
          </cell>
          <cell r="L1631" t="str">
            <v>Residential (ARFPSHN-4bed)</v>
          </cell>
          <cell r="N1631" t="str">
            <v>New</v>
          </cell>
          <cell r="P1631" t="str">
            <v>In Progress</v>
          </cell>
          <cell r="T1631" t="str">
            <v>NPO</v>
          </cell>
          <cell r="AF1631">
            <v>75000</v>
          </cell>
          <cell r="AX1631">
            <v>0</v>
          </cell>
          <cell r="JB1631">
            <v>0</v>
          </cell>
        </row>
        <row r="1632">
          <cell r="B1632" t="str">
            <v>Secondary</v>
          </cell>
          <cell r="C1632" t="str">
            <v>RCEB-1617-15</v>
          </cell>
          <cell r="D1632" t="str">
            <v>RD</v>
          </cell>
          <cell r="E1632" t="str">
            <v>X353</v>
          </cell>
          <cell r="G1632" t="str">
            <v>RCEB</v>
          </cell>
          <cell r="J1632" t="str">
            <v>SDC</v>
          </cell>
          <cell r="L1632" t="str">
            <v>Residential (ARFPSHN-5bed)</v>
          </cell>
          <cell r="N1632" t="str">
            <v>New</v>
          </cell>
          <cell r="P1632" t="str">
            <v>In Progress</v>
          </cell>
          <cell r="T1632" t="str">
            <v>NPO</v>
          </cell>
          <cell r="AF1632">
            <v>370000</v>
          </cell>
          <cell r="AX1632">
            <v>5</v>
          </cell>
        </row>
        <row r="1633">
          <cell r="B1633" t="str">
            <v>Primary</v>
          </cell>
          <cell r="C1633" t="str">
            <v>RCEB-1617-16</v>
          </cell>
          <cell r="D1633" t="str">
            <v>RD</v>
          </cell>
          <cell r="G1633" t="str">
            <v>RCEB</v>
          </cell>
          <cell r="J1633" t="str">
            <v>Regular</v>
          </cell>
          <cell r="L1633" t="str">
            <v>Day Program</v>
          </cell>
          <cell r="N1633" t="str">
            <v>New</v>
          </cell>
          <cell r="P1633" t="str">
            <v>In Progress</v>
          </cell>
          <cell r="T1633" t="str">
            <v>NON-NPO</v>
          </cell>
          <cell r="AF1633">
            <v>115000</v>
          </cell>
        </row>
        <row r="1634">
          <cell r="B1634" t="str">
            <v>Primary</v>
          </cell>
          <cell r="C1634" t="str">
            <v>RCEB-1617-17</v>
          </cell>
          <cell r="D1634" t="str">
            <v>RD</v>
          </cell>
          <cell r="G1634" t="str">
            <v>RCEB</v>
          </cell>
          <cell r="J1634" t="str">
            <v>Regular</v>
          </cell>
          <cell r="L1634" t="str">
            <v>Day Program</v>
          </cell>
          <cell r="P1634" t="str">
            <v>In Progress</v>
          </cell>
          <cell r="T1634" t="str">
            <v>NON-NPO</v>
          </cell>
          <cell r="AF1634">
            <v>24000</v>
          </cell>
          <cell r="EK1634">
            <v>42622</v>
          </cell>
          <cell r="JB1634">
            <v>0</v>
          </cell>
        </row>
        <row r="1635">
          <cell r="B1635" t="str">
            <v>Primary</v>
          </cell>
          <cell r="C1635" t="str">
            <v>RCEB-1617-18</v>
          </cell>
          <cell r="D1635" t="str">
            <v>RD</v>
          </cell>
          <cell r="G1635" t="str">
            <v>RCEB</v>
          </cell>
          <cell r="J1635" t="str">
            <v>Regular</v>
          </cell>
          <cell r="L1635" t="str">
            <v>Residential (ARFPSHN-4bed)</v>
          </cell>
          <cell r="P1635" t="str">
            <v>In Progress</v>
          </cell>
          <cell r="T1635" t="str">
            <v>NON-NPO</v>
          </cell>
          <cell r="AF1635">
            <v>815000</v>
          </cell>
        </row>
        <row r="1636">
          <cell r="B1636" t="str">
            <v>Primary</v>
          </cell>
          <cell r="C1636" t="str">
            <v>RCEB-1617-19</v>
          </cell>
          <cell r="D1636" t="str">
            <v>RD</v>
          </cell>
          <cell r="G1636" t="str">
            <v>RCOC</v>
          </cell>
          <cell r="J1636" t="str">
            <v>SDC</v>
          </cell>
          <cell r="L1636" t="str">
            <v>Residential (CCF-L4i)</v>
          </cell>
          <cell r="N1636" t="str">
            <v>New</v>
          </cell>
          <cell r="P1636" t="str">
            <v>Completed</v>
          </cell>
          <cell r="T1636" t="str">
            <v>NON-NPO</v>
          </cell>
          <cell r="AF1636">
            <v>80000</v>
          </cell>
          <cell r="AX1636">
            <v>4</v>
          </cell>
          <cell r="BV1636" t="str">
            <v>22812 Nolan St</v>
          </cell>
          <cell r="JB1636">
            <v>0</v>
          </cell>
        </row>
        <row r="1637">
          <cell r="B1637" t="str">
            <v>Primary</v>
          </cell>
          <cell r="C1637" t="str">
            <v>RCEB-1617-20</v>
          </cell>
          <cell r="D1637" t="str">
            <v>RD</v>
          </cell>
          <cell r="G1637" t="str">
            <v>RCOC</v>
          </cell>
          <cell r="J1637" t="str">
            <v>Regular</v>
          </cell>
          <cell r="L1637" t="str">
            <v>Residential (SLS)</v>
          </cell>
          <cell r="N1637" t="str">
            <v>New</v>
          </cell>
          <cell r="P1637" t="str">
            <v>Discontinued</v>
          </cell>
          <cell r="T1637" t="str">
            <v>NON-NPO</v>
          </cell>
          <cell r="AX1637">
            <v>0</v>
          </cell>
          <cell r="JB1637">
            <v>0</v>
          </cell>
        </row>
        <row r="1638">
          <cell r="B1638" t="str">
            <v>Primary</v>
          </cell>
          <cell r="C1638" t="str">
            <v>RCEB-1617-21</v>
          </cell>
          <cell r="D1638" t="str">
            <v>RD</v>
          </cell>
          <cell r="G1638" t="str">
            <v>RCOC</v>
          </cell>
          <cell r="J1638" t="str">
            <v>Regular</v>
          </cell>
          <cell r="L1638" t="str">
            <v>Residential (ICF-DDH)</v>
          </cell>
          <cell r="N1638" t="str">
            <v>New</v>
          </cell>
          <cell r="P1638" t="str">
            <v>Discontinued</v>
          </cell>
          <cell r="T1638" t="str">
            <v>NON-NPO</v>
          </cell>
          <cell r="AX1638">
            <v>0</v>
          </cell>
          <cell r="JB1638">
            <v>0</v>
          </cell>
        </row>
        <row r="1639">
          <cell r="B1639" t="str">
            <v>Primary</v>
          </cell>
          <cell r="C1639" t="str">
            <v>RCEB-1617-22</v>
          </cell>
          <cell r="D1639" t="str">
            <v>RD</v>
          </cell>
          <cell r="G1639" t="str">
            <v>RCOC</v>
          </cell>
          <cell r="L1639" t="str">
            <v>Residential (SLS)</v>
          </cell>
          <cell r="N1639" t="str">
            <v>New</v>
          </cell>
          <cell r="P1639" t="str">
            <v>Discontinued</v>
          </cell>
          <cell r="T1639" t="str">
            <v>NON-NPO</v>
          </cell>
          <cell r="AX1639">
            <v>0</v>
          </cell>
          <cell r="JB1639">
            <v>0</v>
          </cell>
        </row>
        <row r="1640">
          <cell r="B1640" t="str">
            <v>Primary</v>
          </cell>
          <cell r="C1640" t="str">
            <v>RCEB-1617-23</v>
          </cell>
          <cell r="D1640" t="str">
            <v>RD</v>
          </cell>
          <cell r="G1640" t="str">
            <v>RCOC</v>
          </cell>
          <cell r="J1640" t="str">
            <v>Regular</v>
          </cell>
          <cell r="L1640" t="str">
            <v>Residential (CCF-L4i)</v>
          </cell>
          <cell r="N1640" t="str">
            <v>New</v>
          </cell>
          <cell r="P1640" t="str">
            <v>Discontinued</v>
          </cell>
          <cell r="T1640" t="str">
            <v>NON-NPO</v>
          </cell>
          <cell r="AX1640">
            <v>0</v>
          </cell>
          <cell r="JB1640">
            <v>0</v>
          </cell>
        </row>
        <row r="1641">
          <cell r="B1641" t="str">
            <v>Primary</v>
          </cell>
          <cell r="C1641" t="str">
            <v>RCOC-0506-1</v>
          </cell>
          <cell r="D1641" t="str">
            <v>RD</v>
          </cell>
          <cell r="G1641" t="str">
            <v>RCOC</v>
          </cell>
          <cell r="L1641" t="str">
            <v>Residential (CCF-L4i)</v>
          </cell>
          <cell r="N1641" t="str">
            <v>New</v>
          </cell>
          <cell r="P1641" t="str">
            <v>Discontinued</v>
          </cell>
          <cell r="T1641" t="str">
            <v>NON-NPO</v>
          </cell>
          <cell r="AX1641">
            <v>0</v>
          </cell>
          <cell r="BV1641" t="str">
            <v>22812 Nolan St</v>
          </cell>
          <cell r="JB1641">
            <v>0</v>
          </cell>
        </row>
        <row r="1642">
          <cell r="B1642" t="str">
            <v>Primary</v>
          </cell>
          <cell r="C1642" t="str">
            <v>RCOC-0506-2</v>
          </cell>
          <cell r="D1642" t="str">
            <v>RD</v>
          </cell>
          <cell r="G1642" t="str">
            <v>RCOC</v>
          </cell>
          <cell r="L1642" t="str">
            <v>Residential (CCF-L4i)</v>
          </cell>
          <cell r="N1642" t="str">
            <v>New</v>
          </cell>
          <cell r="P1642" t="str">
            <v>Discontinued</v>
          </cell>
          <cell r="T1642" t="str">
            <v>NON-NPO</v>
          </cell>
          <cell r="AX1642">
            <v>0</v>
          </cell>
          <cell r="JB1642">
            <v>0</v>
          </cell>
        </row>
        <row r="1643">
          <cell r="B1643" t="str">
            <v>Primary</v>
          </cell>
          <cell r="C1643" t="str">
            <v>RCOC-0506-3</v>
          </cell>
          <cell r="D1643" t="str">
            <v>RD</v>
          </cell>
          <cell r="G1643" t="str">
            <v>RCOC</v>
          </cell>
          <cell r="L1643" t="str">
            <v>Residential (CCF-L4i)</v>
          </cell>
          <cell r="N1643" t="str">
            <v>New</v>
          </cell>
          <cell r="P1643" t="str">
            <v>Discontinued</v>
          </cell>
          <cell r="T1643" t="str">
            <v>NON-NPO</v>
          </cell>
          <cell r="AX1643">
            <v>0</v>
          </cell>
          <cell r="JB1643">
            <v>0</v>
          </cell>
        </row>
        <row r="1644">
          <cell r="B1644" t="str">
            <v>Primary</v>
          </cell>
          <cell r="C1644" t="str">
            <v>RCOC-0506-4</v>
          </cell>
          <cell r="D1644" t="str">
            <v>RD</v>
          </cell>
          <cell r="G1644" t="str">
            <v>RCOC</v>
          </cell>
          <cell r="L1644" t="str">
            <v>Residential (ICF-DDN)</v>
          </cell>
          <cell r="N1644" t="str">
            <v>New</v>
          </cell>
          <cell r="P1644" t="str">
            <v>Completed</v>
          </cell>
          <cell r="T1644" t="str">
            <v>NON-NPO</v>
          </cell>
          <cell r="AF1644">
            <v>166500</v>
          </cell>
          <cell r="AX1644">
            <v>6</v>
          </cell>
          <cell r="BV1644" t="str">
            <v>9581 W Crestwood Ln</v>
          </cell>
          <cell r="JB1644">
            <v>0</v>
          </cell>
        </row>
        <row r="1645">
          <cell r="B1645" t="str">
            <v>Primary</v>
          </cell>
          <cell r="C1645" t="str">
            <v>RCOC-0607-1</v>
          </cell>
          <cell r="D1645" t="str">
            <v>RD</v>
          </cell>
          <cell r="G1645" t="str">
            <v>RCOC</v>
          </cell>
          <cell r="L1645" t="str">
            <v>Residential (ICF-DDN)</v>
          </cell>
          <cell r="N1645" t="str">
            <v>New</v>
          </cell>
          <cell r="P1645" t="str">
            <v>Completed</v>
          </cell>
          <cell r="T1645" t="str">
            <v>NON-NPO</v>
          </cell>
          <cell r="AF1645">
            <v>166500</v>
          </cell>
          <cell r="AX1645">
            <v>6</v>
          </cell>
          <cell r="BV1645" t="str">
            <v>5581 Monticello Ave</v>
          </cell>
          <cell r="JB1645">
            <v>0</v>
          </cell>
        </row>
        <row r="1646">
          <cell r="B1646" t="str">
            <v>Primary</v>
          </cell>
          <cell r="C1646" t="str">
            <v>RCOC-0607-2</v>
          </cell>
          <cell r="D1646" t="str">
            <v>RD</v>
          </cell>
          <cell r="G1646" t="str">
            <v>RCOC</v>
          </cell>
          <cell r="L1646" t="str">
            <v>Residential (ICF-DDN)</v>
          </cell>
          <cell r="N1646" t="str">
            <v>New</v>
          </cell>
          <cell r="P1646" t="str">
            <v>Discontinued</v>
          </cell>
          <cell r="T1646" t="str">
            <v>NON-NPO</v>
          </cell>
          <cell r="AX1646">
            <v>0</v>
          </cell>
          <cell r="JB1646">
            <v>0</v>
          </cell>
        </row>
        <row r="1647">
          <cell r="B1647" t="str">
            <v>Primary</v>
          </cell>
          <cell r="C1647" t="str">
            <v>RCOC-0607-3</v>
          </cell>
          <cell r="D1647" t="str">
            <v>RD</v>
          </cell>
          <cell r="G1647" t="str">
            <v>RCOC</v>
          </cell>
          <cell r="L1647" t="str">
            <v>Residential (ICF-DDN)</v>
          </cell>
          <cell r="N1647" t="str">
            <v>New</v>
          </cell>
          <cell r="P1647" t="str">
            <v>Discontinued</v>
          </cell>
          <cell r="T1647" t="str">
            <v>NON-NPO</v>
          </cell>
          <cell r="AX1647">
            <v>0</v>
          </cell>
          <cell r="JB1647">
            <v>0</v>
          </cell>
        </row>
        <row r="1648">
          <cell r="B1648" t="str">
            <v>Primary</v>
          </cell>
          <cell r="C1648" t="str">
            <v>RCOC-0607-4</v>
          </cell>
          <cell r="D1648" t="str">
            <v>RD</v>
          </cell>
          <cell r="G1648" t="str">
            <v>RCOC</v>
          </cell>
          <cell r="L1648" t="str">
            <v>Residential (ICF-DDN)</v>
          </cell>
          <cell r="N1648" t="str">
            <v>New</v>
          </cell>
          <cell r="P1648" t="str">
            <v>Discontinued</v>
          </cell>
          <cell r="T1648" t="str">
            <v>NON-NPO</v>
          </cell>
          <cell r="AX1648">
            <v>0</v>
          </cell>
          <cell r="JB1648">
            <v>0</v>
          </cell>
        </row>
        <row r="1649">
          <cell r="B1649" t="str">
            <v>Primary</v>
          </cell>
          <cell r="C1649" t="str">
            <v>RCOC-0607-5</v>
          </cell>
          <cell r="D1649" t="str">
            <v>RD</v>
          </cell>
          <cell r="G1649" t="str">
            <v>RCOC</v>
          </cell>
          <cell r="L1649" t="str">
            <v>Residential (ICF-DDN)</v>
          </cell>
          <cell r="N1649" t="str">
            <v>New</v>
          </cell>
          <cell r="P1649" t="str">
            <v>Completed</v>
          </cell>
          <cell r="T1649" t="str">
            <v>NON-NPO</v>
          </cell>
          <cell r="AF1649">
            <v>166500</v>
          </cell>
          <cell r="AX1649">
            <v>6</v>
          </cell>
          <cell r="BV1649" t="str">
            <v>7036 Van Buren Way</v>
          </cell>
          <cell r="JB1649">
            <v>0</v>
          </cell>
        </row>
        <row r="1650">
          <cell r="B1650" t="str">
            <v>Primary</v>
          </cell>
          <cell r="C1650" t="str">
            <v>RCOC-0607-7</v>
          </cell>
          <cell r="D1650" t="str">
            <v>RD</v>
          </cell>
          <cell r="G1650" t="str">
            <v>RCOC</v>
          </cell>
          <cell r="L1650" t="str">
            <v>Residential (ICF-DDN)</v>
          </cell>
          <cell r="N1650" t="str">
            <v>New</v>
          </cell>
          <cell r="P1650" t="str">
            <v>Discontinued</v>
          </cell>
          <cell r="T1650" t="str">
            <v>NON-NPO</v>
          </cell>
          <cell r="AX1650">
            <v>0</v>
          </cell>
          <cell r="BV1650" t="str">
            <v>5581 Monticello Ave</v>
          </cell>
          <cell r="JB1650">
            <v>0</v>
          </cell>
        </row>
        <row r="1651">
          <cell r="B1651" t="str">
            <v>Primary</v>
          </cell>
          <cell r="C1651" t="str">
            <v>RCOC-0607-8</v>
          </cell>
          <cell r="D1651" t="str">
            <v>RD</v>
          </cell>
          <cell r="G1651" t="str">
            <v>RCOC</v>
          </cell>
          <cell r="L1651" t="str">
            <v>Residential (SLS)</v>
          </cell>
          <cell r="N1651" t="str">
            <v>New</v>
          </cell>
          <cell r="P1651" t="str">
            <v>Discontinued</v>
          </cell>
          <cell r="T1651" t="str">
            <v>NON-NPO</v>
          </cell>
          <cell r="AX1651">
            <v>0</v>
          </cell>
          <cell r="JB1651">
            <v>0</v>
          </cell>
        </row>
        <row r="1652">
          <cell r="B1652" t="str">
            <v>Primary</v>
          </cell>
          <cell r="C1652" t="str">
            <v>RCOC-0607-9</v>
          </cell>
          <cell r="D1652" t="str">
            <v>RD</v>
          </cell>
          <cell r="G1652" t="str">
            <v>RCOC</v>
          </cell>
          <cell r="L1652" t="str">
            <v>Residential (SLS)</v>
          </cell>
          <cell r="N1652" t="str">
            <v>New</v>
          </cell>
          <cell r="P1652" t="str">
            <v>Discontinued</v>
          </cell>
          <cell r="T1652" t="str">
            <v>NON-NPO</v>
          </cell>
          <cell r="AX1652">
            <v>0</v>
          </cell>
          <cell r="JB1652">
            <v>0</v>
          </cell>
        </row>
        <row r="1653">
          <cell r="B1653" t="str">
            <v>Primary</v>
          </cell>
          <cell r="C1653" t="str">
            <v>RCOC-0607-10</v>
          </cell>
          <cell r="D1653" t="str">
            <v>RD</v>
          </cell>
          <cell r="G1653" t="str">
            <v>RCOC</v>
          </cell>
          <cell r="L1653" t="str">
            <v>Residential (CCF-L4i)</v>
          </cell>
          <cell r="N1653" t="str">
            <v>New</v>
          </cell>
          <cell r="P1653" t="str">
            <v>Discontinued</v>
          </cell>
          <cell r="T1653" t="str">
            <v>NON-NPO</v>
          </cell>
          <cell r="AX1653">
            <v>0</v>
          </cell>
          <cell r="JB1653">
            <v>0</v>
          </cell>
        </row>
        <row r="1654">
          <cell r="B1654" t="str">
            <v>Primary</v>
          </cell>
          <cell r="C1654" t="str">
            <v>RCOC-0607-11</v>
          </cell>
          <cell r="D1654" t="str">
            <v>RD</v>
          </cell>
          <cell r="G1654" t="str">
            <v>RCOC</v>
          </cell>
          <cell r="L1654" t="str">
            <v>Residential (ICF-DDN)</v>
          </cell>
          <cell r="N1654" t="str">
            <v>New</v>
          </cell>
          <cell r="P1654" t="str">
            <v>Discontinued</v>
          </cell>
          <cell r="T1654" t="str">
            <v>NON-NPO</v>
          </cell>
          <cell r="AX1654">
            <v>0</v>
          </cell>
          <cell r="BV1654" t="str">
            <v>7036 Van Buren Way</v>
          </cell>
          <cell r="JB1654">
            <v>0</v>
          </cell>
        </row>
        <row r="1655">
          <cell r="B1655" t="str">
            <v>Primary</v>
          </cell>
          <cell r="C1655" t="str">
            <v>RCOC-0607-12</v>
          </cell>
          <cell r="D1655" t="str">
            <v>RD</v>
          </cell>
          <cell r="G1655" t="str">
            <v>RCOC</v>
          </cell>
          <cell r="L1655" t="str">
            <v>Residential (SLS)</v>
          </cell>
          <cell r="N1655" t="str">
            <v>New</v>
          </cell>
          <cell r="P1655" t="str">
            <v>Completed</v>
          </cell>
          <cell r="T1655" t="str">
            <v>NON-NPO</v>
          </cell>
          <cell r="AF1655">
            <v>30000</v>
          </cell>
          <cell r="AX1655">
            <v>3</v>
          </cell>
          <cell r="BV1655" t="str">
            <v>13011 Yuma Place</v>
          </cell>
          <cell r="JB1655">
            <v>0</v>
          </cell>
        </row>
        <row r="1656">
          <cell r="B1656" t="str">
            <v>Primary</v>
          </cell>
          <cell r="C1656" t="str">
            <v>RCOC-0607-13</v>
          </cell>
          <cell r="D1656" t="str">
            <v>RD</v>
          </cell>
          <cell r="G1656" t="str">
            <v>RCOC</v>
          </cell>
          <cell r="L1656" t="str">
            <v>Residential (SLS)</v>
          </cell>
          <cell r="N1656" t="str">
            <v>New</v>
          </cell>
          <cell r="P1656" t="str">
            <v>Discontinued</v>
          </cell>
          <cell r="T1656" t="str">
            <v>NON-NPO</v>
          </cell>
          <cell r="AX1656">
            <v>0</v>
          </cell>
          <cell r="JB1656">
            <v>0</v>
          </cell>
        </row>
        <row r="1657">
          <cell r="B1657" t="str">
            <v>Primary</v>
          </cell>
          <cell r="C1657" t="str">
            <v>RCOC-0607-14</v>
          </cell>
          <cell r="D1657" t="str">
            <v>RD</v>
          </cell>
          <cell r="G1657" t="str">
            <v>RCOC</v>
          </cell>
          <cell r="L1657" t="str">
            <v>10bed or Larger Facility (10+LF)</v>
          </cell>
          <cell r="N1657" t="str">
            <v>New</v>
          </cell>
          <cell r="P1657" t="str">
            <v>Completed</v>
          </cell>
          <cell r="T1657" t="str">
            <v>NON-NPO</v>
          </cell>
          <cell r="AF1657">
            <v>150000</v>
          </cell>
          <cell r="AX1657">
            <v>10</v>
          </cell>
          <cell r="BV1657" t="str">
            <v>12461 Springdale Street</v>
          </cell>
          <cell r="JB1657">
            <v>0</v>
          </cell>
        </row>
        <row r="1658">
          <cell r="B1658" t="str">
            <v>Primary</v>
          </cell>
          <cell r="C1658" t="str">
            <v>RCOC-0708-1</v>
          </cell>
          <cell r="D1658" t="str">
            <v>RD</v>
          </cell>
          <cell r="G1658" t="str">
            <v>RCOC</v>
          </cell>
          <cell r="L1658" t="str">
            <v>NPO Administrative Support</v>
          </cell>
          <cell r="N1658" t="str">
            <v>New</v>
          </cell>
          <cell r="P1658" t="str">
            <v>Discontinued</v>
          </cell>
          <cell r="T1658" t="str">
            <v>NON-NPO</v>
          </cell>
          <cell r="AX1658">
            <v>0</v>
          </cell>
          <cell r="JB1658">
            <v>0</v>
          </cell>
        </row>
        <row r="1659">
          <cell r="B1659" t="str">
            <v>Primary</v>
          </cell>
          <cell r="C1659" t="str">
            <v>RCOC-0708-2</v>
          </cell>
          <cell r="D1659" t="str">
            <v>RD</v>
          </cell>
          <cell r="G1659" t="str">
            <v>RCOC</v>
          </cell>
          <cell r="L1659" t="str">
            <v>NPO Administrative Support</v>
          </cell>
          <cell r="N1659" t="str">
            <v>New</v>
          </cell>
          <cell r="P1659" t="str">
            <v>Discontinued</v>
          </cell>
          <cell r="T1659" t="str">
            <v>NON-NPO</v>
          </cell>
          <cell r="AX1659">
            <v>0</v>
          </cell>
          <cell r="JB1659">
            <v>0</v>
          </cell>
        </row>
        <row r="1660">
          <cell r="B1660" t="str">
            <v>Primary</v>
          </cell>
          <cell r="C1660" t="str">
            <v>RCOC-0708-3</v>
          </cell>
          <cell r="D1660" t="str">
            <v>RD</v>
          </cell>
          <cell r="G1660" t="str">
            <v>RCOC</v>
          </cell>
          <cell r="L1660" t="str">
            <v>Residential (CCF-L4i)</v>
          </cell>
          <cell r="N1660" t="str">
            <v>New</v>
          </cell>
          <cell r="P1660" t="str">
            <v>Discontinued</v>
          </cell>
          <cell r="T1660" t="str">
            <v>NON-NPO</v>
          </cell>
          <cell r="AX1660">
            <v>0</v>
          </cell>
          <cell r="BV1660" t="str">
            <v>13011 Yuma Place</v>
          </cell>
          <cell r="JB1660">
            <v>0</v>
          </cell>
        </row>
        <row r="1661">
          <cell r="B1661" t="str">
            <v>Primary</v>
          </cell>
          <cell r="C1661" t="str">
            <v>RCOC-0708-4</v>
          </cell>
          <cell r="D1661" t="str">
            <v>RD</v>
          </cell>
          <cell r="G1661" t="str">
            <v>RCOC</v>
          </cell>
          <cell r="L1661" t="str">
            <v>Residential (CCF-L4i)</v>
          </cell>
          <cell r="N1661" t="str">
            <v>New</v>
          </cell>
          <cell r="P1661" t="str">
            <v>Discontinued</v>
          </cell>
          <cell r="T1661" t="str">
            <v>NON-NPO</v>
          </cell>
          <cell r="AX1661">
            <v>0</v>
          </cell>
          <cell r="JB1661">
            <v>0</v>
          </cell>
        </row>
        <row r="1662">
          <cell r="B1662" t="str">
            <v>Primary</v>
          </cell>
          <cell r="C1662" t="str">
            <v>RCOC-0708-5</v>
          </cell>
          <cell r="D1662" t="str">
            <v>RD</v>
          </cell>
          <cell r="G1662" t="str">
            <v>RCOC</v>
          </cell>
          <cell r="L1662" t="str">
            <v>Residential (CCF-L4i)</v>
          </cell>
          <cell r="N1662" t="str">
            <v>New</v>
          </cell>
          <cell r="P1662" t="str">
            <v>Discontinued</v>
          </cell>
          <cell r="T1662" t="str">
            <v>NON-NPO</v>
          </cell>
          <cell r="AX1662">
            <v>0</v>
          </cell>
          <cell r="BV1662" t="str">
            <v>12461 Springdale Street</v>
          </cell>
          <cell r="JB1662">
            <v>0</v>
          </cell>
        </row>
        <row r="1663">
          <cell r="B1663" t="str">
            <v>Primary</v>
          </cell>
          <cell r="C1663" t="str">
            <v>RCOC-0708-6</v>
          </cell>
          <cell r="D1663" t="str">
            <v>NP</v>
          </cell>
          <cell r="G1663" t="str">
            <v>RCOC</v>
          </cell>
          <cell r="L1663" t="str">
            <v>Residential (ICF-DDH)</v>
          </cell>
          <cell r="N1663" t="str">
            <v>New</v>
          </cell>
          <cell r="P1663" t="str">
            <v>Discontinued</v>
          </cell>
          <cell r="T1663" t="str">
            <v>NON-NPO</v>
          </cell>
          <cell r="AX1663">
            <v>0</v>
          </cell>
          <cell r="JB1663">
            <v>0</v>
          </cell>
        </row>
        <row r="1664">
          <cell r="B1664" t="str">
            <v>Primary</v>
          </cell>
          <cell r="C1664" t="str">
            <v>RCOC-0708-7</v>
          </cell>
          <cell r="D1664" t="str">
            <v>NP</v>
          </cell>
          <cell r="G1664" t="str">
            <v>RCOC</v>
          </cell>
          <cell r="L1664" t="str">
            <v>Residential (SLS)</v>
          </cell>
          <cell r="N1664" t="str">
            <v>New</v>
          </cell>
          <cell r="P1664" t="str">
            <v>Discontinued</v>
          </cell>
          <cell r="T1664" t="str">
            <v>NON-NPO</v>
          </cell>
          <cell r="AX1664">
            <v>0</v>
          </cell>
          <cell r="JB1664">
            <v>0</v>
          </cell>
        </row>
        <row r="1665">
          <cell r="B1665" t="str">
            <v>Primary</v>
          </cell>
          <cell r="C1665" t="str">
            <v>RCOC-0809-1</v>
          </cell>
          <cell r="D1665" t="str">
            <v>RD</v>
          </cell>
          <cell r="G1665" t="str">
            <v>RCOC</v>
          </cell>
          <cell r="L1665" t="str">
            <v>Residential (SLS)</v>
          </cell>
          <cell r="N1665" t="str">
            <v>New</v>
          </cell>
          <cell r="P1665" t="str">
            <v>Discontinued</v>
          </cell>
          <cell r="T1665" t="str">
            <v>NON-NPO</v>
          </cell>
          <cell r="AX1665">
            <v>0</v>
          </cell>
          <cell r="JB1665">
            <v>0</v>
          </cell>
        </row>
        <row r="1666">
          <cell r="B1666" t="str">
            <v>Primary</v>
          </cell>
          <cell r="C1666" t="str">
            <v>RCOC-0809-2</v>
          </cell>
          <cell r="D1666" t="str">
            <v>RD</v>
          </cell>
          <cell r="G1666" t="str">
            <v>RCOC</v>
          </cell>
          <cell r="J1666" t="str">
            <v>LDC</v>
          </cell>
          <cell r="L1666" t="str">
            <v>Residential (CCF-L4i)</v>
          </cell>
          <cell r="N1666" t="str">
            <v>New</v>
          </cell>
          <cell r="P1666" t="str">
            <v>Completed</v>
          </cell>
          <cell r="T1666" t="str">
            <v>NON-NPO</v>
          </cell>
          <cell r="AF1666">
            <v>140000</v>
          </cell>
          <cell r="AX1666">
            <v>4</v>
          </cell>
          <cell r="BV1666" t="str">
            <v>26911 La Sierra</v>
          </cell>
          <cell r="JB1666">
            <v>0</v>
          </cell>
        </row>
        <row r="1667">
          <cell r="B1667" t="str">
            <v>Primary</v>
          </cell>
          <cell r="C1667" t="str">
            <v>RCOC-0809-3</v>
          </cell>
          <cell r="D1667" t="str">
            <v>RD</v>
          </cell>
          <cell r="G1667" t="str">
            <v>RCOC</v>
          </cell>
          <cell r="J1667" t="str">
            <v>LDC</v>
          </cell>
          <cell r="L1667" t="str">
            <v>Residential (SLS)</v>
          </cell>
          <cell r="N1667" t="str">
            <v>New</v>
          </cell>
          <cell r="P1667" t="str">
            <v>Completed</v>
          </cell>
          <cell r="T1667" t="str">
            <v>NON-NPO</v>
          </cell>
          <cell r="AF1667">
            <v>40000</v>
          </cell>
          <cell r="AX1667">
            <v>1</v>
          </cell>
          <cell r="BV1667" t="str">
            <v>13011 Yuma Place, Westminster, CA 92683</v>
          </cell>
          <cell r="JB1667">
            <v>0</v>
          </cell>
        </row>
        <row r="1668">
          <cell r="B1668" t="str">
            <v>Primary</v>
          </cell>
          <cell r="C1668" t="str">
            <v>RCOC-0809-4</v>
          </cell>
          <cell r="D1668" t="str">
            <v>RD</v>
          </cell>
          <cell r="G1668" t="str">
            <v>RCOC</v>
          </cell>
          <cell r="L1668" t="str">
            <v>Residential (CCF-L4i)</v>
          </cell>
          <cell r="N1668" t="str">
            <v>New</v>
          </cell>
          <cell r="P1668" t="str">
            <v>Discontinued</v>
          </cell>
          <cell r="T1668" t="str">
            <v>NON-NPO</v>
          </cell>
          <cell r="AX1668">
            <v>4</v>
          </cell>
          <cell r="JB1668">
            <v>0</v>
          </cell>
        </row>
        <row r="1669">
          <cell r="B1669" t="str">
            <v>Primary</v>
          </cell>
          <cell r="C1669" t="str">
            <v>RCOC-0809-5</v>
          </cell>
          <cell r="D1669" t="str">
            <v>RD</v>
          </cell>
          <cell r="G1669" t="str">
            <v>RCOC</v>
          </cell>
          <cell r="L1669" t="str">
            <v>Residential (CCF-L4i)</v>
          </cell>
          <cell r="N1669" t="str">
            <v>New</v>
          </cell>
          <cell r="P1669" t="str">
            <v>Discontinued</v>
          </cell>
          <cell r="T1669" t="str">
            <v>NON-NPO</v>
          </cell>
          <cell r="AX1669">
            <v>4</v>
          </cell>
          <cell r="JB1669">
            <v>0</v>
          </cell>
        </row>
        <row r="1670">
          <cell r="B1670" t="str">
            <v>Primary</v>
          </cell>
          <cell r="C1670" t="str">
            <v>RCOC-0809-6</v>
          </cell>
          <cell r="D1670" t="str">
            <v>RD</v>
          </cell>
          <cell r="G1670" t="str">
            <v>RCOC</v>
          </cell>
          <cell r="L1670" t="str">
            <v>Residential (ICF-DDH)</v>
          </cell>
          <cell r="N1670" t="str">
            <v>New</v>
          </cell>
          <cell r="P1670" t="str">
            <v>Discontinued</v>
          </cell>
          <cell r="T1670" t="str">
            <v>NON-NPO</v>
          </cell>
          <cell r="AX1670">
            <v>6</v>
          </cell>
          <cell r="JB1670">
            <v>0</v>
          </cell>
        </row>
        <row r="1671">
          <cell r="B1671" t="str">
            <v>Primary</v>
          </cell>
          <cell r="C1671" t="str">
            <v>RCOC-0910-1</v>
          </cell>
          <cell r="D1671" t="str">
            <v>RD</v>
          </cell>
          <cell r="G1671" t="str">
            <v>RCOC</v>
          </cell>
          <cell r="J1671" t="str">
            <v>LDC</v>
          </cell>
          <cell r="L1671" t="str">
            <v>Residential (ICF-DDH)</v>
          </cell>
          <cell r="N1671" t="str">
            <v>New</v>
          </cell>
          <cell r="P1671" t="str">
            <v>Discontinued</v>
          </cell>
          <cell r="T1671" t="str">
            <v>NON-NPO</v>
          </cell>
          <cell r="AX1671">
            <v>6</v>
          </cell>
          <cell r="BV1671" t="str">
            <v>26911 La Sierra</v>
          </cell>
          <cell r="JB1671">
            <v>0</v>
          </cell>
        </row>
        <row r="1672">
          <cell r="B1672" t="str">
            <v>Primary</v>
          </cell>
          <cell r="C1672" t="str">
            <v>RCOC-0910-2</v>
          </cell>
          <cell r="D1672" t="str">
            <v>RD</v>
          </cell>
          <cell r="G1672" t="str">
            <v>RCOC</v>
          </cell>
          <cell r="J1672" t="str">
            <v>LDC</v>
          </cell>
          <cell r="L1672" t="str">
            <v>Residential (ICF-DDN)</v>
          </cell>
          <cell r="N1672" t="str">
            <v>New</v>
          </cell>
          <cell r="P1672" t="str">
            <v>Discontinued</v>
          </cell>
          <cell r="T1672" t="str">
            <v>NON-NPO</v>
          </cell>
          <cell r="AX1672">
            <v>6</v>
          </cell>
          <cell r="BV1672" t="str">
            <v>13011 Yuma Place, Westminster, CA 92683</v>
          </cell>
          <cell r="JB1672">
            <v>0</v>
          </cell>
        </row>
        <row r="1673">
          <cell r="B1673" t="str">
            <v>Primary</v>
          </cell>
          <cell r="C1673" t="str">
            <v>RCOC-1011-1</v>
          </cell>
          <cell r="D1673" t="str">
            <v>RD</v>
          </cell>
          <cell r="G1673" t="str">
            <v>RCOC</v>
          </cell>
          <cell r="L1673" t="str">
            <v>Residential (SLS)</v>
          </cell>
          <cell r="N1673" t="str">
            <v>New</v>
          </cell>
          <cell r="P1673" t="str">
            <v>Withdrawn</v>
          </cell>
          <cell r="T1673" t="str">
            <v>NON-NPO</v>
          </cell>
          <cell r="AX1673">
            <v>4</v>
          </cell>
          <cell r="JB1673">
            <v>0</v>
          </cell>
        </row>
        <row r="1674">
          <cell r="B1674" t="str">
            <v>Primary</v>
          </cell>
          <cell r="C1674" t="str">
            <v>RCOC-1011-2</v>
          </cell>
          <cell r="D1674" t="str">
            <v>RD</v>
          </cell>
          <cell r="G1674" t="str">
            <v>RCOC</v>
          </cell>
          <cell r="L1674" t="str">
            <v>Residential (SLS)</v>
          </cell>
          <cell r="N1674" t="str">
            <v>New</v>
          </cell>
          <cell r="P1674" t="str">
            <v>Discontinued</v>
          </cell>
          <cell r="T1674" t="str">
            <v>NON-NPO</v>
          </cell>
          <cell r="AX1674">
            <v>4</v>
          </cell>
          <cell r="JB1674">
            <v>0</v>
          </cell>
        </row>
        <row r="1675">
          <cell r="B1675" t="str">
            <v>Primary</v>
          </cell>
          <cell r="C1675" t="str">
            <v>RCOC-1011-3</v>
          </cell>
          <cell r="D1675" t="str">
            <v>RD</v>
          </cell>
          <cell r="G1675" t="str">
            <v>RCOC</v>
          </cell>
          <cell r="L1675" t="str">
            <v>Residential (SLS)</v>
          </cell>
          <cell r="N1675" t="str">
            <v>New</v>
          </cell>
          <cell r="P1675" t="str">
            <v>Discontinued</v>
          </cell>
          <cell r="T1675" t="str">
            <v>NON-NPO</v>
          </cell>
          <cell r="AX1675">
            <v>3</v>
          </cell>
          <cell r="JB1675">
            <v>0</v>
          </cell>
        </row>
        <row r="1676">
          <cell r="B1676" t="str">
            <v>Primary</v>
          </cell>
          <cell r="C1676" t="str">
            <v>RCOC-1011-4</v>
          </cell>
          <cell r="D1676" t="str">
            <v>RD</v>
          </cell>
          <cell r="G1676" t="str">
            <v>RCOC</v>
          </cell>
          <cell r="L1676" t="str">
            <v>Residential (SRF-4bed)</v>
          </cell>
          <cell r="N1676" t="str">
            <v>New</v>
          </cell>
          <cell r="P1676" t="str">
            <v>Withdrawn</v>
          </cell>
          <cell r="T1676" t="str">
            <v>NON-NPO</v>
          </cell>
          <cell r="AX1676">
            <v>0</v>
          </cell>
          <cell r="JB1676">
            <v>0</v>
          </cell>
        </row>
        <row r="1677">
          <cell r="B1677" t="str">
            <v>Primary</v>
          </cell>
          <cell r="C1677" t="str">
            <v>RCOC-1011-5</v>
          </cell>
          <cell r="D1677" t="str">
            <v>RD</v>
          </cell>
          <cell r="G1677" t="str">
            <v>RCOC</v>
          </cell>
          <cell r="L1677" t="str">
            <v>Other</v>
          </cell>
          <cell r="N1677" t="str">
            <v>New</v>
          </cell>
          <cell r="P1677" t="str">
            <v>Not Approved</v>
          </cell>
          <cell r="T1677" t="str">
            <v>NON-NPO</v>
          </cell>
          <cell r="AX1677">
            <v>0</v>
          </cell>
          <cell r="JB1677">
            <v>0</v>
          </cell>
        </row>
        <row r="1678">
          <cell r="B1678" t="str">
            <v>Primary</v>
          </cell>
          <cell r="C1678" t="str">
            <v>RCOC-1011-6</v>
          </cell>
          <cell r="D1678" t="str">
            <v>RD</v>
          </cell>
          <cell r="G1678" t="str">
            <v>RCOC</v>
          </cell>
          <cell r="L1678" t="str">
            <v>Residential (CCF-L4i)</v>
          </cell>
          <cell r="N1678" t="str">
            <v>New</v>
          </cell>
          <cell r="P1678" t="str">
            <v>Discontinued</v>
          </cell>
          <cell r="T1678" t="str">
            <v>NON-NPO</v>
          </cell>
          <cell r="AX1678">
            <v>4</v>
          </cell>
          <cell r="JB1678">
            <v>0</v>
          </cell>
        </row>
        <row r="1679">
          <cell r="B1679" t="str">
            <v>Primary</v>
          </cell>
          <cell r="C1679" t="str">
            <v>RCOC-1011-7</v>
          </cell>
          <cell r="D1679" t="str">
            <v>RD</v>
          </cell>
          <cell r="G1679" t="str">
            <v>RCOC</v>
          </cell>
          <cell r="L1679" t="str">
            <v>Residential (ICF-DDH)</v>
          </cell>
          <cell r="N1679" t="str">
            <v>New</v>
          </cell>
          <cell r="P1679" t="str">
            <v>Discontinued</v>
          </cell>
          <cell r="T1679" t="str">
            <v>NON-NPO</v>
          </cell>
          <cell r="AX1679">
            <v>6</v>
          </cell>
          <cell r="JB1679">
            <v>0</v>
          </cell>
        </row>
        <row r="1680">
          <cell r="B1680" t="str">
            <v>Primary</v>
          </cell>
          <cell r="C1680" t="str">
            <v>RCOC-1011-8</v>
          </cell>
          <cell r="D1680" t="str">
            <v>RD</v>
          </cell>
          <cell r="G1680" t="str">
            <v>RCOC</v>
          </cell>
          <cell r="L1680" t="str">
            <v>Residential (ICF-DDH)</v>
          </cell>
          <cell r="N1680" t="str">
            <v>New</v>
          </cell>
          <cell r="P1680" t="str">
            <v>Discontinued</v>
          </cell>
          <cell r="T1680" t="str">
            <v>NON-NPO</v>
          </cell>
          <cell r="AX1680">
            <v>6</v>
          </cell>
          <cell r="JB1680">
            <v>0</v>
          </cell>
        </row>
        <row r="1681">
          <cell r="B1681" t="str">
            <v>Primary</v>
          </cell>
          <cell r="C1681" t="str">
            <v>RCOC-1011-9</v>
          </cell>
          <cell r="D1681" t="str">
            <v>RD</v>
          </cell>
          <cell r="G1681" t="str">
            <v>RCOC</v>
          </cell>
          <cell r="L1681" t="str">
            <v>Residential (SLS)</v>
          </cell>
          <cell r="N1681" t="str">
            <v>New</v>
          </cell>
          <cell r="P1681" t="str">
            <v>Discontinued</v>
          </cell>
          <cell r="T1681" t="str">
            <v>NON-NPO</v>
          </cell>
          <cell r="AX1681">
            <v>4</v>
          </cell>
          <cell r="JB1681">
            <v>0</v>
          </cell>
        </row>
        <row r="1682">
          <cell r="B1682" t="str">
            <v>Primary</v>
          </cell>
          <cell r="C1682" t="str">
            <v>RCOC-1011-10</v>
          </cell>
          <cell r="D1682" t="str">
            <v>MS</v>
          </cell>
          <cell r="G1682" t="str">
            <v>RCOC</v>
          </cell>
          <cell r="L1682" t="str">
            <v>Residential (SRF-4bed)</v>
          </cell>
          <cell r="N1682" t="str">
            <v>New</v>
          </cell>
          <cell r="P1682" t="str">
            <v>Not Approved</v>
          </cell>
          <cell r="T1682" t="str">
            <v>NON-NPO</v>
          </cell>
          <cell r="AX1682">
            <v>0</v>
          </cell>
          <cell r="JB1682">
            <v>0</v>
          </cell>
        </row>
        <row r="1683">
          <cell r="B1683" t="str">
            <v>Primary</v>
          </cell>
          <cell r="C1683" t="str">
            <v>RCOC-1112-1</v>
          </cell>
          <cell r="D1683" t="str">
            <v>RD</v>
          </cell>
          <cell r="G1683" t="str">
            <v>RCOC</v>
          </cell>
          <cell r="L1683" t="str">
            <v>Residential (SLS)</v>
          </cell>
          <cell r="N1683" t="str">
            <v>New</v>
          </cell>
          <cell r="P1683" t="str">
            <v>Discontinued</v>
          </cell>
          <cell r="T1683" t="str">
            <v>NON-NPO</v>
          </cell>
          <cell r="AF1683">
            <v>40000</v>
          </cell>
          <cell r="AX1683">
            <v>4</v>
          </cell>
          <cell r="JB1683">
            <v>0</v>
          </cell>
        </row>
        <row r="1684">
          <cell r="B1684" t="str">
            <v>Primary</v>
          </cell>
          <cell r="C1684" t="str">
            <v>RCOC-1112-2</v>
          </cell>
          <cell r="D1684" t="str">
            <v>RD</v>
          </cell>
          <cell r="G1684" t="str">
            <v>RCOC</v>
          </cell>
          <cell r="L1684" t="str">
            <v>Residential (CCF-L4i)</v>
          </cell>
          <cell r="N1684" t="str">
            <v>New</v>
          </cell>
          <cell r="P1684" t="str">
            <v>Discontinued</v>
          </cell>
          <cell r="T1684" t="str">
            <v>NON-NPO</v>
          </cell>
          <cell r="AX1684">
            <v>4</v>
          </cell>
          <cell r="JB1684">
            <v>0</v>
          </cell>
        </row>
        <row r="1685">
          <cell r="B1685" t="str">
            <v>Primary</v>
          </cell>
          <cell r="C1685" t="str">
            <v>RCOC-1112-3</v>
          </cell>
          <cell r="D1685" t="str">
            <v>RD</v>
          </cell>
          <cell r="G1685" t="str">
            <v>RCOC</v>
          </cell>
          <cell r="L1685" t="str">
            <v>Residential (SRF-4bed)</v>
          </cell>
          <cell r="N1685" t="str">
            <v>New</v>
          </cell>
          <cell r="P1685" t="str">
            <v>Discontinued</v>
          </cell>
          <cell r="T1685" t="str">
            <v>NON-NPO</v>
          </cell>
          <cell r="AX1685">
            <v>4</v>
          </cell>
          <cell r="JB1685">
            <v>0</v>
          </cell>
        </row>
        <row r="1686">
          <cell r="B1686" t="str">
            <v>Primary</v>
          </cell>
          <cell r="C1686" t="str">
            <v>RCOC-1112-4</v>
          </cell>
          <cell r="D1686" t="str">
            <v>RD</v>
          </cell>
          <cell r="E1686" t="str">
            <v>X206</v>
          </cell>
          <cell r="G1686" t="str">
            <v>RCOC</v>
          </cell>
          <cell r="L1686" t="str">
            <v>Residential (SRF-4bed)</v>
          </cell>
          <cell r="N1686" t="str">
            <v>New</v>
          </cell>
          <cell r="P1686" t="str">
            <v>Completed</v>
          </cell>
          <cell r="T1686" t="str">
            <v>NON-NPO</v>
          </cell>
          <cell r="AF1686">
            <v>150000</v>
          </cell>
          <cell r="AX1686">
            <v>4</v>
          </cell>
          <cell r="BV1686" t="str">
            <v>1231 N. Acacia Street, Anaheim CA 92805</v>
          </cell>
          <cell r="EI1686">
            <v>41194</v>
          </cell>
          <cell r="JB1686">
            <v>0</v>
          </cell>
        </row>
        <row r="1687">
          <cell r="B1687" t="str">
            <v>Primary</v>
          </cell>
          <cell r="C1687" t="str">
            <v>RCOC-1213-1</v>
          </cell>
          <cell r="D1687" t="str">
            <v>RD</v>
          </cell>
          <cell r="E1687" t="str">
            <v>X147</v>
          </cell>
          <cell r="G1687" t="str">
            <v>RCOC</v>
          </cell>
          <cell r="J1687" t="str">
            <v>Regular</v>
          </cell>
          <cell r="L1687" t="str">
            <v>Residential (SRF-4bed)</v>
          </cell>
          <cell r="N1687" t="str">
            <v>New</v>
          </cell>
          <cell r="P1687" t="str">
            <v>In Progress</v>
          </cell>
          <cell r="T1687" t="str">
            <v>NON-NPO</v>
          </cell>
          <cell r="AF1687">
            <v>200000</v>
          </cell>
          <cell r="AX1687">
            <v>2</v>
          </cell>
          <cell r="BV1687" t="str">
            <v>4644 Wyatt Street</v>
          </cell>
          <cell r="EI1687" t="str">
            <v>X</v>
          </cell>
          <cell r="EK1687" t="str">
            <v>X</v>
          </cell>
          <cell r="EM1687" t="str">
            <v>X</v>
          </cell>
          <cell r="EQ1687" t="str">
            <v>X</v>
          </cell>
          <cell r="JB1687">
            <v>0</v>
          </cell>
        </row>
        <row r="1688">
          <cell r="B1688" t="str">
            <v>Primary</v>
          </cell>
          <cell r="C1688" t="str">
            <v>RCOC-1213-2</v>
          </cell>
          <cell r="D1688" t="str">
            <v>RD</v>
          </cell>
          <cell r="G1688" t="str">
            <v>RCOC</v>
          </cell>
          <cell r="L1688" t="str">
            <v>Residential (CCF-L4i)</v>
          </cell>
          <cell r="N1688" t="str">
            <v>New</v>
          </cell>
          <cell r="P1688" t="str">
            <v>Discontinued</v>
          </cell>
          <cell r="T1688" t="str">
            <v>NON-NPO</v>
          </cell>
          <cell r="AX1688">
            <v>4</v>
          </cell>
          <cell r="JB1688">
            <v>0</v>
          </cell>
        </row>
        <row r="1689">
          <cell r="B1689" t="str">
            <v>Primary</v>
          </cell>
          <cell r="C1689" t="str">
            <v>RCOC-1213-3</v>
          </cell>
          <cell r="D1689" t="str">
            <v>RD</v>
          </cell>
          <cell r="G1689" t="str">
            <v>RCOC</v>
          </cell>
          <cell r="L1689" t="str">
            <v>Residential (CCF-L4i)</v>
          </cell>
          <cell r="N1689" t="str">
            <v>New</v>
          </cell>
          <cell r="P1689" t="str">
            <v>Discontinued</v>
          </cell>
          <cell r="T1689" t="str">
            <v>NON-NPO</v>
          </cell>
          <cell r="AX1689">
            <v>4</v>
          </cell>
          <cell r="JB1689">
            <v>0</v>
          </cell>
        </row>
        <row r="1690">
          <cell r="B1690" t="str">
            <v>Primary</v>
          </cell>
          <cell r="C1690" t="str">
            <v>RCOC-1213-4</v>
          </cell>
          <cell r="D1690" t="str">
            <v>RD</v>
          </cell>
          <cell r="G1690" t="str">
            <v>RCOC</v>
          </cell>
          <cell r="L1690" t="str">
            <v>Residential (ICF-DDH)</v>
          </cell>
          <cell r="N1690" t="str">
            <v>New</v>
          </cell>
          <cell r="P1690" t="str">
            <v>Discontinued</v>
          </cell>
          <cell r="T1690" t="str">
            <v>NON-NPO</v>
          </cell>
          <cell r="AX1690">
            <v>6</v>
          </cell>
          <cell r="JB1690">
            <v>0</v>
          </cell>
        </row>
        <row r="1691">
          <cell r="B1691" t="str">
            <v>Primary</v>
          </cell>
          <cell r="C1691" t="str">
            <v>RCOC-1213-5</v>
          </cell>
          <cell r="D1691" t="str">
            <v>RD</v>
          </cell>
          <cell r="G1691" t="str">
            <v>RCOC</v>
          </cell>
          <cell r="L1691" t="str">
            <v>Residential (SLS)</v>
          </cell>
          <cell r="N1691" t="str">
            <v>New</v>
          </cell>
          <cell r="P1691" t="str">
            <v>Discontinued</v>
          </cell>
          <cell r="T1691" t="str">
            <v>NON-NPO</v>
          </cell>
          <cell r="AX1691">
            <v>4</v>
          </cell>
          <cell r="BV1691" t="str">
            <v>1231 N. Acacia Street, Anaheim CA 92805</v>
          </cell>
          <cell r="EI1691">
            <v>41194</v>
          </cell>
          <cell r="JB1691">
            <v>0</v>
          </cell>
        </row>
        <row r="1692">
          <cell r="B1692" t="str">
            <v>Primary</v>
          </cell>
          <cell r="C1692" t="str">
            <v>RCOC-1213-6</v>
          </cell>
          <cell r="D1692" t="str">
            <v>RD</v>
          </cell>
          <cell r="G1692" t="str">
            <v>RCOC</v>
          </cell>
          <cell r="J1692" t="str">
            <v>Regular</v>
          </cell>
          <cell r="L1692" t="str">
            <v>Residential (ICF-DDN)</v>
          </cell>
          <cell r="N1692" t="str">
            <v>New</v>
          </cell>
          <cell r="P1692" t="str">
            <v>In Progress</v>
          </cell>
          <cell r="T1692" t="str">
            <v>NON-NPO</v>
          </cell>
          <cell r="AF1692">
            <v>200000</v>
          </cell>
          <cell r="AX1692">
            <v>6</v>
          </cell>
          <cell r="BV1692" t="str">
            <v>2538 Anacapa #101/108, Costa Mesa, CA 92626</v>
          </cell>
          <cell r="EI1692" t="str">
            <v>X</v>
          </cell>
          <cell r="EK1692" t="str">
            <v>X</v>
          </cell>
          <cell r="EM1692" t="str">
            <v>X</v>
          </cell>
          <cell r="EQ1692" t="str">
            <v>X</v>
          </cell>
        </row>
        <row r="1693">
          <cell r="B1693" t="str">
            <v>Secondary</v>
          </cell>
          <cell r="C1693" t="str">
            <v>RCOC-1314-1</v>
          </cell>
          <cell r="D1693" t="str">
            <v>RD</v>
          </cell>
          <cell r="E1693" t="str">
            <v>X140</v>
          </cell>
          <cell r="G1693" t="str">
            <v>RCOC</v>
          </cell>
          <cell r="L1693" t="str">
            <v>10bed or Larger Facility (10+LF)</v>
          </cell>
          <cell r="N1693" t="str">
            <v>New</v>
          </cell>
          <cell r="P1693" t="str">
            <v>Discontinued</v>
          </cell>
          <cell r="T1693" t="str">
            <v>NPO</v>
          </cell>
          <cell r="AX1693">
            <v>5</v>
          </cell>
          <cell r="JB1693">
            <v>0</v>
          </cell>
        </row>
        <row r="1694">
          <cell r="B1694" t="str">
            <v>Secondary</v>
          </cell>
          <cell r="C1694" t="str">
            <v>RCOC-1314-2</v>
          </cell>
          <cell r="D1694" t="str">
            <v>RD</v>
          </cell>
          <cell r="E1694" t="str">
            <v>X141</v>
          </cell>
          <cell r="G1694" t="str">
            <v>RCOC</v>
          </cell>
          <cell r="L1694" t="str">
            <v>Training</v>
          </cell>
          <cell r="N1694" t="str">
            <v>New</v>
          </cell>
          <cell r="P1694" t="str">
            <v>Completed</v>
          </cell>
          <cell r="T1694" t="str">
            <v>NON-NPO</v>
          </cell>
          <cell r="AX1694">
            <v>0</v>
          </cell>
          <cell r="JB1694">
            <v>0</v>
          </cell>
        </row>
        <row r="1695">
          <cell r="B1695" t="str">
            <v>Secondary</v>
          </cell>
          <cell r="C1695" t="str">
            <v>RCOC-1314-3</v>
          </cell>
          <cell r="D1695" t="str">
            <v>RD</v>
          </cell>
          <cell r="E1695" t="str">
            <v>X206</v>
          </cell>
          <cell r="G1695" t="str">
            <v>RCOC</v>
          </cell>
          <cell r="L1695" t="str">
            <v>Residential (SRF-4bed)</v>
          </cell>
          <cell r="N1695" t="str">
            <v>Continued</v>
          </cell>
          <cell r="P1695" t="str">
            <v>Completed</v>
          </cell>
          <cell r="T1695" t="str">
            <v>NON-NPO</v>
          </cell>
          <cell r="AF1695">
            <v>50000</v>
          </cell>
          <cell r="AX1695">
            <v>0</v>
          </cell>
          <cell r="BV1695" t="str">
            <v>1231 N. Acacia Street</v>
          </cell>
          <cell r="JB1695">
            <v>0</v>
          </cell>
        </row>
        <row r="1696">
          <cell r="B1696" t="str">
            <v>Secondary</v>
          </cell>
          <cell r="C1696" t="str">
            <v>RCOC-1314-4</v>
          </cell>
          <cell r="D1696" t="str">
            <v>RD</v>
          </cell>
          <cell r="E1696" t="str">
            <v>X273</v>
          </cell>
          <cell r="G1696" t="str">
            <v>RCOC</v>
          </cell>
          <cell r="L1696" t="str">
            <v>Residential (SRF-4bed)</v>
          </cell>
          <cell r="N1696" t="str">
            <v>New</v>
          </cell>
          <cell r="P1696" t="str">
            <v>In Progress</v>
          </cell>
          <cell r="T1696" t="str">
            <v>NPO</v>
          </cell>
          <cell r="AX1696">
            <v>1</v>
          </cell>
          <cell r="BV1696" t="str">
            <v>1432 Ramona View Court</v>
          </cell>
          <cell r="JB1696">
            <v>0</v>
          </cell>
        </row>
        <row r="1697">
          <cell r="B1697" t="str">
            <v>Secondary</v>
          </cell>
          <cell r="C1697" t="str">
            <v>RCOC-1314-5</v>
          </cell>
          <cell r="D1697" t="str">
            <v>RD</v>
          </cell>
          <cell r="E1697" t="str">
            <v>X274</v>
          </cell>
          <cell r="G1697" t="str">
            <v>RCOC</v>
          </cell>
          <cell r="J1697" t="str">
            <v>Regular</v>
          </cell>
          <cell r="L1697" t="str">
            <v>Residential (SRF-4bed)</v>
          </cell>
          <cell r="N1697" t="str">
            <v>New</v>
          </cell>
          <cell r="P1697" t="str">
            <v>In Progress</v>
          </cell>
          <cell r="T1697" t="str">
            <v>NPO</v>
          </cell>
          <cell r="AX1697">
            <v>1</v>
          </cell>
          <cell r="BV1697" t="str">
            <v>17106 Garjan Lane</v>
          </cell>
          <cell r="EI1697" t="str">
            <v>X</v>
          </cell>
          <cell r="EK1697" t="str">
            <v>X</v>
          </cell>
          <cell r="JB1697">
            <v>0</v>
          </cell>
        </row>
        <row r="1698">
          <cell r="B1698" t="str">
            <v>Secondary</v>
          </cell>
          <cell r="C1698" t="str">
            <v>RCOC-1314-6</v>
          </cell>
          <cell r="D1698" t="str">
            <v>RD</v>
          </cell>
          <cell r="E1698" t="str">
            <v>X275</v>
          </cell>
          <cell r="G1698" t="str">
            <v>RCOC</v>
          </cell>
          <cell r="L1698" t="str">
            <v>Residential (SRF-4bed)</v>
          </cell>
          <cell r="N1698" t="str">
            <v>New</v>
          </cell>
          <cell r="P1698" t="str">
            <v>In Progress</v>
          </cell>
          <cell r="T1698" t="str">
            <v>NPO</v>
          </cell>
          <cell r="AX1698">
            <v>1</v>
          </cell>
          <cell r="BV1698" t="str">
            <v>2915 Duck Pond Lane</v>
          </cell>
          <cell r="JB1698">
            <v>0</v>
          </cell>
        </row>
        <row r="1699">
          <cell r="B1699" t="str">
            <v>Secondary</v>
          </cell>
          <cell r="C1699" t="str">
            <v>RCOC-1314-7</v>
          </cell>
          <cell r="D1699" t="str">
            <v>TD</v>
          </cell>
          <cell r="E1699" t="str">
            <v>X276</v>
          </cell>
          <cell r="G1699" t="str">
            <v>RCOC</v>
          </cell>
          <cell r="L1699" t="str">
            <v>Residential (SRF-4bed)</v>
          </cell>
          <cell r="N1699" t="str">
            <v>New</v>
          </cell>
          <cell r="P1699" t="str">
            <v>In Progress</v>
          </cell>
          <cell r="T1699" t="str">
            <v>NPO</v>
          </cell>
          <cell r="AX1699">
            <v>1</v>
          </cell>
          <cell r="BV1699" t="str">
            <v>1404 Ash Street</v>
          </cell>
          <cell r="JB1699">
            <v>0</v>
          </cell>
        </row>
        <row r="1700">
          <cell r="B1700" t="str">
            <v>Primary</v>
          </cell>
          <cell r="C1700" t="str">
            <v>RCOC-1314-8</v>
          </cell>
          <cell r="D1700" t="str">
            <v>RD</v>
          </cell>
          <cell r="G1700" t="str">
            <v>RCOC</v>
          </cell>
          <cell r="L1700" t="str">
            <v>Residential (ICF-DDN)</v>
          </cell>
          <cell r="N1700" t="str">
            <v>New</v>
          </cell>
          <cell r="P1700" t="str">
            <v>Discontinued</v>
          </cell>
          <cell r="T1700" t="str">
            <v>NON-NPO</v>
          </cell>
          <cell r="AX1700">
            <v>0</v>
          </cell>
          <cell r="BV1700" t="str">
            <v>1231 N. Acacia Street</v>
          </cell>
          <cell r="JB1700">
            <v>0</v>
          </cell>
        </row>
        <row r="1701">
          <cell r="B1701" t="str">
            <v>Primary</v>
          </cell>
          <cell r="C1701" t="str">
            <v>RCOC-1314-9</v>
          </cell>
          <cell r="D1701" t="str">
            <v>RD</v>
          </cell>
          <cell r="G1701" t="str">
            <v>RCOC</v>
          </cell>
          <cell r="J1701" t="str">
            <v>Regular</v>
          </cell>
          <cell r="L1701" t="str">
            <v>Residential (CCF-L4i)</v>
          </cell>
          <cell r="N1701" t="str">
            <v>New</v>
          </cell>
          <cell r="P1701" t="str">
            <v>Discontinued</v>
          </cell>
          <cell r="T1701" t="str">
            <v>NON-NPO</v>
          </cell>
          <cell r="AX1701">
            <v>4</v>
          </cell>
          <cell r="BV1701" t="str">
            <v>1432 Ramona View Court</v>
          </cell>
          <cell r="JB1701">
            <v>0</v>
          </cell>
        </row>
        <row r="1702">
          <cell r="B1702" t="str">
            <v>Primary</v>
          </cell>
          <cell r="C1702" t="str">
            <v>RCOC-1314-10</v>
          </cell>
          <cell r="D1702" t="str">
            <v>RD</v>
          </cell>
          <cell r="G1702" t="str">
            <v>RCOC</v>
          </cell>
          <cell r="L1702" t="str">
            <v>Residential (CCF-L4i)</v>
          </cell>
          <cell r="N1702" t="str">
            <v>New</v>
          </cell>
          <cell r="P1702" t="str">
            <v>Discontinued</v>
          </cell>
          <cell r="T1702" t="str">
            <v>NON-NPO</v>
          </cell>
          <cell r="AX1702">
            <v>4</v>
          </cell>
          <cell r="BV1702" t="str">
            <v>17106 Garjan Lane</v>
          </cell>
          <cell r="JB1702">
            <v>0</v>
          </cell>
        </row>
        <row r="1703">
          <cell r="B1703" t="str">
            <v>Primary</v>
          </cell>
          <cell r="C1703" t="str">
            <v>RCOC-1314-11</v>
          </cell>
          <cell r="D1703" t="str">
            <v>RD</v>
          </cell>
          <cell r="G1703" t="str">
            <v>RCOC</v>
          </cell>
          <cell r="L1703" t="str">
            <v>Residential (ICF-DDH)</v>
          </cell>
          <cell r="N1703" t="str">
            <v>New</v>
          </cell>
          <cell r="P1703" t="str">
            <v>Discontinued</v>
          </cell>
          <cell r="T1703" t="str">
            <v>NON-NPO</v>
          </cell>
          <cell r="AX1703">
            <v>6</v>
          </cell>
          <cell r="BV1703" t="str">
            <v>2915 Duck Pond Lane</v>
          </cell>
          <cell r="JB1703">
            <v>0</v>
          </cell>
        </row>
        <row r="1704">
          <cell r="B1704" t="str">
            <v>Primary</v>
          </cell>
          <cell r="C1704" t="str">
            <v>RCOC-1314-12</v>
          </cell>
          <cell r="D1704" t="str">
            <v>RD</v>
          </cell>
          <cell r="G1704" t="str">
            <v>RCOC</v>
          </cell>
          <cell r="L1704" t="str">
            <v>Residential (SLS)</v>
          </cell>
          <cell r="N1704" t="str">
            <v>New</v>
          </cell>
          <cell r="P1704" t="str">
            <v>Discontinued</v>
          </cell>
          <cell r="T1704" t="str">
            <v>NON-NPO</v>
          </cell>
          <cell r="AX1704">
            <v>2</v>
          </cell>
          <cell r="BV1704" t="str">
            <v>1404 Ash Street</v>
          </cell>
          <cell r="JB1704">
            <v>0</v>
          </cell>
        </row>
        <row r="1705">
          <cell r="B1705" t="str">
            <v>Primary</v>
          </cell>
          <cell r="C1705" t="str">
            <v>RCOC-1415-1</v>
          </cell>
          <cell r="D1705" t="str">
            <v>RD</v>
          </cell>
          <cell r="G1705" t="str">
            <v>RCOC</v>
          </cell>
          <cell r="L1705" t="str">
            <v>Residential (SLS)</v>
          </cell>
          <cell r="N1705" t="str">
            <v>New</v>
          </cell>
          <cell r="P1705" t="str">
            <v>Discontinued</v>
          </cell>
          <cell r="T1705" t="str">
            <v>NON-NPO</v>
          </cell>
          <cell r="AX1705">
            <v>2</v>
          </cell>
          <cell r="JB1705">
            <v>0</v>
          </cell>
        </row>
        <row r="1706">
          <cell r="B1706" t="str">
            <v>Secondary</v>
          </cell>
          <cell r="C1706" t="str">
            <v>RCOC-1415-2</v>
          </cell>
          <cell r="D1706" t="str">
            <v>RD</v>
          </cell>
          <cell r="E1706" t="str">
            <v>X140</v>
          </cell>
          <cell r="G1706" t="str">
            <v>RCOC</v>
          </cell>
          <cell r="J1706" t="str">
            <v>Regular</v>
          </cell>
          <cell r="L1706" t="str">
            <v>10bed or Larger Facility (10+LF)</v>
          </cell>
          <cell r="N1706" t="str">
            <v>Continued</v>
          </cell>
          <cell r="P1706" t="str">
            <v>Discontinued</v>
          </cell>
          <cell r="T1706" t="str">
            <v>NPO</v>
          </cell>
          <cell r="AX1706">
            <v>0</v>
          </cell>
          <cell r="JB1706">
            <v>0</v>
          </cell>
        </row>
        <row r="1707">
          <cell r="B1707" t="str">
            <v>Secondary</v>
          </cell>
          <cell r="C1707" t="str">
            <v>RCOC-1415-3</v>
          </cell>
          <cell r="D1707" t="str">
            <v>RD</v>
          </cell>
          <cell r="E1707" t="str">
            <v>X180</v>
          </cell>
          <cell r="G1707" t="str">
            <v>RCOC</v>
          </cell>
          <cell r="L1707" t="str">
            <v>Crisis Services Step Down (CSSD)</v>
          </cell>
          <cell r="N1707" t="str">
            <v>New</v>
          </cell>
          <cell r="P1707" t="str">
            <v>Discontinued</v>
          </cell>
          <cell r="T1707" t="str">
            <v>NPO</v>
          </cell>
          <cell r="AX1707">
            <v>1</v>
          </cell>
          <cell r="JB1707">
            <v>0</v>
          </cell>
        </row>
        <row r="1708">
          <cell r="B1708" t="str">
            <v>Secondary</v>
          </cell>
          <cell r="C1708" t="str">
            <v>RCOC-1415-4</v>
          </cell>
          <cell r="D1708" t="str">
            <v>RD</v>
          </cell>
          <cell r="E1708" t="str">
            <v>X181</v>
          </cell>
          <cell r="G1708" t="str">
            <v>RCOC</v>
          </cell>
          <cell r="L1708" t="str">
            <v>Crisis Services Step Down (CSSD)</v>
          </cell>
          <cell r="N1708" t="str">
            <v>New</v>
          </cell>
          <cell r="P1708" t="str">
            <v>Not Approved</v>
          </cell>
          <cell r="T1708" t="str">
            <v>NPO</v>
          </cell>
          <cell r="AX1708">
            <v>0</v>
          </cell>
          <cell r="JB1708">
            <v>0</v>
          </cell>
        </row>
        <row r="1709">
          <cell r="B1709" t="str">
            <v>Secondary</v>
          </cell>
          <cell r="C1709" t="str">
            <v>RCOC-1415-5</v>
          </cell>
          <cell r="D1709" t="str">
            <v>RD</v>
          </cell>
          <cell r="E1709" t="str">
            <v>X182</v>
          </cell>
          <cell r="G1709" t="str">
            <v>RCOC</v>
          </cell>
          <cell r="L1709" t="str">
            <v>Training</v>
          </cell>
          <cell r="N1709" t="str">
            <v>New</v>
          </cell>
          <cell r="P1709" t="str">
            <v>In Progress</v>
          </cell>
          <cell r="T1709" t="str">
            <v>NON-NPO</v>
          </cell>
          <cell r="AX1709">
            <v>0</v>
          </cell>
          <cell r="JB1709">
            <v>0</v>
          </cell>
        </row>
        <row r="1710">
          <cell r="B1710" t="str">
            <v>Secondary</v>
          </cell>
          <cell r="C1710" t="str">
            <v>RCOC-1415-6</v>
          </cell>
          <cell r="D1710" t="str">
            <v>RD</v>
          </cell>
          <cell r="E1710" t="str">
            <v>X273</v>
          </cell>
          <cell r="G1710" t="str">
            <v>RCOC</v>
          </cell>
          <cell r="L1710" t="str">
            <v>Residential (SRF-4bed)</v>
          </cell>
          <cell r="N1710" t="str">
            <v>Continued</v>
          </cell>
          <cell r="P1710" t="str">
            <v>In Progress</v>
          </cell>
          <cell r="T1710" t="str">
            <v>NPO</v>
          </cell>
          <cell r="AX1710">
            <v>0</v>
          </cell>
          <cell r="BV1710" t="str">
            <v>1432 Ramona View Court</v>
          </cell>
          <cell r="JB1710">
            <v>0</v>
          </cell>
        </row>
        <row r="1711">
          <cell r="B1711" t="str">
            <v>Secondary</v>
          </cell>
          <cell r="C1711" t="str">
            <v>RCOC-1415-7</v>
          </cell>
          <cell r="D1711" t="str">
            <v>RD</v>
          </cell>
          <cell r="E1711" t="str">
            <v>X274</v>
          </cell>
          <cell r="G1711" t="str">
            <v>RCOC</v>
          </cell>
          <cell r="L1711" t="str">
            <v>Residential (SRF-4bed)</v>
          </cell>
          <cell r="N1711" t="str">
            <v>Continued</v>
          </cell>
          <cell r="P1711" t="str">
            <v>In Progress</v>
          </cell>
          <cell r="T1711" t="str">
            <v>NPO</v>
          </cell>
          <cell r="AX1711">
            <v>0</v>
          </cell>
          <cell r="BV1711" t="str">
            <v>17106 Garjan Lane</v>
          </cell>
          <cell r="JB1711">
            <v>0</v>
          </cell>
        </row>
        <row r="1712">
          <cell r="B1712" t="str">
            <v>Secondary</v>
          </cell>
          <cell r="C1712" t="str">
            <v>RCOC-1415-8</v>
          </cell>
          <cell r="D1712" t="str">
            <v>RD</v>
          </cell>
          <cell r="E1712" t="str">
            <v>X275</v>
          </cell>
          <cell r="G1712" t="str">
            <v>RCOC</v>
          </cell>
          <cell r="L1712" t="str">
            <v>Residential (SRF-4bed)</v>
          </cell>
          <cell r="N1712" t="str">
            <v>Continued</v>
          </cell>
          <cell r="P1712" t="str">
            <v>In Progress</v>
          </cell>
          <cell r="T1712" t="str">
            <v>NPO</v>
          </cell>
          <cell r="AX1712">
            <v>0</v>
          </cell>
          <cell r="BV1712" t="str">
            <v>2915 Duck Pond Lane</v>
          </cell>
          <cell r="JB1712">
            <v>0</v>
          </cell>
        </row>
        <row r="1713">
          <cell r="B1713" t="str">
            <v>Secondary</v>
          </cell>
          <cell r="C1713" t="str">
            <v>RCOC-1415-9</v>
          </cell>
          <cell r="D1713" t="str">
            <v>RD</v>
          </cell>
          <cell r="E1713" t="str">
            <v>X276</v>
          </cell>
          <cell r="G1713" t="str">
            <v>RCOC</v>
          </cell>
          <cell r="L1713" t="str">
            <v>Residential (SRF-4bed)</v>
          </cell>
          <cell r="N1713" t="str">
            <v>Continued</v>
          </cell>
          <cell r="P1713" t="str">
            <v>In Progress</v>
          </cell>
          <cell r="T1713" t="str">
            <v>NPO</v>
          </cell>
          <cell r="AX1713">
            <v>0</v>
          </cell>
          <cell r="JB1713">
            <v>0</v>
          </cell>
        </row>
        <row r="1714">
          <cell r="B1714" t="str">
            <v>Primary</v>
          </cell>
          <cell r="C1714" t="str">
            <v>RCOC-1415-10</v>
          </cell>
          <cell r="D1714" t="str">
            <v>TD</v>
          </cell>
          <cell r="G1714" t="str">
            <v>RCOC</v>
          </cell>
          <cell r="J1714" t="str">
            <v>Regular</v>
          </cell>
          <cell r="L1714" t="str">
            <v>Residential (CCF-L4i)</v>
          </cell>
          <cell r="N1714" t="str">
            <v>New</v>
          </cell>
          <cell r="P1714" t="str">
            <v>Discontinued</v>
          </cell>
          <cell r="T1714" t="str">
            <v>NON-NPO</v>
          </cell>
          <cell r="AX1714">
            <v>4</v>
          </cell>
          <cell r="JB1714">
            <v>0</v>
          </cell>
        </row>
        <row r="1715">
          <cell r="B1715" t="str">
            <v>Primary</v>
          </cell>
          <cell r="C1715" t="str">
            <v>RCOC-1415-11</v>
          </cell>
          <cell r="D1715" t="str">
            <v>RD</v>
          </cell>
          <cell r="E1715" t="str">
            <v>X355</v>
          </cell>
          <cell r="G1715" t="str">
            <v>RCOC</v>
          </cell>
          <cell r="J1715" t="str">
            <v>FDC</v>
          </cell>
          <cell r="L1715" t="str">
            <v>Residential (CCF-L4i)</v>
          </cell>
          <cell r="N1715" t="str">
            <v>New</v>
          </cell>
          <cell r="P1715" t="str">
            <v>Completed</v>
          </cell>
          <cell r="T1715" t="str">
            <v>NON-NPO</v>
          </cell>
          <cell r="AF1715">
            <v>200000</v>
          </cell>
          <cell r="AX1715">
            <v>4</v>
          </cell>
          <cell r="BV1715" t="str">
            <v>5591 Norma Drive</v>
          </cell>
          <cell r="EI1715" t="str">
            <v>X</v>
          </cell>
          <cell r="EK1715" t="str">
            <v>X</v>
          </cell>
          <cell r="EM1715">
            <v>42438</v>
          </cell>
          <cell r="JB1715" t="str">
            <v>Yes</v>
          </cell>
        </row>
        <row r="1716">
          <cell r="B1716" t="str">
            <v>Primary</v>
          </cell>
          <cell r="C1716" t="str">
            <v>RCOC-1415-12</v>
          </cell>
          <cell r="D1716" t="str">
            <v>RD</v>
          </cell>
          <cell r="E1716" t="str">
            <v>X356</v>
          </cell>
          <cell r="G1716" t="str">
            <v>RCOC</v>
          </cell>
          <cell r="J1716" t="str">
            <v>FDC</v>
          </cell>
          <cell r="L1716" t="str">
            <v>Residential (CCF-L4i)</v>
          </cell>
          <cell r="N1716" t="str">
            <v>New</v>
          </cell>
          <cell r="P1716" t="str">
            <v>In Progress</v>
          </cell>
          <cell r="T1716" t="str">
            <v>NON-NPO</v>
          </cell>
          <cell r="AF1716">
            <v>140000</v>
          </cell>
          <cell r="AX1716">
            <v>4</v>
          </cell>
          <cell r="BV1716" t="str">
            <v>5501 Meinhardt Rd</v>
          </cell>
          <cell r="EI1716" t="str">
            <v>X</v>
          </cell>
          <cell r="EK1716" t="str">
            <v>X</v>
          </cell>
          <cell r="EM1716">
            <v>42429</v>
          </cell>
          <cell r="EQ1716">
            <v>42783</v>
          </cell>
          <cell r="JB1716" t="str">
            <v>Yes</v>
          </cell>
        </row>
        <row r="1717">
          <cell r="B1717" t="str">
            <v>Secondary</v>
          </cell>
          <cell r="C1717" t="str">
            <v>RCOC-1415-13</v>
          </cell>
          <cell r="D1717" t="str">
            <v>RD</v>
          </cell>
          <cell r="E1717" t="str">
            <v>X180</v>
          </cell>
          <cell r="G1717" t="str">
            <v>RCOC</v>
          </cell>
          <cell r="L1717" t="str">
            <v>Crisis Services Step Down (CSSD)</v>
          </cell>
          <cell r="N1717" t="str">
            <v>Continued</v>
          </cell>
          <cell r="P1717" t="str">
            <v>Withdrawn</v>
          </cell>
          <cell r="T1717" t="str">
            <v>NPO</v>
          </cell>
          <cell r="AX1717">
            <v>0</v>
          </cell>
          <cell r="BV1717" t="str">
            <v>2915 Duck Pond Lane</v>
          </cell>
          <cell r="JB1717">
            <v>0</v>
          </cell>
        </row>
        <row r="1718">
          <cell r="B1718" t="str">
            <v>Primary</v>
          </cell>
          <cell r="C1718" t="str">
            <v>RCOC-1415-14</v>
          </cell>
          <cell r="D1718" t="str">
            <v>RD</v>
          </cell>
          <cell r="G1718" t="str">
            <v>RCOC</v>
          </cell>
          <cell r="J1718" t="str">
            <v>Regular</v>
          </cell>
          <cell r="L1718" t="str">
            <v>Residential (CCF-L4i)</v>
          </cell>
          <cell r="N1718" t="str">
            <v>New</v>
          </cell>
          <cell r="P1718" t="str">
            <v>Discontinued</v>
          </cell>
          <cell r="T1718" t="str">
            <v>NON-NPO</v>
          </cell>
          <cell r="AX1718">
            <v>4</v>
          </cell>
          <cell r="JB1718">
            <v>0</v>
          </cell>
        </row>
        <row r="1719">
          <cell r="B1719" t="str">
            <v>Primary</v>
          </cell>
          <cell r="C1719" t="str">
            <v>RCOC-1516-1</v>
          </cell>
          <cell r="D1719" t="str">
            <v>RD</v>
          </cell>
          <cell r="G1719" t="str">
            <v>RCOC</v>
          </cell>
          <cell r="J1719" t="str">
            <v>Regular</v>
          </cell>
          <cell r="L1719" t="str">
            <v>Residential (CCF-L4i)</v>
          </cell>
          <cell r="N1719" t="str">
            <v>New</v>
          </cell>
          <cell r="P1719" t="str">
            <v>Discontinued</v>
          </cell>
          <cell r="T1719" t="str">
            <v>NON-NPO</v>
          </cell>
          <cell r="AX1719">
            <v>4</v>
          </cell>
          <cell r="JB1719">
            <v>0</v>
          </cell>
        </row>
        <row r="1720">
          <cell r="B1720" t="str">
            <v>Primary</v>
          </cell>
          <cell r="C1720" t="str">
            <v>RCOC-1516-2</v>
          </cell>
          <cell r="D1720" t="str">
            <v>RD</v>
          </cell>
          <cell r="E1720" t="str">
            <v>X279</v>
          </cell>
          <cell r="G1720" t="str">
            <v>RCOC</v>
          </cell>
          <cell r="J1720" t="str">
            <v>FDC</v>
          </cell>
          <cell r="L1720" t="str">
            <v>Residential (ARFPSHN-5bed)</v>
          </cell>
          <cell r="N1720" t="str">
            <v>New</v>
          </cell>
          <cell r="P1720" t="str">
            <v>In Progress</v>
          </cell>
          <cell r="T1720" t="str">
            <v>NPO</v>
          </cell>
          <cell r="AX1720">
            <v>5</v>
          </cell>
          <cell r="BV1720" t="str">
            <v>2475 North Canal St.</v>
          </cell>
          <cell r="EI1720" t="str">
            <v>X</v>
          </cell>
          <cell r="EK1720" t="str">
            <v>X</v>
          </cell>
          <cell r="EM1720">
            <v>42438</v>
          </cell>
          <cell r="JB1720" t="str">
            <v>Yes</v>
          </cell>
        </row>
        <row r="1721">
          <cell r="B1721" t="str">
            <v>Primary</v>
          </cell>
          <cell r="C1721" t="str">
            <v>RCOC-1516-3</v>
          </cell>
          <cell r="D1721" t="str">
            <v>RD</v>
          </cell>
          <cell r="E1721" t="str">
            <v>X280</v>
          </cell>
          <cell r="G1721" t="str">
            <v>RCOC</v>
          </cell>
          <cell r="J1721" t="str">
            <v>FDC</v>
          </cell>
          <cell r="L1721" t="str">
            <v>Residential (ARFPSHN-5bed)</v>
          </cell>
          <cell r="N1721" t="str">
            <v>New</v>
          </cell>
          <cell r="P1721" t="str">
            <v>In Progress</v>
          </cell>
          <cell r="T1721" t="str">
            <v>NPO</v>
          </cell>
          <cell r="AX1721">
            <v>5</v>
          </cell>
          <cell r="BV1721" t="str">
            <v>12932 Malena Drive</v>
          </cell>
          <cell r="EI1721">
            <v>42767</v>
          </cell>
          <cell r="EK1721">
            <v>43012</v>
          </cell>
          <cell r="EM1721">
            <v>43003</v>
          </cell>
          <cell r="EQ1721">
            <v>42783</v>
          </cell>
          <cell r="JB1721" t="str">
            <v>Yes</v>
          </cell>
        </row>
        <row r="1722">
          <cell r="B1722" t="str">
            <v>Primary</v>
          </cell>
          <cell r="C1722" t="str">
            <v>RCOC-1516-4</v>
          </cell>
          <cell r="D1722" t="str">
            <v>RD</v>
          </cell>
          <cell r="G1722" t="str">
            <v>RCOC</v>
          </cell>
          <cell r="J1722" t="str">
            <v>FDC</v>
          </cell>
          <cell r="L1722" t="str">
            <v>Residential (ARFPSHN-Behavioral-5bed)</v>
          </cell>
          <cell r="N1722" t="str">
            <v>New</v>
          </cell>
          <cell r="P1722" t="str">
            <v>In Progress</v>
          </cell>
          <cell r="T1722" t="str">
            <v>NPO</v>
          </cell>
          <cell r="AF1722">
            <v>850000</v>
          </cell>
          <cell r="AX1722">
            <v>5</v>
          </cell>
          <cell r="BV1722" t="str">
            <v>1702 La Colina Drive</v>
          </cell>
          <cell r="EI1722" t="str">
            <v>X</v>
          </cell>
          <cell r="EK1722">
            <v>42955</v>
          </cell>
          <cell r="EM1722">
            <v>43001</v>
          </cell>
          <cell r="JB1722" t="str">
            <v>Yes</v>
          </cell>
        </row>
        <row r="1723">
          <cell r="B1723" t="str">
            <v>Primary</v>
          </cell>
          <cell r="C1723" t="str">
            <v>RCOC-1516-5</v>
          </cell>
          <cell r="D1723" t="str">
            <v>RD</v>
          </cell>
          <cell r="G1723" t="str">
            <v>RCOC</v>
          </cell>
          <cell r="J1723" t="str">
            <v>FDC</v>
          </cell>
          <cell r="L1723" t="str">
            <v>Residential (ARFPSHN-5bed)</v>
          </cell>
          <cell r="N1723" t="str">
            <v>New</v>
          </cell>
          <cell r="P1723" t="str">
            <v>In Progress</v>
          </cell>
          <cell r="T1723" t="str">
            <v>NPO</v>
          </cell>
          <cell r="AF1723">
            <v>700000</v>
          </cell>
          <cell r="AX1723">
            <v>5</v>
          </cell>
          <cell r="EI1723" t="str">
            <v>X</v>
          </cell>
          <cell r="JB1723" t="str">
            <v>Yes</v>
          </cell>
        </row>
        <row r="1724">
          <cell r="B1724" t="str">
            <v>Primary</v>
          </cell>
          <cell r="C1724" t="str">
            <v>RCOC-1516-6</v>
          </cell>
          <cell r="D1724" t="str">
            <v>RD</v>
          </cell>
          <cell r="G1724" t="str">
            <v>RCOC</v>
          </cell>
          <cell r="J1724" t="str">
            <v>FDC</v>
          </cell>
          <cell r="L1724" t="str">
            <v>Residential (SRF-4bed)</v>
          </cell>
          <cell r="N1724" t="str">
            <v>New</v>
          </cell>
          <cell r="P1724" t="str">
            <v>In Progress</v>
          </cell>
          <cell r="T1724" t="str">
            <v>NON-NPO</v>
          </cell>
          <cell r="AF1724">
            <v>300000</v>
          </cell>
          <cell r="AX1724">
            <v>4</v>
          </cell>
          <cell r="EI1724" t="str">
            <v>X</v>
          </cell>
          <cell r="JB1724" t="str">
            <v>Yes</v>
          </cell>
        </row>
        <row r="1725">
          <cell r="B1725" t="str">
            <v>Primary</v>
          </cell>
          <cell r="C1725" t="str">
            <v>RCOC-1617-1</v>
          </cell>
          <cell r="D1725" t="str">
            <v>RD</v>
          </cell>
          <cell r="G1725" t="str">
            <v>RCOC</v>
          </cell>
          <cell r="J1725" t="str">
            <v>FDC</v>
          </cell>
          <cell r="L1725" t="str">
            <v>Residential (SRF-4bed)</v>
          </cell>
          <cell r="N1725" t="str">
            <v>New</v>
          </cell>
          <cell r="P1725" t="str">
            <v>In Progress</v>
          </cell>
          <cell r="T1725" t="str">
            <v>NON-NPO</v>
          </cell>
          <cell r="AF1725">
            <v>300000</v>
          </cell>
          <cell r="AX1725">
            <v>4</v>
          </cell>
          <cell r="BV1725" t="str">
            <v>2475 North Canal St.</v>
          </cell>
          <cell r="EI1725" t="str">
            <v>X</v>
          </cell>
          <cell r="JB1725" t="str">
            <v>Yes</v>
          </cell>
        </row>
        <row r="1726">
          <cell r="B1726" t="str">
            <v>Primary</v>
          </cell>
          <cell r="C1726" t="str">
            <v>RCOC-1617-2</v>
          </cell>
          <cell r="D1726" t="str">
            <v>RD</v>
          </cell>
          <cell r="G1726" t="str">
            <v>RCOC</v>
          </cell>
          <cell r="J1726" t="str">
            <v>FDC</v>
          </cell>
          <cell r="L1726" t="str">
            <v>Residential (SRF-4bed)</v>
          </cell>
          <cell r="N1726" t="str">
            <v>New</v>
          </cell>
          <cell r="P1726" t="str">
            <v>In Progress</v>
          </cell>
          <cell r="T1726" t="str">
            <v>NON-NPO</v>
          </cell>
          <cell r="AF1726">
            <v>300000</v>
          </cell>
          <cell r="AX1726">
            <v>4</v>
          </cell>
          <cell r="BV1726" t="str">
            <v>12932 Malena Drive</v>
          </cell>
          <cell r="EI1726">
            <v>42767</v>
          </cell>
          <cell r="EK1726">
            <v>43012</v>
          </cell>
          <cell r="EM1726">
            <v>43003</v>
          </cell>
          <cell r="JB1726" t="str">
            <v>Yes</v>
          </cell>
        </row>
        <row r="1727">
          <cell r="B1727" t="str">
            <v>Primary</v>
          </cell>
          <cell r="C1727" t="str">
            <v>RCOC-1617-3</v>
          </cell>
          <cell r="D1727" t="str">
            <v>RD</v>
          </cell>
          <cell r="G1727" t="str">
            <v>RCOC</v>
          </cell>
          <cell r="J1727" t="str">
            <v>FDC</v>
          </cell>
          <cell r="L1727" t="str">
            <v>Residential (SLS)</v>
          </cell>
          <cell r="N1727" t="str">
            <v>Discontinued</v>
          </cell>
          <cell r="P1727" t="str">
            <v>Discontinued</v>
          </cell>
          <cell r="T1727" t="str">
            <v>NPO</v>
          </cell>
          <cell r="AX1727">
            <v>3</v>
          </cell>
          <cell r="BV1727" t="str">
            <v>1702 La Colina Drive</v>
          </cell>
          <cell r="EI1727" t="str">
            <v>X</v>
          </cell>
          <cell r="EK1727">
            <v>42955</v>
          </cell>
          <cell r="EM1727">
            <v>43001</v>
          </cell>
          <cell r="JB1727" t="str">
            <v>Yes</v>
          </cell>
        </row>
        <row r="1728">
          <cell r="B1728" t="str">
            <v>Secondary</v>
          </cell>
          <cell r="C1728" t="str">
            <v>RCOC-1617-4</v>
          </cell>
          <cell r="D1728" t="str">
            <v>RD</v>
          </cell>
          <cell r="E1728" t="str">
            <v>X284</v>
          </cell>
          <cell r="G1728" t="str">
            <v>RCOC</v>
          </cell>
          <cell r="J1728" t="str">
            <v>FDC</v>
          </cell>
          <cell r="L1728" t="str">
            <v>Residential (SRF-3bed)</v>
          </cell>
          <cell r="N1728" t="str">
            <v>New</v>
          </cell>
          <cell r="P1728" t="str">
            <v>In Progress</v>
          </cell>
          <cell r="T1728" t="str">
            <v>NON-NPO</v>
          </cell>
          <cell r="AX1728">
            <v>3</v>
          </cell>
          <cell r="EI1728" t="str">
            <v>X</v>
          </cell>
          <cell r="JB1728">
            <v>0</v>
          </cell>
        </row>
        <row r="1729">
          <cell r="B1729" t="str">
            <v>Primary</v>
          </cell>
          <cell r="C1729" t="str">
            <v>RCOC-1617-5</v>
          </cell>
          <cell r="D1729" t="str">
            <v>RD</v>
          </cell>
          <cell r="G1729" t="str">
            <v>RCOC</v>
          </cell>
          <cell r="J1729" t="str">
            <v>FDC</v>
          </cell>
          <cell r="L1729" t="str">
            <v>Residential (ARFPSHN-5bed)</v>
          </cell>
          <cell r="N1729" t="str">
            <v>New</v>
          </cell>
          <cell r="P1729" t="str">
            <v>In Progress</v>
          </cell>
          <cell r="T1729" t="str">
            <v>NPO</v>
          </cell>
          <cell r="AF1729">
            <v>750000</v>
          </cell>
          <cell r="AX1729">
            <v>5</v>
          </cell>
          <cell r="EI1729" t="str">
            <v>X</v>
          </cell>
          <cell r="JB1729" t="str">
            <v>Yes</v>
          </cell>
        </row>
        <row r="1730">
          <cell r="B1730" t="str">
            <v>Primary</v>
          </cell>
          <cell r="C1730" t="str">
            <v>RCOC-1617-6</v>
          </cell>
          <cell r="D1730" t="str">
            <v>RD</v>
          </cell>
          <cell r="G1730" t="str">
            <v>RCOC</v>
          </cell>
          <cell r="J1730" t="str">
            <v>FDC</v>
          </cell>
          <cell r="L1730" t="str">
            <v>Residential (ARFPSHN-5bed)</v>
          </cell>
          <cell r="N1730" t="str">
            <v>New</v>
          </cell>
          <cell r="P1730" t="str">
            <v>In Progress</v>
          </cell>
          <cell r="T1730" t="str">
            <v>NPO</v>
          </cell>
          <cell r="AF1730">
            <v>750000</v>
          </cell>
          <cell r="AX1730">
            <v>5</v>
          </cell>
          <cell r="BV1730" t="str">
            <v>618 Briarwood Drive</v>
          </cell>
          <cell r="EI1730">
            <v>42767</v>
          </cell>
          <cell r="EK1730">
            <v>42956</v>
          </cell>
          <cell r="EM1730">
            <v>43001</v>
          </cell>
          <cell r="JB1730" t="str">
            <v>Yes</v>
          </cell>
        </row>
        <row r="1731">
          <cell r="B1731" t="str">
            <v>Primary</v>
          </cell>
          <cell r="C1731" t="str">
            <v>RCOC-1617-7</v>
          </cell>
          <cell r="D1731" t="str">
            <v>RD</v>
          </cell>
          <cell r="G1731" t="str">
            <v>RCOC</v>
          </cell>
          <cell r="J1731" t="str">
            <v>FDC</v>
          </cell>
          <cell r="L1731" t="str">
            <v>Residential (ARFPSHN-5bed)</v>
          </cell>
          <cell r="N1731" t="str">
            <v>New</v>
          </cell>
          <cell r="P1731" t="str">
            <v>In Progress</v>
          </cell>
          <cell r="T1731" t="str">
            <v>NPO</v>
          </cell>
          <cell r="AF1731">
            <v>750000</v>
          </cell>
          <cell r="AX1731">
            <v>5</v>
          </cell>
          <cell r="BV1731" t="str">
            <v>857 Larchwood Dr</v>
          </cell>
          <cell r="EI1731">
            <v>42767</v>
          </cell>
          <cell r="EK1731">
            <v>42958</v>
          </cell>
          <cell r="EM1731">
            <v>43003</v>
          </cell>
          <cell r="JB1731" t="str">
            <v>Yes</v>
          </cell>
        </row>
        <row r="1732">
          <cell r="B1732" t="str">
            <v>Primary</v>
          </cell>
          <cell r="C1732" t="str">
            <v>RCOC-1617-8</v>
          </cell>
          <cell r="D1732" t="str">
            <v>RD</v>
          </cell>
          <cell r="G1732" t="str">
            <v>RCOC</v>
          </cell>
          <cell r="J1732" t="str">
            <v>FDC</v>
          </cell>
          <cell r="L1732" t="str">
            <v>Residential (ARFPSHN-5bed)</v>
          </cell>
          <cell r="N1732" t="str">
            <v>New</v>
          </cell>
          <cell r="P1732" t="str">
            <v>In Progress</v>
          </cell>
          <cell r="T1732" t="str">
            <v>NPO</v>
          </cell>
          <cell r="AF1732">
            <v>750000</v>
          </cell>
          <cell r="AX1732">
            <v>5</v>
          </cell>
          <cell r="BV1732" t="str">
            <v>26491 Aracena Drive</v>
          </cell>
          <cell r="EI1732">
            <v>42767</v>
          </cell>
          <cell r="EK1732">
            <v>43035</v>
          </cell>
          <cell r="JB1732" t="str">
            <v>Yes</v>
          </cell>
        </row>
        <row r="1733">
          <cell r="B1733" t="str">
            <v>Primary</v>
          </cell>
          <cell r="C1733" t="str">
            <v>RCOC-1617-9</v>
          </cell>
          <cell r="D1733" t="str">
            <v>RD</v>
          </cell>
          <cell r="G1733" t="str">
            <v>RCOC</v>
          </cell>
          <cell r="J1733" t="str">
            <v>FDC</v>
          </cell>
          <cell r="L1733" t="str">
            <v>Residential (SRF-4bed)</v>
          </cell>
          <cell r="N1733" t="str">
            <v>New</v>
          </cell>
          <cell r="P1733" t="str">
            <v>In Progress</v>
          </cell>
          <cell r="T1733" t="str">
            <v>NON-NPO</v>
          </cell>
          <cell r="AF1733">
            <v>300000</v>
          </cell>
          <cell r="AX1733">
            <v>4</v>
          </cell>
          <cell r="BV1733" t="str">
            <v>23036 Sonoita</v>
          </cell>
          <cell r="EI1733" t="str">
            <v>X</v>
          </cell>
          <cell r="EK1733" t="str">
            <v>X</v>
          </cell>
          <cell r="EM1733" t="str">
            <v>X</v>
          </cell>
          <cell r="JB1733" t="str">
            <v>Yes</v>
          </cell>
        </row>
        <row r="1734">
          <cell r="B1734" t="str">
            <v>Primary</v>
          </cell>
          <cell r="C1734" t="str">
            <v>RCOC-1617-10</v>
          </cell>
          <cell r="D1734" t="str">
            <v>RD</v>
          </cell>
          <cell r="G1734" t="str">
            <v>RCOC</v>
          </cell>
          <cell r="J1734" t="str">
            <v>FDC</v>
          </cell>
          <cell r="L1734" t="str">
            <v>Residential (SRF-4bed)</v>
          </cell>
          <cell r="N1734" t="str">
            <v>New</v>
          </cell>
          <cell r="P1734" t="str">
            <v>In Progress</v>
          </cell>
          <cell r="T1734" t="str">
            <v>NON-NPO</v>
          </cell>
          <cell r="AF1734">
            <v>300000</v>
          </cell>
          <cell r="AX1734">
            <v>4</v>
          </cell>
          <cell r="BV1734" t="str">
            <v>9152 Hyde Park Drive</v>
          </cell>
          <cell r="EI1734" t="str">
            <v>X</v>
          </cell>
          <cell r="EK1734" t="str">
            <v>X</v>
          </cell>
          <cell r="EM1734" t="str">
            <v>X</v>
          </cell>
          <cell r="JB1734" t="str">
            <v>Yes</v>
          </cell>
        </row>
        <row r="1735">
          <cell r="B1735" t="str">
            <v>Primary</v>
          </cell>
          <cell r="C1735" t="str">
            <v>RCOC-1617-11</v>
          </cell>
          <cell r="D1735" t="str">
            <v>RD</v>
          </cell>
          <cell r="G1735" t="str">
            <v>RCOC</v>
          </cell>
          <cell r="J1735" t="str">
            <v>FDC</v>
          </cell>
          <cell r="L1735" t="str">
            <v>Residential (SRF-4bed)</v>
          </cell>
          <cell r="N1735" t="str">
            <v>New</v>
          </cell>
          <cell r="P1735" t="str">
            <v>In Progress</v>
          </cell>
          <cell r="T1735" t="str">
            <v>NON-NPO</v>
          </cell>
          <cell r="AF1735">
            <v>300000</v>
          </cell>
          <cell r="AX1735">
            <v>4</v>
          </cell>
          <cell r="BV1735" t="str">
            <v>640 Country Hills Drive</v>
          </cell>
          <cell r="EI1735" t="str">
            <v>X</v>
          </cell>
          <cell r="EK1735">
            <v>43013</v>
          </cell>
          <cell r="EM1735">
            <v>43001</v>
          </cell>
          <cell r="JB1735" t="str">
            <v>Yes</v>
          </cell>
        </row>
        <row r="1736">
          <cell r="B1736" t="str">
            <v>Primary</v>
          </cell>
          <cell r="C1736" t="str">
            <v>RCOC-1617-12</v>
          </cell>
          <cell r="D1736" t="str">
            <v>RD</v>
          </cell>
          <cell r="G1736" t="str">
            <v>RCOC</v>
          </cell>
          <cell r="J1736" t="str">
            <v>FDC</v>
          </cell>
          <cell r="L1736" t="str">
            <v>Residential (SRF-4bed)</v>
          </cell>
          <cell r="N1736" t="str">
            <v>New</v>
          </cell>
          <cell r="P1736" t="str">
            <v>In Progress</v>
          </cell>
          <cell r="T1736" t="str">
            <v>NON-NPO</v>
          </cell>
          <cell r="AF1736">
            <v>300000</v>
          </cell>
          <cell r="AX1736">
            <v>4</v>
          </cell>
          <cell r="BV1736" t="str">
            <v>857 Larchwood Dr</v>
          </cell>
          <cell r="EI1736" t="str">
            <v>X</v>
          </cell>
          <cell r="EK1736">
            <v>42958</v>
          </cell>
          <cell r="EM1736">
            <v>43003</v>
          </cell>
          <cell r="JB1736" t="str">
            <v>Yes</v>
          </cell>
        </row>
        <row r="1737">
          <cell r="B1737" t="str">
            <v>Primary</v>
          </cell>
          <cell r="C1737" t="str">
            <v>RCOC-1617-13</v>
          </cell>
          <cell r="D1737" t="str">
            <v>RD</v>
          </cell>
          <cell r="G1737" t="str">
            <v>RCOC</v>
          </cell>
          <cell r="J1737" t="str">
            <v>FDC</v>
          </cell>
          <cell r="L1737" t="str">
            <v>Residential (SRF-4bed)</v>
          </cell>
          <cell r="N1737" t="str">
            <v>New</v>
          </cell>
          <cell r="P1737" t="str">
            <v>In Progress</v>
          </cell>
          <cell r="T1737" t="str">
            <v>NON-NPO</v>
          </cell>
          <cell r="AX1737">
            <v>4</v>
          </cell>
          <cell r="BV1737" t="str">
            <v>26491 Aracena Drive</v>
          </cell>
          <cell r="EI1737">
            <v>42767</v>
          </cell>
          <cell r="EK1737">
            <v>43035</v>
          </cell>
          <cell r="JB1737" t="str">
            <v>Yes</v>
          </cell>
        </row>
        <row r="1738">
          <cell r="B1738" t="str">
            <v>Primary</v>
          </cell>
          <cell r="C1738" t="str">
            <v>RCOC-1617-14</v>
          </cell>
          <cell r="D1738" t="str">
            <v>RD</v>
          </cell>
          <cell r="G1738" t="str">
            <v>RCOC</v>
          </cell>
          <cell r="J1738" t="str">
            <v>FDC</v>
          </cell>
          <cell r="L1738" t="str">
            <v>Residential (SRF-4bed)</v>
          </cell>
          <cell r="N1738" t="str">
            <v>New</v>
          </cell>
          <cell r="P1738" t="str">
            <v>In Progress</v>
          </cell>
          <cell r="T1738" t="str">
            <v>NON-NPO</v>
          </cell>
          <cell r="AF1738">
            <v>300000</v>
          </cell>
          <cell r="AX1738">
            <v>4</v>
          </cell>
          <cell r="BV1738" t="str">
            <v>23036 Sonoita</v>
          </cell>
          <cell r="EI1738">
            <v>42767</v>
          </cell>
          <cell r="EK1738" t="str">
            <v>X</v>
          </cell>
          <cell r="EM1738" t="str">
            <v>X</v>
          </cell>
          <cell r="JB1738" t="str">
            <v>Yes</v>
          </cell>
        </row>
        <row r="1739">
          <cell r="B1739" t="str">
            <v>Secondary</v>
          </cell>
          <cell r="C1739" t="str">
            <v>RCOC-1617-15</v>
          </cell>
          <cell r="D1739" t="str">
            <v>RD</v>
          </cell>
          <cell r="E1739" t="str">
            <v>X273</v>
          </cell>
          <cell r="G1739" t="str">
            <v>RCOC</v>
          </cell>
          <cell r="J1739" t="str">
            <v>FDC</v>
          </cell>
          <cell r="L1739" t="str">
            <v>Residential (SRF-4bed)</v>
          </cell>
          <cell r="N1739" t="str">
            <v>Continued</v>
          </cell>
          <cell r="P1739" t="str">
            <v>In Progress</v>
          </cell>
          <cell r="T1739" t="str">
            <v>NPO</v>
          </cell>
          <cell r="AX1739">
            <v>0</v>
          </cell>
          <cell r="BV1739" t="str">
            <v>1432 Ramona View Court</v>
          </cell>
          <cell r="EI1739" t="str">
            <v>X</v>
          </cell>
          <cell r="EK1739" t="str">
            <v>X</v>
          </cell>
          <cell r="EM1739" t="str">
            <v>X</v>
          </cell>
          <cell r="JB1739">
            <v>0</v>
          </cell>
        </row>
        <row r="1740">
          <cell r="B1740" t="str">
            <v>Secondary</v>
          </cell>
          <cell r="C1740" t="str">
            <v>RCOC-1617-16</v>
          </cell>
          <cell r="D1740" t="str">
            <v>RD</v>
          </cell>
          <cell r="E1740" t="str">
            <v>X274</v>
          </cell>
          <cell r="G1740" t="str">
            <v>RCOC</v>
          </cell>
          <cell r="J1740" t="str">
            <v>FDC</v>
          </cell>
          <cell r="L1740" t="str">
            <v>Residential (SRF-4bed)</v>
          </cell>
          <cell r="N1740" t="str">
            <v>Continued</v>
          </cell>
          <cell r="P1740" t="str">
            <v>In Progress</v>
          </cell>
          <cell r="T1740" t="str">
            <v>NPO</v>
          </cell>
          <cell r="AX1740">
            <v>0</v>
          </cell>
          <cell r="BV1740" t="str">
            <v>640 Country Hills Drive</v>
          </cell>
          <cell r="EI1740" t="str">
            <v>X</v>
          </cell>
          <cell r="EK1740">
            <v>43013</v>
          </cell>
          <cell r="JB1740">
            <v>0</v>
          </cell>
        </row>
        <row r="1741">
          <cell r="B1741" t="str">
            <v>Secondary</v>
          </cell>
          <cell r="C1741" t="str">
            <v>RCOC-1617-17</v>
          </cell>
          <cell r="D1741" t="str">
            <v>RD</v>
          </cell>
          <cell r="E1741" t="str">
            <v>X275</v>
          </cell>
          <cell r="G1741" t="str">
            <v>RCOC</v>
          </cell>
          <cell r="J1741" t="str">
            <v>FDC</v>
          </cell>
          <cell r="L1741" t="str">
            <v>Residential (SRF-4bed)</v>
          </cell>
          <cell r="N1741" t="str">
            <v>Continued</v>
          </cell>
          <cell r="P1741" t="str">
            <v>In Progress</v>
          </cell>
          <cell r="T1741" t="str">
            <v>NPO</v>
          </cell>
          <cell r="AX1741">
            <v>0</v>
          </cell>
          <cell r="EI1741" t="str">
            <v>X</v>
          </cell>
          <cell r="JB1741">
            <v>0</v>
          </cell>
        </row>
        <row r="1742">
          <cell r="B1742" t="str">
            <v>Secondary</v>
          </cell>
          <cell r="C1742" t="str">
            <v>RCOC-1617-18</v>
          </cell>
          <cell r="D1742" t="str">
            <v>RD</v>
          </cell>
          <cell r="E1742" t="str">
            <v>X276</v>
          </cell>
          <cell r="G1742" t="str">
            <v>RCOC</v>
          </cell>
          <cell r="J1742" t="str">
            <v>FDC</v>
          </cell>
          <cell r="L1742" t="str">
            <v>Residential (SRF-4bed)</v>
          </cell>
          <cell r="N1742" t="str">
            <v>Continued</v>
          </cell>
          <cell r="P1742" t="str">
            <v>In Progress</v>
          </cell>
          <cell r="T1742" t="str">
            <v>NPO</v>
          </cell>
          <cell r="AX1742">
            <v>0</v>
          </cell>
          <cell r="EI1742">
            <v>42767</v>
          </cell>
          <cell r="JB1742">
            <v>0</v>
          </cell>
        </row>
        <row r="1743">
          <cell r="B1743" t="str">
            <v>Primary</v>
          </cell>
          <cell r="C1743" t="str">
            <v>RCOC-1617-19</v>
          </cell>
          <cell r="D1743" t="str">
            <v>RD</v>
          </cell>
          <cell r="G1743" t="str">
            <v>RCOC</v>
          </cell>
          <cell r="J1743" t="str">
            <v>FDC</v>
          </cell>
          <cell r="L1743" t="str">
            <v>Residential (ARFPSHN-5bed)</v>
          </cell>
          <cell r="N1743" t="str">
            <v>New</v>
          </cell>
          <cell r="P1743" t="str">
            <v>In Progress</v>
          </cell>
          <cell r="T1743" t="str">
            <v>NPO</v>
          </cell>
          <cell r="AF1743">
            <v>750000</v>
          </cell>
          <cell r="AX1743">
            <v>5</v>
          </cell>
          <cell r="BV1743" t="str">
            <v>17777 Buena Vista Avenue</v>
          </cell>
          <cell r="EI1743">
            <v>42767</v>
          </cell>
          <cell r="EK1743">
            <v>43040</v>
          </cell>
          <cell r="JB1743" t="str">
            <v>Yes</v>
          </cell>
        </row>
        <row r="1744">
          <cell r="B1744" t="str">
            <v>Primary</v>
          </cell>
          <cell r="C1744" t="str">
            <v>RCOC-1617-20</v>
          </cell>
          <cell r="D1744" t="str">
            <v>RD</v>
          </cell>
          <cell r="G1744" t="str">
            <v>RCOC</v>
          </cell>
          <cell r="J1744" t="str">
            <v>FDC</v>
          </cell>
          <cell r="L1744" t="str">
            <v>Residential (ARFPSHN-5bed)</v>
          </cell>
          <cell r="N1744" t="str">
            <v>New</v>
          </cell>
          <cell r="P1744" t="str">
            <v>In Progress</v>
          </cell>
          <cell r="T1744" t="str">
            <v>NPO</v>
          </cell>
          <cell r="AF1744">
            <v>750000</v>
          </cell>
          <cell r="AX1744">
            <v>5</v>
          </cell>
          <cell r="BV1744" t="str">
            <v>1432 Ramona View Court</v>
          </cell>
          <cell r="EI1744">
            <v>42916</v>
          </cell>
          <cell r="JB1744" t="str">
            <v>Yes</v>
          </cell>
        </row>
        <row r="1745">
          <cell r="B1745" t="str">
            <v>Secondary</v>
          </cell>
          <cell r="C1745" t="str">
            <v>RCOC-1617-21</v>
          </cell>
          <cell r="D1745" t="str">
            <v>RD</v>
          </cell>
          <cell r="E1745" t="str">
            <v>X355</v>
          </cell>
          <cell r="G1745" t="str">
            <v>RCOC</v>
          </cell>
          <cell r="J1745" t="str">
            <v>FDC</v>
          </cell>
          <cell r="L1745" t="str">
            <v>Residential (SRF-4bed)</v>
          </cell>
          <cell r="N1745" t="str">
            <v>New</v>
          </cell>
          <cell r="P1745" t="str">
            <v>In Progress</v>
          </cell>
          <cell r="T1745" t="str">
            <v>NPO</v>
          </cell>
          <cell r="AF1745">
            <v>50000</v>
          </cell>
          <cell r="AX1745">
            <v>0</v>
          </cell>
          <cell r="JB1745">
            <v>0</v>
          </cell>
        </row>
        <row r="1746">
          <cell r="B1746" t="str">
            <v>Secondary</v>
          </cell>
          <cell r="C1746" t="str">
            <v>RCOC-1617-22</v>
          </cell>
          <cell r="D1746" t="str">
            <v>RD</v>
          </cell>
          <cell r="E1746" t="str">
            <v>X356</v>
          </cell>
          <cell r="G1746" t="str">
            <v>RCOC</v>
          </cell>
          <cell r="J1746" t="str">
            <v>FDC</v>
          </cell>
          <cell r="L1746" t="str">
            <v>Residential (SRF-4bed)</v>
          </cell>
          <cell r="N1746" t="str">
            <v>New</v>
          </cell>
          <cell r="P1746" t="str">
            <v>In Progress</v>
          </cell>
          <cell r="T1746" t="str">
            <v>NPO</v>
          </cell>
          <cell r="AF1746">
            <v>110000</v>
          </cell>
          <cell r="AX1746">
            <v>0</v>
          </cell>
          <cell r="JB1746">
            <v>0</v>
          </cell>
        </row>
        <row r="1747">
          <cell r="B1747" t="str">
            <v>Primary</v>
          </cell>
          <cell r="C1747" t="str">
            <v>RCOC-1617-23</v>
          </cell>
          <cell r="D1747" t="str">
            <v>RD</v>
          </cell>
          <cell r="G1747" t="str">
            <v>RCRC</v>
          </cell>
          <cell r="L1747" t="str">
            <v>Behavioral Services</v>
          </cell>
          <cell r="N1747" t="str">
            <v>New</v>
          </cell>
          <cell r="P1747" t="str">
            <v>Completed</v>
          </cell>
          <cell r="T1747" t="str">
            <v>NON-NPO</v>
          </cell>
          <cell r="AF1747">
            <v>30000</v>
          </cell>
          <cell r="AX1747">
            <v>0</v>
          </cell>
          <cell r="JB1747">
            <v>0</v>
          </cell>
        </row>
        <row r="1748">
          <cell r="B1748" t="str">
            <v>Primary</v>
          </cell>
          <cell r="C1748" t="str">
            <v>RCOC-1617-24</v>
          </cell>
          <cell r="D1748" t="str">
            <v>RD</v>
          </cell>
          <cell r="G1748" t="str">
            <v>RCRC</v>
          </cell>
          <cell r="J1748" t="str">
            <v>FDC</v>
          </cell>
          <cell r="L1748" t="str">
            <v>Health Services</v>
          </cell>
          <cell r="N1748" t="str">
            <v>New</v>
          </cell>
          <cell r="P1748" t="str">
            <v>Discontinued</v>
          </cell>
          <cell r="T1748" t="str">
            <v>NON-NPO</v>
          </cell>
          <cell r="AX1748">
            <v>0</v>
          </cell>
          <cell r="BV1748" t="str">
            <v>17777 Buena Vista Avenue</v>
          </cell>
          <cell r="EI1748">
            <v>42767</v>
          </cell>
          <cell r="EK1748">
            <v>43040</v>
          </cell>
          <cell r="JB1748">
            <v>0</v>
          </cell>
        </row>
        <row r="1749">
          <cell r="B1749" t="str">
            <v>Primary</v>
          </cell>
          <cell r="C1749" t="str">
            <v>RCOC-1617-25</v>
          </cell>
          <cell r="D1749" t="str">
            <v>RD</v>
          </cell>
          <cell r="G1749" t="str">
            <v>RCRC</v>
          </cell>
          <cell r="J1749" t="str">
            <v>FDC</v>
          </cell>
          <cell r="L1749" t="str">
            <v>Residential (SRF-4bed)</v>
          </cell>
          <cell r="N1749" t="str">
            <v>New</v>
          </cell>
          <cell r="P1749" t="str">
            <v>Closed</v>
          </cell>
          <cell r="T1749" t="str">
            <v>NON-NPO</v>
          </cell>
          <cell r="AF1749">
            <v>25000</v>
          </cell>
          <cell r="AX1749">
            <v>4</v>
          </cell>
          <cell r="EI1749">
            <v>42916</v>
          </cell>
          <cell r="JB1749">
            <v>0</v>
          </cell>
        </row>
        <row r="1750">
          <cell r="B1750" t="str">
            <v>Primary</v>
          </cell>
          <cell r="C1750" t="str">
            <v>RCOC-1617-26</v>
          </cell>
          <cell r="D1750" t="str">
            <v>RD</v>
          </cell>
          <cell r="G1750" t="str">
            <v>RCRC</v>
          </cell>
          <cell r="J1750" t="str">
            <v>FDC</v>
          </cell>
          <cell r="L1750" t="str">
            <v>Residential (CCF-L4i)</v>
          </cell>
          <cell r="N1750" t="str">
            <v>New</v>
          </cell>
          <cell r="P1750" t="str">
            <v>Completed</v>
          </cell>
          <cell r="T1750" t="str">
            <v>NON-NPO</v>
          </cell>
          <cell r="AF1750">
            <v>51000</v>
          </cell>
          <cell r="AX1750">
            <v>4</v>
          </cell>
          <cell r="BV1750" t="str">
            <v>4095 Walnut Dr., Eureka, Ca  95534</v>
          </cell>
          <cell r="JB1750">
            <v>0</v>
          </cell>
        </row>
        <row r="1751">
          <cell r="B1751" t="str">
            <v>Primary</v>
          </cell>
          <cell r="C1751" t="str">
            <v>RCOC-1617-27</v>
          </cell>
          <cell r="D1751" t="str">
            <v>RD</v>
          </cell>
          <cell r="G1751" t="str">
            <v>RCRC</v>
          </cell>
          <cell r="J1751" t="str">
            <v>FDC</v>
          </cell>
          <cell r="L1751" t="str">
            <v>Residential (SLS)</v>
          </cell>
          <cell r="N1751" t="str">
            <v>New</v>
          </cell>
          <cell r="P1751" t="str">
            <v>Discontinued</v>
          </cell>
          <cell r="T1751" t="str">
            <v>NON-NPO</v>
          </cell>
          <cell r="AX1751">
            <v>0</v>
          </cell>
          <cell r="JB1751">
            <v>0</v>
          </cell>
        </row>
        <row r="1752">
          <cell r="B1752" t="str">
            <v>Primary</v>
          </cell>
          <cell r="C1752" t="str">
            <v>RCRC-0506-1</v>
          </cell>
          <cell r="D1752" t="str">
            <v>SS</v>
          </cell>
          <cell r="G1752" t="str">
            <v>RCRC</v>
          </cell>
          <cell r="L1752" t="str">
            <v>Other</v>
          </cell>
          <cell r="N1752" t="str">
            <v>New</v>
          </cell>
          <cell r="P1752" t="str">
            <v>Discontinued</v>
          </cell>
          <cell r="T1752" t="str">
            <v>NON-NPO</v>
          </cell>
          <cell r="AX1752">
            <v>0</v>
          </cell>
          <cell r="JB1752">
            <v>0</v>
          </cell>
        </row>
        <row r="1753">
          <cell r="B1753" t="str">
            <v>Primary</v>
          </cell>
          <cell r="C1753" t="str">
            <v>RCRC-0506-2</v>
          </cell>
          <cell r="D1753" t="str">
            <v>SS</v>
          </cell>
          <cell r="G1753" t="str">
            <v>RCRC</v>
          </cell>
          <cell r="L1753" t="str">
            <v>Residential (SRF-4bed)</v>
          </cell>
          <cell r="N1753" t="str">
            <v>New</v>
          </cell>
          <cell r="P1753" t="str">
            <v>Closed</v>
          </cell>
          <cell r="T1753" t="str">
            <v>NON-NPO</v>
          </cell>
          <cell r="AF1753">
            <v>40000</v>
          </cell>
          <cell r="AX1753">
            <v>4</v>
          </cell>
          <cell r="BV1753" t="str">
            <v>1905 Russ St., Eureka, CA 95501</v>
          </cell>
          <cell r="JB1753">
            <v>0</v>
          </cell>
        </row>
        <row r="1754">
          <cell r="B1754" t="str">
            <v>Primary</v>
          </cell>
          <cell r="C1754" t="str">
            <v>RCRC-0506-3</v>
          </cell>
          <cell r="D1754" t="str">
            <v>RD</v>
          </cell>
          <cell r="G1754" t="str">
            <v>RCRC</v>
          </cell>
          <cell r="L1754" t="str">
            <v>Residential (SRF-4bed)</v>
          </cell>
          <cell r="N1754" t="str">
            <v>New</v>
          </cell>
          <cell r="P1754" t="str">
            <v>Discontinued</v>
          </cell>
          <cell r="T1754" t="str">
            <v>NON-NPO</v>
          </cell>
          <cell r="AX1754">
            <v>0</v>
          </cell>
          <cell r="JB1754">
            <v>0</v>
          </cell>
        </row>
        <row r="1755">
          <cell r="B1755" t="str">
            <v>Primary</v>
          </cell>
          <cell r="C1755" t="str">
            <v>RCRC-0506-4</v>
          </cell>
          <cell r="D1755" t="str">
            <v>RD</v>
          </cell>
          <cell r="G1755" t="str">
            <v>RCRC</v>
          </cell>
          <cell r="L1755" t="str">
            <v>Residential (SRF-4bed)</v>
          </cell>
          <cell r="N1755" t="str">
            <v>New</v>
          </cell>
          <cell r="P1755" t="str">
            <v>Completed</v>
          </cell>
          <cell r="T1755" t="str">
            <v>NON-NPO</v>
          </cell>
          <cell r="AF1755">
            <v>60000</v>
          </cell>
          <cell r="AX1755">
            <v>4</v>
          </cell>
          <cell r="BV1755" t="str">
            <v>5585 Sunrise Dr., Kelseyville, CA 95451</v>
          </cell>
          <cell r="JB1755">
            <v>0</v>
          </cell>
        </row>
        <row r="1756">
          <cell r="B1756" t="str">
            <v>Primary</v>
          </cell>
          <cell r="C1756" t="str">
            <v>RCRC-0607-1</v>
          </cell>
          <cell r="D1756" t="str">
            <v>RD</v>
          </cell>
          <cell r="G1756" t="str">
            <v>RCRC</v>
          </cell>
          <cell r="L1756" t="str">
            <v>Psychiatric Treatment</v>
          </cell>
          <cell r="N1756" t="str">
            <v>New</v>
          </cell>
          <cell r="P1756" t="str">
            <v>Completed</v>
          </cell>
          <cell r="T1756" t="str">
            <v>NON-NPO</v>
          </cell>
          <cell r="AF1756">
            <v>100000</v>
          </cell>
          <cell r="AX1756">
            <v>4</v>
          </cell>
          <cell r="BV1756" t="str">
            <v>1137 Russ St., Eureka, CA 95501</v>
          </cell>
          <cell r="JB1756">
            <v>0</v>
          </cell>
        </row>
        <row r="1757">
          <cell r="B1757" t="str">
            <v>Primary</v>
          </cell>
          <cell r="C1757" t="str">
            <v>RCRC-0607-2</v>
          </cell>
          <cell r="D1757" t="str">
            <v>MS</v>
          </cell>
          <cell r="G1757" t="str">
            <v>RCRC</v>
          </cell>
          <cell r="L1757" t="str">
            <v>NPO Administrative Support</v>
          </cell>
          <cell r="N1757" t="str">
            <v>New</v>
          </cell>
          <cell r="P1757" t="str">
            <v>Discontinued</v>
          </cell>
          <cell r="T1757" t="str">
            <v>NON-NPO</v>
          </cell>
          <cell r="AX1757">
            <v>0</v>
          </cell>
          <cell r="JB1757">
            <v>0</v>
          </cell>
        </row>
        <row r="1758">
          <cell r="B1758" t="str">
            <v>Primary</v>
          </cell>
          <cell r="C1758" t="str">
            <v>RCRC-0607-3</v>
          </cell>
          <cell r="D1758" t="str">
            <v>RD</v>
          </cell>
          <cell r="G1758" t="str">
            <v>RCRC</v>
          </cell>
          <cell r="L1758" t="str">
            <v>Training</v>
          </cell>
          <cell r="N1758" t="str">
            <v>New</v>
          </cell>
          <cell r="P1758" t="str">
            <v>Completed</v>
          </cell>
          <cell r="T1758" t="str">
            <v>NON-NPO</v>
          </cell>
          <cell r="AF1758">
            <v>15000</v>
          </cell>
          <cell r="AX1758">
            <v>0</v>
          </cell>
          <cell r="BV1758" t="str">
            <v>1905 Russ St., Eureka, CA 95501</v>
          </cell>
          <cell r="JB1758">
            <v>0</v>
          </cell>
        </row>
        <row r="1759">
          <cell r="B1759" t="str">
            <v>Primary</v>
          </cell>
          <cell r="C1759" t="str">
            <v>RCRC-0607-4</v>
          </cell>
          <cell r="D1759" t="str">
            <v>RD</v>
          </cell>
          <cell r="G1759" t="str">
            <v>RCRC</v>
          </cell>
          <cell r="L1759" t="str">
            <v>Residential (SLS)</v>
          </cell>
          <cell r="N1759" t="str">
            <v>New</v>
          </cell>
          <cell r="P1759" t="str">
            <v>Discontinued</v>
          </cell>
          <cell r="T1759" t="str">
            <v>NON-NPO</v>
          </cell>
          <cell r="AX1759">
            <v>0</v>
          </cell>
          <cell r="JB1759">
            <v>0</v>
          </cell>
        </row>
        <row r="1760">
          <cell r="B1760" t="str">
            <v>Primary</v>
          </cell>
          <cell r="C1760" t="str">
            <v>RCRC-0708-1</v>
          </cell>
          <cell r="D1760" t="str">
            <v>RD</v>
          </cell>
          <cell r="G1760" t="str">
            <v>RCRC</v>
          </cell>
          <cell r="L1760" t="str">
            <v>Day Program</v>
          </cell>
          <cell r="N1760" t="str">
            <v>New</v>
          </cell>
          <cell r="P1760" t="str">
            <v>Discontinued</v>
          </cell>
          <cell r="T1760" t="str">
            <v>NON-NPO</v>
          </cell>
          <cell r="AX1760">
            <v>0</v>
          </cell>
          <cell r="BV1760" t="str">
            <v>5585 Sunrise Dr., Kelseyville, CA 95451</v>
          </cell>
          <cell r="JB1760">
            <v>0</v>
          </cell>
        </row>
        <row r="1761">
          <cell r="B1761" t="str">
            <v>Primary</v>
          </cell>
          <cell r="C1761" t="str">
            <v>RCRC-0708-2</v>
          </cell>
          <cell r="D1761" t="str">
            <v>SS</v>
          </cell>
          <cell r="G1761" t="str">
            <v>RCRC</v>
          </cell>
          <cell r="L1761" t="str">
            <v>NPO Administrative Support</v>
          </cell>
          <cell r="N1761" t="str">
            <v>New</v>
          </cell>
          <cell r="P1761" t="str">
            <v>Completed</v>
          </cell>
          <cell r="T1761" t="str">
            <v>NON-NPO</v>
          </cell>
          <cell r="AF1761">
            <v>80000</v>
          </cell>
          <cell r="AX1761">
            <v>0</v>
          </cell>
          <cell r="BV1761" t="str">
            <v>1137 Russ St., Eureka, CA 95501</v>
          </cell>
          <cell r="JB1761">
            <v>0</v>
          </cell>
        </row>
        <row r="1762">
          <cell r="B1762" t="str">
            <v>Primary</v>
          </cell>
          <cell r="C1762" t="str">
            <v>RCRC-0708-3</v>
          </cell>
          <cell r="D1762" t="str">
            <v>NP</v>
          </cell>
          <cell r="G1762" t="str">
            <v>RCRC</v>
          </cell>
          <cell r="L1762" t="str">
            <v>Training</v>
          </cell>
          <cell r="N1762" t="str">
            <v>New</v>
          </cell>
          <cell r="P1762" t="str">
            <v>Completed</v>
          </cell>
          <cell r="T1762" t="str">
            <v>NON-NPO</v>
          </cell>
          <cell r="AF1762">
            <v>10000</v>
          </cell>
          <cell r="AX1762">
            <v>0</v>
          </cell>
          <cell r="JB1762">
            <v>0</v>
          </cell>
        </row>
        <row r="1763">
          <cell r="B1763" t="str">
            <v>Primary</v>
          </cell>
          <cell r="C1763" t="str">
            <v>RCRC-0708-4</v>
          </cell>
          <cell r="D1763" t="str">
            <v>TD</v>
          </cell>
          <cell r="G1763" t="str">
            <v>RCRC</v>
          </cell>
          <cell r="L1763" t="str">
            <v>Training</v>
          </cell>
          <cell r="N1763" t="str">
            <v>New</v>
          </cell>
          <cell r="P1763" t="str">
            <v>Completed</v>
          </cell>
          <cell r="T1763" t="str">
            <v>NON-NPO</v>
          </cell>
          <cell r="AF1763">
            <v>5000</v>
          </cell>
          <cell r="AX1763">
            <v>0</v>
          </cell>
          <cell r="JB1763">
            <v>0</v>
          </cell>
        </row>
        <row r="1764">
          <cell r="B1764" t="str">
            <v>Primary</v>
          </cell>
          <cell r="C1764" t="str">
            <v>RCRC-0809-1</v>
          </cell>
          <cell r="D1764" t="str">
            <v>RD</v>
          </cell>
          <cell r="G1764" t="str">
            <v>RCRC</v>
          </cell>
          <cell r="L1764" t="str">
            <v>Training</v>
          </cell>
          <cell r="N1764" t="str">
            <v>New</v>
          </cell>
          <cell r="P1764" t="str">
            <v>Completed</v>
          </cell>
          <cell r="T1764" t="str">
            <v>NON-NPO</v>
          </cell>
          <cell r="AF1764">
            <v>1000</v>
          </cell>
          <cell r="AX1764">
            <v>0</v>
          </cell>
          <cell r="JB1764">
            <v>0</v>
          </cell>
        </row>
        <row r="1765">
          <cell r="B1765" t="str">
            <v>Primary</v>
          </cell>
          <cell r="C1765" t="str">
            <v>RCRC-0809-2</v>
          </cell>
          <cell r="D1765" t="str">
            <v>DP</v>
          </cell>
          <cell r="G1765" t="str">
            <v>RCRC</v>
          </cell>
          <cell r="L1765" t="str">
            <v>Training</v>
          </cell>
          <cell r="N1765" t="str">
            <v>New</v>
          </cell>
          <cell r="P1765" t="str">
            <v>Completed</v>
          </cell>
          <cell r="T1765" t="str">
            <v>NON-NPO</v>
          </cell>
          <cell r="AF1765">
            <v>15000</v>
          </cell>
          <cell r="AX1765">
            <v>0</v>
          </cell>
          <cell r="JB1765">
            <v>0</v>
          </cell>
        </row>
        <row r="1766">
          <cell r="B1766" t="str">
            <v>Primary</v>
          </cell>
          <cell r="C1766" t="str">
            <v>RCRC-0809-3</v>
          </cell>
          <cell r="D1766" t="str">
            <v>NP</v>
          </cell>
          <cell r="G1766" t="str">
            <v>RCRC</v>
          </cell>
          <cell r="L1766" t="str">
            <v>Behavioral Services</v>
          </cell>
          <cell r="N1766" t="str">
            <v>New</v>
          </cell>
          <cell r="P1766" t="str">
            <v>Completed</v>
          </cell>
          <cell r="T1766" t="str">
            <v>NON-NPO</v>
          </cell>
          <cell r="AF1766">
            <v>20000</v>
          </cell>
          <cell r="AX1766">
            <v>0</v>
          </cell>
          <cell r="JB1766">
            <v>0</v>
          </cell>
        </row>
        <row r="1767">
          <cell r="B1767" t="str">
            <v>Primary</v>
          </cell>
          <cell r="C1767" t="str">
            <v>RCRC-0809-4</v>
          </cell>
          <cell r="D1767" t="str">
            <v>TD</v>
          </cell>
          <cell r="G1767" t="str">
            <v>RCRC</v>
          </cell>
          <cell r="L1767" t="str">
            <v>Day Program</v>
          </cell>
          <cell r="N1767" t="str">
            <v>New</v>
          </cell>
          <cell r="P1767" t="str">
            <v>Discontinued</v>
          </cell>
          <cell r="T1767" t="str">
            <v>NON-NPO</v>
          </cell>
          <cell r="AX1767">
            <v>0</v>
          </cell>
          <cell r="JB1767">
            <v>0</v>
          </cell>
        </row>
        <row r="1768">
          <cell r="B1768" t="str">
            <v>Primary</v>
          </cell>
          <cell r="C1768" t="str">
            <v>RCRC-0809-5</v>
          </cell>
          <cell r="D1768" t="str">
            <v>TD</v>
          </cell>
          <cell r="G1768" t="str">
            <v>RCRC</v>
          </cell>
          <cell r="L1768" t="str">
            <v>Training</v>
          </cell>
          <cell r="N1768" t="str">
            <v>New</v>
          </cell>
          <cell r="P1768" t="str">
            <v>Completed</v>
          </cell>
          <cell r="T1768" t="str">
            <v>NON-NPO</v>
          </cell>
          <cell r="AF1768">
            <v>20000</v>
          </cell>
          <cell r="AX1768">
            <v>0</v>
          </cell>
          <cell r="JB1768">
            <v>0</v>
          </cell>
        </row>
        <row r="1769">
          <cell r="B1769" t="str">
            <v>Primary</v>
          </cell>
          <cell r="C1769" t="str">
            <v>RCRC-0809-6</v>
          </cell>
          <cell r="D1769" t="str">
            <v>TD</v>
          </cell>
          <cell r="G1769" t="str">
            <v>RCRC</v>
          </cell>
          <cell r="L1769" t="str">
            <v>Training</v>
          </cell>
          <cell r="N1769" t="str">
            <v>New</v>
          </cell>
          <cell r="P1769" t="str">
            <v>Completed</v>
          </cell>
          <cell r="T1769" t="str">
            <v>NON-NPO</v>
          </cell>
          <cell r="AF1769">
            <v>20000</v>
          </cell>
          <cell r="AX1769">
            <v>0</v>
          </cell>
          <cell r="JB1769">
            <v>0</v>
          </cell>
        </row>
        <row r="1770">
          <cell r="B1770" t="str">
            <v>Primary</v>
          </cell>
          <cell r="C1770" t="str">
            <v>RCRC-0809-7</v>
          </cell>
          <cell r="D1770" t="str">
            <v>TD</v>
          </cell>
          <cell r="G1770" t="str">
            <v>RCRC</v>
          </cell>
          <cell r="L1770" t="str">
            <v>Training</v>
          </cell>
          <cell r="N1770" t="str">
            <v>New</v>
          </cell>
          <cell r="P1770" t="str">
            <v>Completed</v>
          </cell>
          <cell r="T1770" t="str">
            <v>NON-NPO</v>
          </cell>
          <cell r="AF1770">
            <v>10000</v>
          </cell>
          <cell r="AX1770">
            <v>0</v>
          </cell>
          <cell r="JB1770">
            <v>0</v>
          </cell>
        </row>
        <row r="1771">
          <cell r="B1771" t="str">
            <v>Primary</v>
          </cell>
          <cell r="C1771" t="str">
            <v>RCRC-0910-1</v>
          </cell>
          <cell r="D1771" t="str">
            <v>SS</v>
          </cell>
          <cell r="G1771" t="str">
            <v>RCRC</v>
          </cell>
          <cell r="L1771" t="str">
            <v>Residential (FHA-2bed)</v>
          </cell>
          <cell r="N1771" t="str">
            <v>New</v>
          </cell>
          <cell r="P1771" t="str">
            <v>Completed</v>
          </cell>
          <cell r="T1771" t="str">
            <v>NON-NPO</v>
          </cell>
          <cell r="AF1771">
            <v>52219</v>
          </cell>
          <cell r="AX1771">
            <v>2</v>
          </cell>
          <cell r="EI1771">
            <v>40553</v>
          </cell>
          <cell r="EY1771">
            <v>40724</v>
          </cell>
          <cell r="JB1771">
            <v>0</v>
          </cell>
        </row>
        <row r="1772">
          <cell r="B1772" t="str">
            <v>Primary</v>
          </cell>
          <cell r="C1772" t="str">
            <v>RCRC-0910-2</v>
          </cell>
          <cell r="D1772" t="str">
            <v>DP</v>
          </cell>
          <cell r="G1772" t="str">
            <v>RCRC</v>
          </cell>
          <cell r="L1772" t="str">
            <v>Crisis Support Services</v>
          </cell>
          <cell r="N1772" t="str">
            <v>New</v>
          </cell>
          <cell r="P1772" t="str">
            <v>Not Approved</v>
          </cell>
          <cell r="T1772" t="str">
            <v>NON-NPO</v>
          </cell>
          <cell r="AX1772">
            <v>0</v>
          </cell>
          <cell r="JB1772">
            <v>0</v>
          </cell>
        </row>
        <row r="1773">
          <cell r="B1773" t="str">
            <v>Primary</v>
          </cell>
          <cell r="C1773" t="str">
            <v>RCRC-0910-3</v>
          </cell>
          <cell r="D1773" t="str">
            <v>TD</v>
          </cell>
          <cell r="G1773" t="str">
            <v>RCRC</v>
          </cell>
          <cell r="L1773" t="str">
            <v>Crisis Services Residential (CSR)</v>
          </cell>
          <cell r="N1773" t="str">
            <v>New</v>
          </cell>
          <cell r="P1773" t="str">
            <v>Completed</v>
          </cell>
          <cell r="T1773" t="str">
            <v>NON-NPO</v>
          </cell>
          <cell r="AF1773">
            <v>62663</v>
          </cell>
          <cell r="AX1773">
            <v>3</v>
          </cell>
          <cell r="BV1773" t="str">
            <v>10250 Dewell Rd., Upper Lake, CA 95485</v>
          </cell>
          <cell r="EI1773">
            <v>40575</v>
          </cell>
          <cell r="EK1773">
            <v>41183</v>
          </cell>
          <cell r="EQ1773">
            <v>41427</v>
          </cell>
          <cell r="EY1773">
            <v>40721</v>
          </cell>
          <cell r="JB1773">
            <v>0</v>
          </cell>
        </row>
        <row r="1774">
          <cell r="B1774" t="str">
            <v>Primary</v>
          </cell>
          <cell r="C1774" t="str">
            <v>RCRC-0910-4</v>
          </cell>
          <cell r="D1774" t="str">
            <v>TD</v>
          </cell>
          <cell r="G1774" t="str">
            <v>RCRC</v>
          </cell>
          <cell r="L1774" t="str">
            <v>NPO Administrative Support</v>
          </cell>
          <cell r="N1774" t="str">
            <v>New</v>
          </cell>
          <cell r="P1774" t="str">
            <v>Discontinued</v>
          </cell>
          <cell r="T1774" t="str">
            <v>NON-NPO</v>
          </cell>
          <cell r="AX1774">
            <v>0</v>
          </cell>
          <cell r="JB1774">
            <v>0</v>
          </cell>
        </row>
        <row r="1775">
          <cell r="B1775" t="str">
            <v>Primary</v>
          </cell>
          <cell r="C1775" t="str">
            <v>RCRC-0910-5</v>
          </cell>
          <cell r="D1775" t="str">
            <v>TD</v>
          </cell>
          <cell r="G1775" t="str">
            <v>RCRC</v>
          </cell>
          <cell r="L1775" t="str">
            <v>Training</v>
          </cell>
          <cell r="N1775" t="str">
            <v>New</v>
          </cell>
          <cell r="P1775" t="str">
            <v>Completed</v>
          </cell>
          <cell r="T1775" t="str">
            <v>NON-NPO</v>
          </cell>
          <cell r="AF1775">
            <v>25000</v>
          </cell>
          <cell r="AX1775">
            <v>0</v>
          </cell>
          <cell r="EY1775">
            <v>40296</v>
          </cell>
          <cell r="JB1775">
            <v>0</v>
          </cell>
        </row>
        <row r="1776">
          <cell r="B1776" t="str">
            <v>Primary</v>
          </cell>
          <cell r="C1776" t="str">
            <v>RCRC-1011-1</v>
          </cell>
          <cell r="D1776" t="str">
            <v>RD</v>
          </cell>
          <cell r="G1776" t="str">
            <v>RCRC</v>
          </cell>
          <cell r="L1776" t="str">
            <v>Residential (SRF-4bed)</v>
          </cell>
          <cell r="N1776" t="str">
            <v>New</v>
          </cell>
          <cell r="P1776" t="str">
            <v>Discontinued</v>
          </cell>
          <cell r="T1776" t="str">
            <v>NON-NPO</v>
          </cell>
          <cell r="AX1776">
            <v>0</v>
          </cell>
          <cell r="EI1776">
            <v>40553</v>
          </cell>
          <cell r="EY1776">
            <v>40724</v>
          </cell>
          <cell r="JB1776">
            <v>0</v>
          </cell>
        </row>
        <row r="1777">
          <cell r="B1777" t="str">
            <v>Primary</v>
          </cell>
          <cell r="C1777" t="str">
            <v>RCRC-1011-2</v>
          </cell>
          <cell r="D1777" t="str">
            <v>SS</v>
          </cell>
          <cell r="G1777" t="str">
            <v>RCRC</v>
          </cell>
          <cell r="L1777" t="str">
            <v>Residential (SRF-4bed)</v>
          </cell>
          <cell r="N1777" t="str">
            <v>New</v>
          </cell>
          <cell r="P1777" t="str">
            <v>Discontinued</v>
          </cell>
          <cell r="T1777" t="str">
            <v>NON-NPO</v>
          </cell>
          <cell r="AF1777">
            <v>85000</v>
          </cell>
          <cell r="AX1777">
            <v>4</v>
          </cell>
          <cell r="BV1777" t="str">
            <v>2491 Road L</v>
          </cell>
          <cell r="EI1777">
            <v>40812</v>
          </cell>
          <cell r="EK1777">
            <v>41518</v>
          </cell>
          <cell r="EY1777">
            <v>41047</v>
          </cell>
          <cell r="JB1777">
            <v>0</v>
          </cell>
        </row>
        <row r="1778">
          <cell r="B1778" t="str">
            <v>Primary</v>
          </cell>
          <cell r="C1778" t="str">
            <v>RCRC-1011-3</v>
          </cell>
          <cell r="D1778" t="str">
            <v>RD</v>
          </cell>
          <cell r="G1778" t="str">
            <v>RCRC</v>
          </cell>
          <cell r="L1778" t="str">
            <v>Residential (SLS)</v>
          </cell>
          <cell r="N1778" t="str">
            <v>New</v>
          </cell>
          <cell r="P1778" t="str">
            <v>Completed</v>
          </cell>
          <cell r="T1778" t="str">
            <v>NON-NPO</v>
          </cell>
          <cell r="AF1778">
            <v>25000</v>
          </cell>
          <cell r="AX1778">
            <v>2</v>
          </cell>
          <cell r="BV1778" t="str">
            <v>20 Skycrest Drive</v>
          </cell>
          <cell r="EI1778">
            <v>40842</v>
          </cell>
          <cell r="EK1778">
            <v>41183</v>
          </cell>
          <cell r="EQ1778">
            <v>41427</v>
          </cell>
          <cell r="EY1778">
            <v>41037</v>
          </cell>
          <cell r="JB1778">
            <v>0</v>
          </cell>
        </row>
        <row r="1779">
          <cell r="B1779" t="str">
            <v>Primary</v>
          </cell>
          <cell r="C1779" t="str">
            <v>RCRC-1011-4</v>
          </cell>
          <cell r="D1779" t="str">
            <v>NP</v>
          </cell>
          <cell r="G1779" t="str">
            <v>RCRC</v>
          </cell>
          <cell r="L1779" t="str">
            <v>Training</v>
          </cell>
          <cell r="N1779" t="str">
            <v>New</v>
          </cell>
          <cell r="P1779" t="str">
            <v>Completed</v>
          </cell>
          <cell r="T1779" t="str">
            <v>NON-NPO</v>
          </cell>
          <cell r="AF1779">
            <v>25000</v>
          </cell>
          <cell r="AX1779">
            <v>0</v>
          </cell>
          <cell r="EY1779">
            <v>40938</v>
          </cell>
          <cell r="JB1779">
            <v>0</v>
          </cell>
        </row>
        <row r="1780">
          <cell r="B1780" t="str">
            <v>Primary</v>
          </cell>
          <cell r="C1780" t="str">
            <v>RCRC-1011-5</v>
          </cell>
          <cell r="D1780" t="str">
            <v>TD</v>
          </cell>
          <cell r="G1780" t="str">
            <v>RCRC</v>
          </cell>
          <cell r="L1780" t="str">
            <v>Training</v>
          </cell>
          <cell r="N1780" t="str">
            <v>New</v>
          </cell>
          <cell r="P1780" t="str">
            <v>Completed</v>
          </cell>
          <cell r="T1780" t="str">
            <v>NON-NPO</v>
          </cell>
          <cell r="AF1780">
            <v>25000</v>
          </cell>
          <cell r="AX1780">
            <v>0</v>
          </cell>
          <cell r="EY1780">
            <v>40908</v>
          </cell>
          <cell r="JB1780">
            <v>0</v>
          </cell>
        </row>
        <row r="1781">
          <cell r="B1781" t="str">
            <v>Primary</v>
          </cell>
          <cell r="C1781" t="str">
            <v>RCRC-1112-1</v>
          </cell>
          <cell r="D1781" t="str">
            <v>RD</v>
          </cell>
          <cell r="G1781" t="str">
            <v>RCRC</v>
          </cell>
          <cell r="L1781" t="str">
            <v>Residential (SLS)</v>
          </cell>
          <cell r="N1781" t="str">
            <v>New</v>
          </cell>
          <cell r="P1781" t="str">
            <v>Completed</v>
          </cell>
          <cell r="T1781" t="str">
            <v>NON-NPO</v>
          </cell>
          <cell r="AF1781">
            <v>25000</v>
          </cell>
          <cell r="AX1781">
            <v>2</v>
          </cell>
          <cell r="BV1781" t="str">
            <v>849 Small Street, Crescent City</v>
          </cell>
          <cell r="EI1781">
            <v>40842</v>
          </cell>
          <cell r="EY1781">
            <v>41037</v>
          </cell>
          <cell r="JB1781">
            <v>0</v>
          </cell>
        </row>
        <row r="1782">
          <cell r="B1782" t="str">
            <v>Primary</v>
          </cell>
          <cell r="C1782" t="str">
            <v>RCRC-1112-2</v>
          </cell>
          <cell r="D1782" t="str">
            <v>RD</v>
          </cell>
          <cell r="G1782" t="str">
            <v>RCRC</v>
          </cell>
          <cell r="J1782" t="str">
            <v>Regular</v>
          </cell>
          <cell r="L1782" t="str">
            <v>Residential (SRF-4bed)</v>
          </cell>
          <cell r="N1782" t="str">
            <v>New</v>
          </cell>
          <cell r="P1782" t="str">
            <v>Discontinued</v>
          </cell>
          <cell r="T1782" t="str">
            <v>NON-NPO</v>
          </cell>
          <cell r="AF1782">
            <v>75000</v>
          </cell>
          <cell r="AX1782">
            <v>4</v>
          </cell>
          <cell r="BV1782" t="str">
            <v>2491 Road L</v>
          </cell>
          <cell r="EI1782">
            <v>41325</v>
          </cell>
          <cell r="EK1782">
            <v>41518</v>
          </cell>
          <cell r="EY1782">
            <v>41443</v>
          </cell>
          <cell r="JB1782">
            <v>0</v>
          </cell>
        </row>
        <row r="1783">
          <cell r="B1783" t="str">
            <v>Primary</v>
          </cell>
          <cell r="C1783" t="str">
            <v>RCRC-1112-3</v>
          </cell>
          <cell r="D1783" t="str">
            <v>RD</v>
          </cell>
          <cell r="G1783" t="str">
            <v>RCRC</v>
          </cell>
          <cell r="L1783" t="str">
            <v>Day Program</v>
          </cell>
          <cell r="N1783" t="str">
            <v>New</v>
          </cell>
          <cell r="P1783" t="str">
            <v>Completed</v>
          </cell>
          <cell r="T1783" t="str">
            <v>NON-NPO</v>
          </cell>
          <cell r="AF1783">
            <v>60000</v>
          </cell>
          <cell r="AX1783">
            <v>0</v>
          </cell>
          <cell r="BV1783" t="str">
            <v>990 S. Dora Street, Ukiah, CA</v>
          </cell>
          <cell r="EI1783">
            <v>41325</v>
          </cell>
          <cell r="EY1783">
            <v>41445</v>
          </cell>
          <cell r="JB1783">
            <v>0</v>
          </cell>
        </row>
        <row r="1784">
          <cell r="B1784" t="str">
            <v>Primary</v>
          </cell>
          <cell r="C1784" t="str">
            <v>RCRC-1112-4</v>
          </cell>
          <cell r="D1784" t="str">
            <v>TD</v>
          </cell>
          <cell r="G1784" t="str">
            <v>RCRC</v>
          </cell>
          <cell r="L1784" t="str">
            <v>Training</v>
          </cell>
          <cell r="N1784" t="str">
            <v>New</v>
          </cell>
          <cell r="P1784" t="str">
            <v>Completed</v>
          </cell>
          <cell r="T1784" t="str">
            <v>NON-NPO</v>
          </cell>
          <cell r="AF1784">
            <v>25000</v>
          </cell>
          <cell r="AX1784">
            <v>0</v>
          </cell>
          <cell r="EY1784">
            <v>41624</v>
          </cell>
          <cell r="JB1784">
            <v>0</v>
          </cell>
        </row>
        <row r="1785">
          <cell r="B1785" t="str">
            <v>Primary</v>
          </cell>
          <cell r="C1785" t="str">
            <v>RCRC-1112-5</v>
          </cell>
          <cell r="D1785" t="str">
            <v>TD</v>
          </cell>
          <cell r="G1785" t="str">
            <v>RCRC</v>
          </cell>
          <cell r="L1785" t="str">
            <v>Training</v>
          </cell>
          <cell r="N1785" t="str">
            <v>New</v>
          </cell>
          <cell r="P1785" t="str">
            <v>Completed</v>
          </cell>
          <cell r="T1785" t="str">
            <v>NON-NPO</v>
          </cell>
          <cell r="AF1785">
            <v>25000</v>
          </cell>
          <cell r="AX1785">
            <v>0</v>
          </cell>
          <cell r="EY1785">
            <v>41624</v>
          </cell>
          <cell r="JB1785">
            <v>0</v>
          </cell>
        </row>
        <row r="1786">
          <cell r="B1786" t="str">
            <v>Primary</v>
          </cell>
          <cell r="C1786" t="str">
            <v>RCRC-1112-6</v>
          </cell>
          <cell r="D1786" t="str">
            <v>RD</v>
          </cell>
          <cell r="G1786" t="str">
            <v>RCRC</v>
          </cell>
          <cell r="L1786" t="str">
            <v>Training</v>
          </cell>
          <cell r="N1786" t="str">
            <v>New</v>
          </cell>
          <cell r="P1786" t="str">
            <v>Completed</v>
          </cell>
          <cell r="T1786" t="str">
            <v>NON-NPO</v>
          </cell>
          <cell r="AF1786">
            <v>21391</v>
          </cell>
          <cell r="AX1786">
            <v>0</v>
          </cell>
          <cell r="BV1786" t="str">
            <v>849 Small Street, Crescent City</v>
          </cell>
          <cell r="EI1786">
            <v>40842</v>
          </cell>
          <cell r="EY1786" t="str">
            <v>5/27/14; 6/16/14; 6/2/14</v>
          </cell>
          <cell r="JB1786">
            <v>0</v>
          </cell>
        </row>
        <row r="1787">
          <cell r="B1787" t="str">
            <v>Primary</v>
          </cell>
          <cell r="C1787" t="str">
            <v>RCRC-1213-1</v>
          </cell>
          <cell r="D1787" t="str">
            <v>RD</v>
          </cell>
          <cell r="G1787" t="str">
            <v>RCRC</v>
          </cell>
          <cell r="J1787" t="str">
            <v>Regular</v>
          </cell>
          <cell r="L1787" t="str">
            <v>Training</v>
          </cell>
          <cell r="N1787" t="str">
            <v>New</v>
          </cell>
          <cell r="P1787" t="str">
            <v>Completed</v>
          </cell>
          <cell r="T1787" t="str">
            <v>NON-NPO</v>
          </cell>
          <cell r="AF1787">
            <v>35553</v>
          </cell>
          <cell r="AX1787">
            <v>0</v>
          </cell>
          <cell r="EI1787">
            <v>41325</v>
          </cell>
          <cell r="EY1787" t="str">
            <v>6/22/2014; 6/24/2014; 6/23/2014</v>
          </cell>
          <cell r="JB1787">
            <v>0</v>
          </cell>
        </row>
        <row r="1788">
          <cell r="B1788" t="str">
            <v>Primary</v>
          </cell>
          <cell r="C1788" t="str">
            <v>RCRC-1213-2</v>
          </cell>
          <cell r="D1788" t="str">
            <v>DP</v>
          </cell>
          <cell r="G1788" t="str">
            <v>RCRC</v>
          </cell>
          <cell r="L1788" t="str">
            <v>Training</v>
          </cell>
          <cell r="N1788" t="str">
            <v>New</v>
          </cell>
          <cell r="P1788" t="str">
            <v>Completed</v>
          </cell>
          <cell r="T1788" t="str">
            <v>NON-NPO</v>
          </cell>
          <cell r="AF1788">
            <v>44910</v>
          </cell>
          <cell r="AX1788">
            <v>0</v>
          </cell>
          <cell r="BV1788" t="str">
            <v>990 S. Dora Street, Ukiah, CA</v>
          </cell>
          <cell r="EI1788">
            <v>41325</v>
          </cell>
          <cell r="EY1788" t="str">
            <v>6/27/2014; 6/16/2014; 5/23/2014</v>
          </cell>
          <cell r="JB1788">
            <v>0</v>
          </cell>
        </row>
        <row r="1789">
          <cell r="B1789" t="str">
            <v>Primary</v>
          </cell>
          <cell r="C1789" t="str">
            <v>RCRC-1213-3</v>
          </cell>
          <cell r="D1789" t="str">
            <v>TD</v>
          </cell>
          <cell r="G1789" t="str">
            <v>RCRC</v>
          </cell>
          <cell r="J1789" t="str">
            <v>Regular</v>
          </cell>
          <cell r="L1789" t="str">
            <v>Residential (SLS)</v>
          </cell>
          <cell r="N1789" t="str">
            <v>New</v>
          </cell>
          <cell r="P1789" t="str">
            <v>Completed</v>
          </cell>
          <cell r="T1789" t="str">
            <v>NON-NPO</v>
          </cell>
          <cell r="AF1789">
            <v>14765</v>
          </cell>
          <cell r="AX1789">
            <v>2</v>
          </cell>
          <cell r="EI1789">
            <v>41716</v>
          </cell>
          <cell r="EY1789">
            <v>41813</v>
          </cell>
          <cell r="JB1789">
            <v>0</v>
          </cell>
        </row>
        <row r="1790">
          <cell r="B1790" t="str">
            <v>Primary</v>
          </cell>
          <cell r="C1790" t="str">
            <v>RCRC-1213-4</v>
          </cell>
          <cell r="D1790" t="str">
            <v>TD</v>
          </cell>
          <cell r="G1790" t="str">
            <v>RCRC</v>
          </cell>
          <cell r="J1790" t="str">
            <v>Regular</v>
          </cell>
          <cell r="L1790" t="str">
            <v>Residential (SLS)</v>
          </cell>
          <cell r="N1790" t="str">
            <v>New</v>
          </cell>
          <cell r="P1790" t="str">
            <v>Completed</v>
          </cell>
          <cell r="T1790" t="str">
            <v>NON-NPO</v>
          </cell>
          <cell r="AF1790">
            <v>10000</v>
          </cell>
          <cell r="AX1790">
            <v>1</v>
          </cell>
          <cell r="EI1790">
            <v>41716</v>
          </cell>
          <cell r="EY1790">
            <v>41813</v>
          </cell>
          <cell r="JB1790">
            <v>0</v>
          </cell>
        </row>
        <row r="1791">
          <cell r="B1791" t="str">
            <v>Secondary</v>
          </cell>
          <cell r="C1791" t="str">
            <v>RCRC-1314-1</v>
          </cell>
          <cell r="D1791" t="str">
            <v>TD</v>
          </cell>
          <cell r="E1791" t="str">
            <v>X146</v>
          </cell>
          <cell r="G1791" t="str">
            <v>RCRC</v>
          </cell>
          <cell r="L1791" t="str">
            <v>Crisis Services Residential (CSR)</v>
          </cell>
          <cell r="N1791" t="str">
            <v>New</v>
          </cell>
          <cell r="P1791" t="str">
            <v>Discontinued</v>
          </cell>
          <cell r="T1791" t="str">
            <v>NON-NPO</v>
          </cell>
          <cell r="AX1791">
            <v>0</v>
          </cell>
          <cell r="EY1791" t="str">
            <v>5/27/14; 6/16/14; 6/2/14</v>
          </cell>
          <cell r="JB1791">
            <v>0</v>
          </cell>
        </row>
        <row r="1792">
          <cell r="B1792" t="str">
            <v>Primary</v>
          </cell>
          <cell r="C1792" t="str">
            <v>RCRC-1314-2</v>
          </cell>
          <cell r="D1792" t="str">
            <v>TD</v>
          </cell>
          <cell r="G1792" t="str">
            <v>RCRC</v>
          </cell>
          <cell r="J1792" t="str">
            <v>Regular</v>
          </cell>
          <cell r="L1792" t="str">
            <v>Residential (SRF-5bed)</v>
          </cell>
          <cell r="N1792" t="str">
            <v>New</v>
          </cell>
          <cell r="P1792" t="str">
            <v>Completed</v>
          </cell>
          <cell r="T1792" t="str">
            <v>NON-NPO</v>
          </cell>
          <cell r="AF1792">
            <v>70000</v>
          </cell>
          <cell r="AX1792">
            <v>5</v>
          </cell>
          <cell r="BV1792" t="str">
            <v>7501 Uva Drive</v>
          </cell>
          <cell r="EI1792">
            <v>41978</v>
          </cell>
          <cell r="EK1792">
            <v>42002</v>
          </cell>
          <cell r="EY1792">
            <v>42181</v>
          </cell>
          <cell r="JB1792">
            <v>0</v>
          </cell>
        </row>
        <row r="1793">
          <cell r="B1793" t="str">
            <v>Primary</v>
          </cell>
          <cell r="C1793" t="str">
            <v>RCRC-1314-3</v>
          </cell>
          <cell r="D1793" t="str">
            <v>TD</v>
          </cell>
          <cell r="G1793" t="str">
            <v>RCRC</v>
          </cell>
          <cell r="J1793" t="str">
            <v>Regular</v>
          </cell>
          <cell r="L1793" t="str">
            <v>Day Program</v>
          </cell>
          <cell r="N1793" t="str">
            <v>New</v>
          </cell>
          <cell r="P1793" t="str">
            <v>Completed</v>
          </cell>
          <cell r="T1793" t="str">
            <v>NON-NPO</v>
          </cell>
          <cell r="AF1793">
            <v>60000</v>
          </cell>
          <cell r="AX1793">
            <v>0</v>
          </cell>
          <cell r="EI1793">
            <v>41978</v>
          </cell>
          <cell r="EK1793">
            <v>42461</v>
          </cell>
          <cell r="EY1793">
            <v>42095</v>
          </cell>
          <cell r="JB1793">
            <v>0</v>
          </cell>
        </row>
        <row r="1794">
          <cell r="B1794" t="str">
            <v>Primary</v>
          </cell>
          <cell r="C1794" t="str">
            <v>RCRC-1314-4</v>
          </cell>
          <cell r="D1794" t="str">
            <v>RD</v>
          </cell>
          <cell r="G1794" t="str">
            <v>RCRC</v>
          </cell>
          <cell r="J1794" t="str">
            <v>Regular</v>
          </cell>
          <cell r="L1794" t="str">
            <v>Training</v>
          </cell>
          <cell r="N1794" t="str">
            <v>New</v>
          </cell>
          <cell r="P1794" t="str">
            <v>Completed</v>
          </cell>
          <cell r="T1794" t="str">
            <v>NON-NPO</v>
          </cell>
          <cell r="AF1794">
            <v>30000</v>
          </cell>
          <cell r="AX1794">
            <v>0</v>
          </cell>
          <cell r="EI1794">
            <v>41716</v>
          </cell>
          <cell r="EY1794">
            <v>42156</v>
          </cell>
          <cell r="JB1794">
            <v>0</v>
          </cell>
        </row>
        <row r="1795">
          <cell r="B1795" t="str">
            <v>Secondary</v>
          </cell>
          <cell r="C1795" t="str">
            <v>RCRC-1314-5</v>
          </cell>
          <cell r="D1795" t="str">
            <v>RD</v>
          </cell>
          <cell r="E1795" t="str">
            <v>X146</v>
          </cell>
          <cell r="G1795" t="str">
            <v>RCRC</v>
          </cell>
          <cell r="J1795" t="str">
            <v>Regular</v>
          </cell>
          <cell r="L1795" t="str">
            <v>10bed or Larger Facility (10+LF)</v>
          </cell>
          <cell r="N1795" t="str">
            <v>Continued</v>
          </cell>
          <cell r="P1795" t="str">
            <v>Discontinued</v>
          </cell>
          <cell r="T1795" t="str">
            <v>NPO</v>
          </cell>
          <cell r="AX1795">
            <v>7</v>
          </cell>
          <cell r="EI1795">
            <v>41716</v>
          </cell>
          <cell r="EY1795">
            <v>41813</v>
          </cell>
          <cell r="JB1795">
            <v>0</v>
          </cell>
        </row>
        <row r="1796">
          <cell r="B1796" t="str">
            <v>Primary</v>
          </cell>
          <cell r="C1796" t="str">
            <v>RCRC-1314-6</v>
          </cell>
          <cell r="D1796" t="str">
            <v>RD</v>
          </cell>
          <cell r="E1796" t="str">
            <v>X249</v>
          </cell>
          <cell r="G1796" t="str">
            <v>RCRC</v>
          </cell>
          <cell r="J1796" t="str">
            <v>Regular</v>
          </cell>
          <cell r="L1796" t="str">
            <v>Crisis Support Services</v>
          </cell>
          <cell r="N1796" t="str">
            <v>New</v>
          </cell>
          <cell r="P1796" t="str">
            <v>Completed</v>
          </cell>
          <cell r="T1796" t="str">
            <v>NON-NPO</v>
          </cell>
          <cell r="AF1796">
            <v>510000</v>
          </cell>
          <cell r="AX1796">
            <v>0</v>
          </cell>
          <cell r="EI1796">
            <v>42179</v>
          </cell>
          <cell r="EY1796">
            <v>42181</v>
          </cell>
          <cell r="JB1796">
            <v>0</v>
          </cell>
        </row>
        <row r="1797">
          <cell r="B1797" t="str">
            <v>Secondary</v>
          </cell>
          <cell r="C1797" t="str">
            <v>RCRC-1415-1</v>
          </cell>
          <cell r="D1797" t="str">
            <v>RD</v>
          </cell>
          <cell r="E1797" t="str">
            <v>X335</v>
          </cell>
          <cell r="G1797" t="str">
            <v>RCRC</v>
          </cell>
          <cell r="J1797" t="str">
            <v>Regular</v>
          </cell>
          <cell r="L1797" t="str">
            <v>Residential (SRF-5bed)</v>
          </cell>
          <cell r="N1797" t="str">
            <v>New</v>
          </cell>
          <cell r="P1797" t="str">
            <v>In Progress</v>
          </cell>
          <cell r="T1797" t="str">
            <v>NPO</v>
          </cell>
          <cell r="AX1797">
            <v>2</v>
          </cell>
          <cell r="BV1797" t="str">
            <v>7501 Uva Drive</v>
          </cell>
          <cell r="EI1797">
            <v>41978</v>
          </cell>
          <cell r="EK1797">
            <v>42002</v>
          </cell>
          <cell r="EY1797">
            <v>42181</v>
          </cell>
          <cell r="JB1797">
            <v>0</v>
          </cell>
        </row>
        <row r="1798">
          <cell r="B1798" t="str">
            <v>Secondary</v>
          </cell>
          <cell r="C1798" t="str">
            <v>RCRC-1415-2</v>
          </cell>
          <cell r="D1798" t="str">
            <v>DP</v>
          </cell>
          <cell r="E1798" t="str">
            <v>X336</v>
          </cell>
          <cell r="G1798" t="str">
            <v>RCRC</v>
          </cell>
          <cell r="J1798" t="str">
            <v>Regular</v>
          </cell>
          <cell r="L1798" t="str">
            <v>Residential (SRF-5bed)</v>
          </cell>
          <cell r="N1798" t="str">
            <v>New</v>
          </cell>
          <cell r="P1798" t="str">
            <v>In Progress</v>
          </cell>
          <cell r="T1798" t="str">
            <v>NPO</v>
          </cell>
          <cell r="AX1798">
            <v>2</v>
          </cell>
          <cell r="EI1798">
            <v>41978</v>
          </cell>
          <cell r="EK1798">
            <v>42461</v>
          </cell>
          <cell r="EY1798">
            <v>42095</v>
          </cell>
          <cell r="JB1798">
            <v>0</v>
          </cell>
        </row>
        <row r="1799">
          <cell r="B1799" t="str">
            <v>Secondary</v>
          </cell>
          <cell r="C1799" t="str">
            <v>RCRC-1415-3</v>
          </cell>
          <cell r="D1799" t="str">
            <v>TD</v>
          </cell>
          <cell r="E1799" t="str">
            <v>X337</v>
          </cell>
          <cell r="G1799" t="str">
            <v>RCRC</v>
          </cell>
          <cell r="J1799" t="str">
            <v>Regular</v>
          </cell>
          <cell r="L1799" t="str">
            <v>Residential (SRF-5bed)</v>
          </cell>
          <cell r="N1799" t="str">
            <v>New</v>
          </cell>
          <cell r="P1799" t="str">
            <v>In Progress</v>
          </cell>
          <cell r="T1799" t="str">
            <v>NPO</v>
          </cell>
          <cell r="AX1799">
            <v>2</v>
          </cell>
          <cell r="EY1799">
            <v>42156</v>
          </cell>
          <cell r="JB1799">
            <v>0</v>
          </cell>
        </row>
        <row r="1800">
          <cell r="B1800" t="str">
            <v>Primary</v>
          </cell>
          <cell r="C1800" t="str">
            <v>RCRC-1415-4</v>
          </cell>
          <cell r="D1800" t="str">
            <v>RD</v>
          </cell>
          <cell r="G1800" t="str">
            <v>RCRC</v>
          </cell>
          <cell r="J1800" t="str">
            <v>Regular</v>
          </cell>
          <cell r="L1800" t="str">
            <v>Day Program</v>
          </cell>
          <cell r="N1800" t="str">
            <v>New</v>
          </cell>
          <cell r="P1800" t="str">
            <v>Discontinued</v>
          </cell>
          <cell r="T1800" t="str">
            <v>NON-NPO</v>
          </cell>
          <cell r="AX1800">
            <v>0</v>
          </cell>
          <cell r="EI1800">
            <v>42261</v>
          </cell>
          <cell r="JB1800">
            <v>0</v>
          </cell>
        </row>
        <row r="1801">
          <cell r="B1801" t="str">
            <v>Primary</v>
          </cell>
          <cell r="C1801" t="str">
            <v>RCRC-1415-5</v>
          </cell>
          <cell r="D1801" t="str">
            <v>SS</v>
          </cell>
          <cell r="G1801" t="str">
            <v>RCRC</v>
          </cell>
          <cell r="J1801" t="str">
            <v>Regular</v>
          </cell>
          <cell r="L1801" t="str">
            <v>Residential (SRF-4bed)</v>
          </cell>
          <cell r="N1801" t="str">
            <v>New</v>
          </cell>
          <cell r="P1801" t="str">
            <v>In Progress</v>
          </cell>
          <cell r="T1801" t="str">
            <v>NON-NPO</v>
          </cell>
          <cell r="AF1801">
            <v>50000</v>
          </cell>
          <cell r="AX1801">
            <v>4</v>
          </cell>
          <cell r="BV1801" t="str">
            <v>6650 Humboldt Hill Road</v>
          </cell>
          <cell r="EI1801">
            <v>42261</v>
          </cell>
          <cell r="EK1801">
            <v>42244</v>
          </cell>
          <cell r="EY1801">
            <v>42522</v>
          </cell>
        </row>
        <row r="1802">
          <cell r="B1802" t="str">
            <v>Primary</v>
          </cell>
          <cell r="C1802" t="str">
            <v>RCRC-1415-6</v>
          </cell>
          <cell r="D1802" t="str">
            <v>RD</v>
          </cell>
          <cell r="G1802" t="str">
            <v>RCRC</v>
          </cell>
          <cell r="J1802" t="str">
            <v>Regular</v>
          </cell>
          <cell r="L1802" t="str">
            <v>Training</v>
          </cell>
          <cell r="N1802" t="str">
            <v>New</v>
          </cell>
          <cell r="P1802" t="str">
            <v>In Progress</v>
          </cell>
          <cell r="T1802" t="str">
            <v>NON-NPO</v>
          </cell>
          <cell r="AF1802">
            <v>25000</v>
          </cell>
          <cell r="AX1802">
            <v>2</v>
          </cell>
          <cell r="EY1802">
            <v>42466</v>
          </cell>
          <cell r="JB1802">
            <v>0</v>
          </cell>
        </row>
        <row r="1803">
          <cell r="B1803" t="str">
            <v>Secondary</v>
          </cell>
          <cell r="C1803" t="str">
            <v>RCRC-1415-7</v>
          </cell>
          <cell r="D1803" t="str">
            <v>RD</v>
          </cell>
          <cell r="E1803" t="str">
            <v>X249</v>
          </cell>
          <cell r="G1803" t="str">
            <v>RCRC</v>
          </cell>
          <cell r="J1803" t="str">
            <v>Regular</v>
          </cell>
          <cell r="L1803" t="str">
            <v>Crisis Support Services</v>
          </cell>
          <cell r="N1803" t="str">
            <v>Continued</v>
          </cell>
          <cell r="P1803" t="str">
            <v>Completed</v>
          </cell>
          <cell r="T1803" t="str">
            <v>NON-NPO</v>
          </cell>
          <cell r="AF1803">
            <v>40000</v>
          </cell>
          <cell r="AX1803">
            <v>2</v>
          </cell>
          <cell r="EY1803" t="str">
            <v>4/1/16 and 4/25/16</v>
          </cell>
          <cell r="JB1803">
            <v>0</v>
          </cell>
        </row>
        <row r="1804">
          <cell r="B1804" t="str">
            <v>Primary</v>
          </cell>
          <cell r="C1804" t="str">
            <v>RCRC-1415-8</v>
          </cell>
          <cell r="D1804" t="str">
            <v>RD</v>
          </cell>
          <cell r="G1804" t="str">
            <v>RCRC</v>
          </cell>
          <cell r="J1804" t="str">
            <v>Regular</v>
          </cell>
          <cell r="L1804" t="str">
            <v>Training</v>
          </cell>
          <cell r="N1804" t="str">
            <v>New</v>
          </cell>
          <cell r="P1804" t="str">
            <v>Completed</v>
          </cell>
          <cell r="T1804" t="str">
            <v>NON-NPO</v>
          </cell>
          <cell r="AF1804">
            <v>40000</v>
          </cell>
          <cell r="AX1804">
            <v>2</v>
          </cell>
          <cell r="EY1804" t="str">
            <v>9/26/16; 11/21/16</v>
          </cell>
          <cell r="JB1804">
            <v>0</v>
          </cell>
        </row>
        <row r="1805">
          <cell r="B1805" t="str">
            <v>Primary</v>
          </cell>
          <cell r="C1805" t="str">
            <v>RCRC-1516-1</v>
          </cell>
          <cell r="D1805" t="str">
            <v>DP</v>
          </cell>
          <cell r="G1805" t="str">
            <v>RCRC</v>
          </cell>
          <cell r="J1805" t="str">
            <v>Regular</v>
          </cell>
          <cell r="L1805" t="str">
            <v>Other</v>
          </cell>
          <cell r="N1805" t="str">
            <v>New</v>
          </cell>
          <cell r="P1805" t="str">
            <v>In Progress</v>
          </cell>
          <cell r="T1805" t="str">
            <v>NON-NPO</v>
          </cell>
          <cell r="AF1805">
            <v>30000</v>
          </cell>
          <cell r="AX1805">
            <v>0</v>
          </cell>
          <cell r="EI1805">
            <v>42612</v>
          </cell>
          <cell r="EY1805">
            <v>42880</v>
          </cell>
          <cell r="JB1805">
            <v>0</v>
          </cell>
        </row>
        <row r="1806">
          <cell r="B1806" t="str">
            <v>Primary</v>
          </cell>
          <cell r="C1806" t="str">
            <v>RCRC-1516-2</v>
          </cell>
          <cell r="D1806" t="str">
            <v>RD</v>
          </cell>
          <cell r="G1806" t="str">
            <v>RCRC</v>
          </cell>
          <cell r="J1806" t="str">
            <v>Regular</v>
          </cell>
          <cell r="L1806" t="str">
            <v>Training</v>
          </cell>
          <cell r="N1806" t="str">
            <v>New</v>
          </cell>
          <cell r="P1806" t="str">
            <v>Completed</v>
          </cell>
          <cell r="T1806" t="str">
            <v>NON-NPO</v>
          </cell>
          <cell r="AF1806">
            <v>30000</v>
          </cell>
          <cell r="AX1806">
            <v>4</v>
          </cell>
          <cell r="BV1806" t="str">
            <v>6650 Humboldt Hill Road</v>
          </cell>
          <cell r="EI1806">
            <v>42261</v>
          </cell>
          <cell r="EK1806">
            <v>42244</v>
          </cell>
          <cell r="EY1806">
            <v>42911</v>
          </cell>
        </row>
        <row r="1807">
          <cell r="B1807" t="str">
            <v>Secondary</v>
          </cell>
          <cell r="C1807" t="str">
            <v>RCRC-1516-3</v>
          </cell>
          <cell r="D1807" t="str">
            <v>TD</v>
          </cell>
          <cell r="E1807" t="str">
            <v>X335</v>
          </cell>
          <cell r="G1807" t="str">
            <v>RCRC</v>
          </cell>
          <cell r="J1807" t="str">
            <v>Regular</v>
          </cell>
          <cell r="L1807" t="str">
            <v>Residential (SRF-5bed)</v>
          </cell>
          <cell r="N1807" t="str">
            <v>Continued</v>
          </cell>
          <cell r="P1807" t="str">
            <v>In Progress</v>
          </cell>
          <cell r="T1807" t="str">
            <v>NPO</v>
          </cell>
          <cell r="AX1807">
            <v>0</v>
          </cell>
          <cell r="EY1807">
            <v>42466</v>
          </cell>
          <cell r="JB1807">
            <v>0</v>
          </cell>
        </row>
        <row r="1808">
          <cell r="B1808" t="str">
            <v>Secondary</v>
          </cell>
          <cell r="C1808" t="str">
            <v>RCRC-1516-4</v>
          </cell>
          <cell r="D1808" t="str">
            <v>SS</v>
          </cell>
          <cell r="E1808" t="str">
            <v>X336</v>
          </cell>
          <cell r="G1808" t="str">
            <v>RCRC</v>
          </cell>
          <cell r="J1808" t="str">
            <v>Regular</v>
          </cell>
          <cell r="L1808" t="str">
            <v>Residential (SRF-5bed)</v>
          </cell>
          <cell r="N1808" t="str">
            <v>Continued</v>
          </cell>
          <cell r="P1808" t="str">
            <v>In Progress</v>
          </cell>
          <cell r="T1808" t="str">
            <v>NPO</v>
          </cell>
          <cell r="AX1808">
            <v>0</v>
          </cell>
          <cell r="EY1808" t="str">
            <v>4/1/16 and 4/25/16</v>
          </cell>
          <cell r="JB1808">
            <v>0</v>
          </cell>
        </row>
        <row r="1809">
          <cell r="B1809" t="str">
            <v>Secondary</v>
          </cell>
          <cell r="C1809" t="str">
            <v>RCRC-1617-1</v>
          </cell>
          <cell r="D1809" t="str">
            <v>TD</v>
          </cell>
          <cell r="E1809" t="str">
            <v>X337</v>
          </cell>
          <cell r="G1809" t="str">
            <v>RCRC</v>
          </cell>
          <cell r="J1809" t="str">
            <v>Regular</v>
          </cell>
          <cell r="L1809" t="str">
            <v>Residential (SRF-5bed)</v>
          </cell>
          <cell r="N1809" t="str">
            <v>Continued</v>
          </cell>
          <cell r="P1809" t="str">
            <v>In Progress</v>
          </cell>
          <cell r="T1809" t="str">
            <v>NPO</v>
          </cell>
          <cell r="AX1809">
            <v>0</v>
          </cell>
          <cell r="EY1809" t="str">
            <v>9/26/16; 11/21/16</v>
          </cell>
          <cell r="JB1809">
            <v>0</v>
          </cell>
        </row>
        <row r="1810">
          <cell r="B1810" t="str">
            <v>Primary</v>
          </cell>
          <cell r="C1810" t="str">
            <v>RCRC-1617-2</v>
          </cell>
          <cell r="D1810" t="str">
            <v>TD</v>
          </cell>
          <cell r="G1810" t="str">
            <v>RCRC</v>
          </cell>
          <cell r="J1810" t="str">
            <v>Regular</v>
          </cell>
          <cell r="L1810" t="str">
            <v>Residential (SRF-4bed)</v>
          </cell>
          <cell r="N1810" t="str">
            <v>New</v>
          </cell>
          <cell r="P1810" t="str">
            <v>In Progress</v>
          </cell>
          <cell r="T1810" t="str">
            <v>NON-NPO</v>
          </cell>
          <cell r="AF1810">
            <v>100000</v>
          </cell>
          <cell r="AX1810">
            <v>4</v>
          </cell>
          <cell r="BV1810" t="str">
            <v>209 Azalea Circle</v>
          </cell>
          <cell r="EI1810">
            <v>42612</v>
          </cell>
          <cell r="EK1810">
            <v>42907</v>
          </cell>
          <cell r="EM1810">
            <v>42907</v>
          </cell>
          <cell r="EY1810">
            <v>42734</v>
          </cell>
        </row>
        <row r="1811">
          <cell r="B1811" t="str">
            <v>Primary</v>
          </cell>
          <cell r="C1811" t="str">
            <v>RCRC-1617-3</v>
          </cell>
          <cell r="D1811" t="str">
            <v>TD</v>
          </cell>
          <cell r="G1811" t="str">
            <v>RCRC</v>
          </cell>
          <cell r="J1811" t="str">
            <v>Regular</v>
          </cell>
          <cell r="L1811" t="str">
            <v>Training</v>
          </cell>
          <cell r="N1811" t="str">
            <v>New</v>
          </cell>
          <cell r="P1811" t="str">
            <v>Completed</v>
          </cell>
          <cell r="T1811" t="str">
            <v>NON-NPO</v>
          </cell>
          <cell r="AF1811">
            <v>50000</v>
          </cell>
          <cell r="AX1811">
            <v>3</v>
          </cell>
          <cell r="EI1811">
            <v>42612</v>
          </cell>
          <cell r="EY1811">
            <v>42911</v>
          </cell>
        </row>
        <row r="1812">
          <cell r="B1812" t="str">
            <v>Primary</v>
          </cell>
          <cell r="C1812" t="str">
            <v>RCRC-1617-4</v>
          </cell>
          <cell r="D1812" t="str">
            <v>RD</v>
          </cell>
          <cell r="G1812" t="str">
            <v>SARC</v>
          </cell>
          <cell r="L1812" t="str">
            <v>Residential (CCF-L4i)</v>
          </cell>
          <cell r="N1812" t="str">
            <v>New</v>
          </cell>
          <cell r="P1812" t="str">
            <v>Discontinued</v>
          </cell>
          <cell r="T1812" t="str">
            <v>NON-NPO</v>
          </cell>
          <cell r="AX1812">
            <v>0</v>
          </cell>
          <cell r="JB1812">
            <v>0</v>
          </cell>
        </row>
        <row r="1813">
          <cell r="B1813" t="str">
            <v>Primary</v>
          </cell>
          <cell r="C1813" t="str">
            <v>RCRC-1617-5</v>
          </cell>
          <cell r="D1813" t="str">
            <v>RD</v>
          </cell>
          <cell r="E1813" t="str">
            <v>X082</v>
          </cell>
          <cell r="G1813" t="str">
            <v>SARC</v>
          </cell>
          <cell r="J1813" t="str">
            <v>Regular</v>
          </cell>
          <cell r="L1813" t="str">
            <v>Crisis Support Services</v>
          </cell>
          <cell r="N1813" t="str">
            <v>New</v>
          </cell>
          <cell r="P1813" t="str">
            <v>Completed</v>
          </cell>
          <cell r="T1813" t="str">
            <v>NON-NPO</v>
          </cell>
          <cell r="AF1813">
            <v>100000</v>
          </cell>
          <cell r="AX1813">
            <v>0</v>
          </cell>
          <cell r="JB1813">
            <v>0</v>
          </cell>
        </row>
        <row r="1814">
          <cell r="B1814" t="str">
            <v>Primary</v>
          </cell>
          <cell r="C1814" t="str">
            <v>RCRC-1617-6</v>
          </cell>
          <cell r="D1814" t="str">
            <v>RD</v>
          </cell>
          <cell r="G1814" t="str">
            <v>SARC</v>
          </cell>
          <cell r="J1814" t="str">
            <v>ADC</v>
          </cell>
          <cell r="L1814" t="str">
            <v>Residential (FTH-3bed)</v>
          </cell>
          <cell r="N1814" t="str">
            <v>New</v>
          </cell>
          <cell r="P1814" t="str">
            <v>Completed</v>
          </cell>
          <cell r="T1814" t="str">
            <v>NPO</v>
          </cell>
          <cell r="AF1814">
            <v>1498843</v>
          </cell>
          <cell r="AX1814">
            <v>3</v>
          </cell>
          <cell r="BV1814" t="str">
            <v>1527-1529 Eden Ave</v>
          </cell>
          <cell r="EM1814">
            <v>38894</v>
          </cell>
          <cell r="JB1814">
            <v>0</v>
          </cell>
        </row>
        <row r="1815">
          <cell r="B1815" t="str">
            <v>Primary</v>
          </cell>
          <cell r="C1815" t="str">
            <v>RCRC-1617-7</v>
          </cell>
          <cell r="D1815" t="str">
            <v>RD</v>
          </cell>
          <cell r="G1815" t="str">
            <v>SARC</v>
          </cell>
          <cell r="J1815" t="str">
            <v>Regular</v>
          </cell>
          <cell r="L1815" t="str">
            <v>Residential (SRF-4bed)</v>
          </cell>
          <cell r="N1815" t="str">
            <v>New</v>
          </cell>
          <cell r="P1815" t="str">
            <v>Discontinued</v>
          </cell>
          <cell r="T1815" t="str">
            <v>NON-NPO</v>
          </cell>
          <cell r="AX1815">
            <v>0</v>
          </cell>
          <cell r="BV1815" t="str">
            <v>209 Azalea Circle</v>
          </cell>
          <cell r="EI1815">
            <v>42612</v>
          </cell>
          <cell r="EK1815">
            <v>42907</v>
          </cell>
          <cell r="EM1815">
            <v>42907</v>
          </cell>
          <cell r="EY1815">
            <v>42734</v>
          </cell>
          <cell r="JB1815">
            <v>0</v>
          </cell>
        </row>
        <row r="1816">
          <cell r="B1816" t="str">
            <v>Primary</v>
          </cell>
          <cell r="C1816" t="str">
            <v>RCRC-1617-8</v>
          </cell>
          <cell r="D1816" t="str">
            <v>TD</v>
          </cell>
          <cell r="G1816" t="str">
            <v>SARC</v>
          </cell>
          <cell r="J1816" t="str">
            <v>ADC</v>
          </cell>
          <cell r="L1816" t="str">
            <v>Residential (FTH-3bed)</v>
          </cell>
          <cell r="N1816" t="str">
            <v>New</v>
          </cell>
          <cell r="P1816" t="str">
            <v>Completed</v>
          </cell>
          <cell r="T1816" t="str">
            <v>NPO</v>
          </cell>
          <cell r="AF1816">
            <v>1436000</v>
          </cell>
          <cell r="AX1816">
            <v>3</v>
          </cell>
          <cell r="BV1816" t="str">
            <v>10516 N Foothill Blvd</v>
          </cell>
          <cell r="EI1816">
            <v>42612</v>
          </cell>
          <cell r="EM1816">
            <v>39220</v>
          </cell>
          <cell r="JB1816">
            <v>0</v>
          </cell>
        </row>
        <row r="1817">
          <cell r="B1817" t="str">
            <v>Primary</v>
          </cell>
          <cell r="C1817" t="str">
            <v>SARC-0506-1</v>
          </cell>
          <cell r="D1817" t="str">
            <v>RD</v>
          </cell>
          <cell r="G1817" t="str">
            <v>SARC</v>
          </cell>
          <cell r="L1817" t="str">
            <v>Residential (ICF-DDN)</v>
          </cell>
          <cell r="N1817" t="str">
            <v>New</v>
          </cell>
          <cell r="P1817" t="str">
            <v>Discontinued</v>
          </cell>
          <cell r="T1817" t="str">
            <v>NON-NPO</v>
          </cell>
          <cell r="AX1817">
            <v>0</v>
          </cell>
          <cell r="JB1817">
            <v>0</v>
          </cell>
        </row>
        <row r="1818">
          <cell r="B1818" t="str">
            <v>Primary</v>
          </cell>
          <cell r="C1818" t="str">
            <v>SARC-0506-2</v>
          </cell>
          <cell r="D1818" t="str">
            <v>SS</v>
          </cell>
          <cell r="G1818" t="str">
            <v>SARC</v>
          </cell>
          <cell r="J1818" t="str">
            <v>ADC</v>
          </cell>
          <cell r="L1818" t="str">
            <v>Residential (FTH-3bed)</v>
          </cell>
          <cell r="N1818" t="str">
            <v>New</v>
          </cell>
          <cell r="P1818" t="str">
            <v>Completed</v>
          </cell>
          <cell r="T1818" t="str">
            <v>NPO</v>
          </cell>
          <cell r="AF1818">
            <v>1436000</v>
          </cell>
          <cell r="AX1818">
            <v>3</v>
          </cell>
          <cell r="BV1818" t="str">
            <v>10526 N Foothill Blvd</v>
          </cell>
          <cell r="EM1818">
            <v>39220</v>
          </cell>
          <cell r="JB1818">
            <v>0</v>
          </cell>
        </row>
        <row r="1819">
          <cell r="B1819" t="str">
            <v>Primary</v>
          </cell>
          <cell r="C1819" t="str">
            <v>SARC-BAHP-0506-10</v>
          </cell>
          <cell r="D1819" t="str">
            <v>RD</v>
          </cell>
          <cell r="G1819" t="str">
            <v>SARC</v>
          </cell>
          <cell r="J1819" t="str">
            <v>ADC</v>
          </cell>
          <cell r="L1819" t="str">
            <v>Residential (SRF-4bed)</v>
          </cell>
          <cell r="N1819" t="str">
            <v>New</v>
          </cell>
          <cell r="P1819" t="str">
            <v>Discontinued</v>
          </cell>
          <cell r="T1819" t="str">
            <v>NON-NPO</v>
          </cell>
          <cell r="AX1819">
            <v>0</v>
          </cell>
          <cell r="BV1819" t="str">
            <v>1527-1529 Eden Ave</v>
          </cell>
          <cell r="EM1819">
            <v>38894</v>
          </cell>
          <cell r="JB1819">
            <v>0</v>
          </cell>
        </row>
        <row r="1820">
          <cell r="B1820" t="str">
            <v>Primary</v>
          </cell>
          <cell r="C1820" t="str">
            <v>SARC-0607-1</v>
          </cell>
          <cell r="D1820" t="str">
            <v>RD</v>
          </cell>
          <cell r="G1820" t="str">
            <v>SARC</v>
          </cell>
          <cell r="J1820" t="str">
            <v>ADC</v>
          </cell>
          <cell r="L1820" t="str">
            <v>Residential (FTH-3bed)</v>
          </cell>
          <cell r="N1820" t="str">
            <v>New</v>
          </cell>
          <cell r="P1820" t="str">
            <v>Completed</v>
          </cell>
          <cell r="T1820" t="str">
            <v>NPO</v>
          </cell>
          <cell r="AF1820">
            <v>1432000</v>
          </cell>
          <cell r="AX1820">
            <v>3</v>
          </cell>
          <cell r="BV1820" t="str">
            <v>10506 N Foothill Blvd</v>
          </cell>
          <cell r="EM1820">
            <v>39220</v>
          </cell>
          <cell r="JB1820">
            <v>0</v>
          </cell>
        </row>
        <row r="1821">
          <cell r="B1821" t="str">
            <v>Primary</v>
          </cell>
          <cell r="C1821" t="str">
            <v>SARC-BAHP-0607-1</v>
          </cell>
          <cell r="D1821" t="str">
            <v>RD</v>
          </cell>
          <cell r="G1821" t="str">
            <v>SARC</v>
          </cell>
          <cell r="J1821" t="str">
            <v>ADC</v>
          </cell>
          <cell r="L1821" t="str">
            <v>Residential (FTH-3bed)</v>
          </cell>
          <cell r="N1821" t="str">
            <v>New</v>
          </cell>
          <cell r="P1821" t="str">
            <v>Completed</v>
          </cell>
          <cell r="T1821" t="str">
            <v>NPO</v>
          </cell>
          <cell r="AF1821">
            <v>1417000</v>
          </cell>
          <cell r="AX1821">
            <v>3</v>
          </cell>
          <cell r="BV1821" t="str">
            <v>10536 N Foothill Blvd</v>
          </cell>
          <cell r="EM1821">
            <v>39220</v>
          </cell>
          <cell r="JB1821">
            <v>0</v>
          </cell>
        </row>
        <row r="1822">
          <cell r="B1822" t="str">
            <v>Primary</v>
          </cell>
          <cell r="C1822" t="str">
            <v>SARC-0607-2</v>
          </cell>
          <cell r="D1822" t="str">
            <v>RD</v>
          </cell>
          <cell r="G1822" t="str">
            <v>SARC</v>
          </cell>
          <cell r="J1822" t="str">
            <v>ADC</v>
          </cell>
          <cell r="L1822" t="str">
            <v>Residential (FTH-3bed)</v>
          </cell>
          <cell r="N1822" t="str">
            <v>New</v>
          </cell>
          <cell r="P1822" t="str">
            <v>Completed</v>
          </cell>
          <cell r="T1822" t="str">
            <v>NPO</v>
          </cell>
          <cell r="AF1822">
            <v>1498843</v>
          </cell>
          <cell r="AX1822">
            <v>3</v>
          </cell>
          <cell r="BV1822" t="str">
            <v>506-508 Northlake Dr</v>
          </cell>
          <cell r="EM1822">
            <v>38922</v>
          </cell>
          <cell r="JB1822">
            <v>0</v>
          </cell>
        </row>
        <row r="1823">
          <cell r="B1823" t="str">
            <v>Primary</v>
          </cell>
          <cell r="C1823" t="str">
            <v>SARC-BAHP-0607-2</v>
          </cell>
          <cell r="D1823" t="str">
            <v>RD</v>
          </cell>
          <cell r="G1823" t="str">
            <v>SARC</v>
          </cell>
          <cell r="J1823" t="str">
            <v>ADC</v>
          </cell>
          <cell r="L1823" t="str">
            <v>Residential (FTH-3bed)</v>
          </cell>
          <cell r="N1823" t="str">
            <v>New</v>
          </cell>
          <cell r="P1823" t="str">
            <v>Completed</v>
          </cell>
          <cell r="T1823" t="str">
            <v>NPO</v>
          </cell>
          <cell r="AF1823">
            <v>1498843</v>
          </cell>
          <cell r="AX1823">
            <v>3</v>
          </cell>
          <cell r="BV1823" t="str">
            <v>629-631 Vasona Ave</v>
          </cell>
          <cell r="EM1823">
            <v>38929</v>
          </cell>
          <cell r="JB1823">
            <v>0</v>
          </cell>
        </row>
        <row r="1824">
          <cell r="B1824" t="str">
            <v>Primary</v>
          </cell>
          <cell r="C1824" t="str">
            <v>SARC-0607-3</v>
          </cell>
          <cell r="D1824" t="str">
            <v>RD</v>
          </cell>
          <cell r="G1824" t="str">
            <v>SARC</v>
          </cell>
          <cell r="J1824" t="str">
            <v>ADC</v>
          </cell>
          <cell r="L1824" t="str">
            <v>Residential (FTH-3bed)</v>
          </cell>
          <cell r="N1824" t="str">
            <v>New</v>
          </cell>
          <cell r="P1824" t="str">
            <v>Completed</v>
          </cell>
          <cell r="T1824" t="str">
            <v>NPO</v>
          </cell>
          <cell r="AF1824">
            <v>1498843</v>
          </cell>
          <cell r="AX1824">
            <v>3</v>
          </cell>
          <cell r="BV1824" t="str">
            <v>637-639 Vasona Ave</v>
          </cell>
          <cell r="EM1824">
            <v>38929</v>
          </cell>
          <cell r="JB1824">
            <v>0</v>
          </cell>
        </row>
        <row r="1825">
          <cell r="B1825" t="str">
            <v>Primary</v>
          </cell>
          <cell r="C1825" t="str">
            <v>SARC-BAHP-0607-3</v>
          </cell>
          <cell r="D1825" t="str">
            <v>RD</v>
          </cell>
          <cell r="G1825" t="str">
            <v>SARC</v>
          </cell>
          <cell r="J1825" t="str">
            <v>ADC</v>
          </cell>
          <cell r="L1825" t="str">
            <v>Residential (FTH-3bed)</v>
          </cell>
          <cell r="N1825" t="str">
            <v>New</v>
          </cell>
          <cell r="P1825" t="str">
            <v>Completed</v>
          </cell>
          <cell r="T1825" t="str">
            <v>NPO</v>
          </cell>
          <cell r="AF1825">
            <v>1498843</v>
          </cell>
          <cell r="AX1825">
            <v>3</v>
          </cell>
          <cell r="BV1825" t="str">
            <v>625-627 Vasona Ave</v>
          </cell>
          <cell r="EM1825">
            <v>38929</v>
          </cell>
          <cell r="JB1825">
            <v>0</v>
          </cell>
        </row>
        <row r="1826">
          <cell r="B1826" t="str">
            <v>Primary</v>
          </cell>
          <cell r="C1826" t="str">
            <v>SARC-BAHP-0607-4</v>
          </cell>
          <cell r="D1826" t="str">
            <v>RD</v>
          </cell>
          <cell r="G1826" t="str">
            <v>SARC</v>
          </cell>
          <cell r="J1826" t="str">
            <v>ADC</v>
          </cell>
          <cell r="L1826" t="str">
            <v>Residential (ARFPSHN-5bed)</v>
          </cell>
          <cell r="N1826" t="str">
            <v>New</v>
          </cell>
          <cell r="P1826" t="str">
            <v>Completed</v>
          </cell>
          <cell r="T1826" t="str">
            <v>NPO</v>
          </cell>
          <cell r="AF1826">
            <v>1685335</v>
          </cell>
          <cell r="AX1826">
            <v>5</v>
          </cell>
          <cell r="BV1826" t="str">
            <v>1320 Baywood Ave</v>
          </cell>
          <cell r="EM1826">
            <v>38904</v>
          </cell>
          <cell r="JB1826">
            <v>0</v>
          </cell>
        </row>
        <row r="1827">
          <cell r="B1827" t="str">
            <v>Primary</v>
          </cell>
          <cell r="C1827" t="str">
            <v>SARC-BAHP-0607-5</v>
          </cell>
          <cell r="D1827" t="str">
            <v>RD</v>
          </cell>
          <cell r="G1827" t="str">
            <v>SARC</v>
          </cell>
          <cell r="J1827" t="str">
            <v>ADC</v>
          </cell>
          <cell r="L1827" t="str">
            <v>Residential (ARFPSHN-5bed)</v>
          </cell>
          <cell r="N1827" t="str">
            <v>New</v>
          </cell>
          <cell r="P1827" t="str">
            <v>Completed</v>
          </cell>
          <cell r="T1827" t="str">
            <v>NPO</v>
          </cell>
          <cell r="AF1827">
            <v>1675016</v>
          </cell>
          <cell r="AX1827">
            <v>5</v>
          </cell>
          <cell r="BV1827" t="str">
            <v>649 Empey Way</v>
          </cell>
          <cell r="EM1827">
            <v>39128</v>
          </cell>
          <cell r="JB1827">
            <v>0</v>
          </cell>
        </row>
        <row r="1828">
          <cell r="B1828" t="str">
            <v>Primary</v>
          </cell>
          <cell r="C1828" t="str">
            <v>SARC-BAHP-0607-11</v>
          </cell>
          <cell r="D1828" t="str">
            <v>RD</v>
          </cell>
          <cell r="G1828" t="str">
            <v>SARC</v>
          </cell>
          <cell r="J1828" t="str">
            <v>ADC</v>
          </cell>
          <cell r="L1828" t="str">
            <v>Residential (SRF-3bed)</v>
          </cell>
          <cell r="N1828" t="str">
            <v>New</v>
          </cell>
          <cell r="P1828" t="str">
            <v>Completed</v>
          </cell>
          <cell r="T1828" t="str">
            <v>NPO</v>
          </cell>
          <cell r="AF1828">
            <v>1285792</v>
          </cell>
          <cell r="AX1828">
            <v>3</v>
          </cell>
          <cell r="BV1828" t="str">
            <v>4865 Wellington Park Dr</v>
          </cell>
          <cell r="EM1828">
            <v>38992</v>
          </cell>
          <cell r="JB1828">
            <v>0</v>
          </cell>
        </row>
        <row r="1829">
          <cell r="B1829" t="str">
            <v>Primary</v>
          </cell>
          <cell r="C1829" t="str">
            <v>SARC-BAHP-0607-12</v>
          </cell>
          <cell r="D1829" t="str">
            <v>RD</v>
          </cell>
          <cell r="G1829" t="str">
            <v>SARC</v>
          </cell>
          <cell r="J1829" t="str">
            <v>ADC</v>
          </cell>
          <cell r="L1829" t="str">
            <v>Residential (ARFPSHN-5bed)</v>
          </cell>
          <cell r="N1829" t="str">
            <v>New</v>
          </cell>
          <cell r="P1829" t="str">
            <v>Discontinued</v>
          </cell>
          <cell r="T1829" t="str">
            <v>NPO</v>
          </cell>
          <cell r="AF1829">
            <v>1675016</v>
          </cell>
          <cell r="AX1829">
            <v>5</v>
          </cell>
          <cell r="BV1829" t="str">
            <v>14329 Mulberry Dr</v>
          </cell>
          <cell r="EM1829">
            <v>38999</v>
          </cell>
          <cell r="JB1829">
            <v>0</v>
          </cell>
        </row>
        <row r="1830">
          <cell r="B1830" t="str">
            <v>Primary</v>
          </cell>
          <cell r="C1830" t="str">
            <v>SARC-BAHP-0607-13</v>
          </cell>
          <cell r="D1830" t="str">
            <v>RD</v>
          </cell>
          <cell r="G1830" t="str">
            <v>SARC</v>
          </cell>
          <cell r="J1830" t="str">
            <v>ADC</v>
          </cell>
          <cell r="L1830" t="str">
            <v>Residential (ARFPSHN-5bed)</v>
          </cell>
          <cell r="N1830" t="str">
            <v>New</v>
          </cell>
          <cell r="P1830" t="str">
            <v>Completed</v>
          </cell>
          <cell r="T1830" t="str">
            <v>NPO</v>
          </cell>
          <cell r="AF1830">
            <v>1675016</v>
          </cell>
          <cell r="AX1830">
            <v>5</v>
          </cell>
          <cell r="BV1830" t="str">
            <v>1446 Flora Ave</v>
          </cell>
          <cell r="EM1830">
            <v>39011</v>
          </cell>
          <cell r="JB1830">
            <v>0</v>
          </cell>
        </row>
        <row r="1831">
          <cell r="B1831" t="str">
            <v>Primary</v>
          </cell>
          <cell r="C1831" t="str">
            <v>SARC-BAHP-0607-15</v>
          </cell>
          <cell r="D1831" t="str">
            <v>RD</v>
          </cell>
          <cell r="G1831" t="str">
            <v>SARC</v>
          </cell>
          <cell r="J1831" t="str">
            <v>ADC</v>
          </cell>
          <cell r="L1831" t="str">
            <v>Residential (SRF-4bed)</v>
          </cell>
          <cell r="N1831" t="str">
            <v>New</v>
          </cell>
          <cell r="P1831" t="str">
            <v>Completed</v>
          </cell>
          <cell r="T1831" t="str">
            <v>NPO</v>
          </cell>
          <cell r="AF1831">
            <v>1310842</v>
          </cell>
          <cell r="AX1831">
            <v>4</v>
          </cell>
          <cell r="BV1831" t="str">
            <v>205 Ginger Way</v>
          </cell>
          <cell r="EM1831">
            <v>39253</v>
          </cell>
          <cell r="JB1831">
            <v>0</v>
          </cell>
        </row>
        <row r="1832">
          <cell r="B1832" t="str">
            <v>Primary</v>
          </cell>
          <cell r="C1832" t="str">
            <v>SARC-BAHP-0607-16</v>
          </cell>
          <cell r="D1832" t="str">
            <v>RD</v>
          </cell>
          <cell r="G1832" t="str">
            <v>SARC</v>
          </cell>
          <cell r="J1832" t="str">
            <v>ADC</v>
          </cell>
          <cell r="L1832" t="str">
            <v>Residential (SRF-3bed)</v>
          </cell>
          <cell r="N1832" t="str">
            <v>New</v>
          </cell>
          <cell r="P1832" t="str">
            <v>Completed</v>
          </cell>
          <cell r="T1832" t="str">
            <v>NPO</v>
          </cell>
          <cell r="AF1832">
            <v>1285792</v>
          </cell>
          <cell r="AX1832">
            <v>3</v>
          </cell>
          <cell r="BV1832" t="str">
            <v>15134 Charmeran Ave</v>
          </cell>
          <cell r="EM1832">
            <v>39254</v>
          </cell>
          <cell r="JB1832">
            <v>0</v>
          </cell>
        </row>
        <row r="1833">
          <cell r="B1833" t="str">
            <v>Primary</v>
          </cell>
          <cell r="C1833" t="str">
            <v>SARC-BAHP-0607-20</v>
          </cell>
          <cell r="D1833" t="str">
            <v>RD</v>
          </cell>
          <cell r="G1833" t="str">
            <v>SARC</v>
          </cell>
          <cell r="J1833" t="str">
            <v>ADC</v>
          </cell>
          <cell r="L1833" t="str">
            <v>Residential (SRF-3bed)</v>
          </cell>
          <cell r="N1833" t="str">
            <v>New</v>
          </cell>
          <cell r="P1833" t="str">
            <v>Completed</v>
          </cell>
          <cell r="T1833" t="str">
            <v>NPO</v>
          </cell>
          <cell r="AF1833">
            <v>1285792</v>
          </cell>
          <cell r="AX1833">
            <v>3</v>
          </cell>
          <cell r="BV1833" t="str">
            <v>1502 Constanso Way</v>
          </cell>
          <cell r="EM1833">
            <v>39128</v>
          </cell>
          <cell r="JB1833">
            <v>0</v>
          </cell>
        </row>
        <row r="1834">
          <cell r="B1834" t="str">
            <v>Primary</v>
          </cell>
          <cell r="C1834" t="str">
            <v>SARC-BAHP-0607-22</v>
          </cell>
          <cell r="D1834" t="str">
            <v>RD</v>
          </cell>
          <cell r="G1834" t="str">
            <v>SARC</v>
          </cell>
          <cell r="J1834" t="str">
            <v>ADC</v>
          </cell>
          <cell r="L1834" t="str">
            <v>Residential (SRF-3bed)</v>
          </cell>
          <cell r="N1834" t="str">
            <v>New</v>
          </cell>
          <cell r="P1834" t="str">
            <v>Completed</v>
          </cell>
          <cell r="T1834" t="str">
            <v>NPO</v>
          </cell>
          <cell r="AF1834">
            <v>1285792</v>
          </cell>
          <cell r="AX1834">
            <v>3</v>
          </cell>
          <cell r="BV1834" t="str">
            <v>2917 Penitencia Creek Rd</v>
          </cell>
          <cell r="EM1834">
            <v>39227</v>
          </cell>
          <cell r="JB1834">
            <v>0</v>
          </cell>
        </row>
        <row r="1835">
          <cell r="B1835" t="str">
            <v>Primary</v>
          </cell>
          <cell r="C1835" t="str">
            <v>SARC-BAHP-0607-23</v>
          </cell>
          <cell r="D1835" t="str">
            <v>RD</v>
          </cell>
          <cell r="G1835" t="str">
            <v>SARC</v>
          </cell>
          <cell r="J1835" t="str">
            <v>ADC</v>
          </cell>
          <cell r="L1835" t="str">
            <v>Residential (SRF-3bed)</v>
          </cell>
          <cell r="N1835" t="str">
            <v>New</v>
          </cell>
          <cell r="P1835" t="str">
            <v>Completed</v>
          </cell>
          <cell r="T1835" t="str">
            <v>NPO</v>
          </cell>
          <cell r="AF1835">
            <v>1285792</v>
          </cell>
          <cell r="AX1835">
            <v>3</v>
          </cell>
          <cell r="BV1835" t="str">
            <v>5486 Yale Dr</v>
          </cell>
          <cell r="EM1835">
            <v>39066</v>
          </cell>
          <cell r="JB1835">
            <v>0</v>
          </cell>
        </row>
        <row r="1836">
          <cell r="B1836" t="str">
            <v>Primary</v>
          </cell>
          <cell r="C1836" t="str">
            <v>SARC-BAHP-0607-26</v>
          </cell>
          <cell r="D1836" t="str">
            <v>RD</v>
          </cell>
          <cell r="G1836" t="str">
            <v>SARC</v>
          </cell>
          <cell r="J1836" t="str">
            <v>ADC</v>
          </cell>
          <cell r="L1836" t="str">
            <v>Residential (ARFPSHN-5bed)</v>
          </cell>
          <cell r="N1836" t="str">
            <v>New</v>
          </cell>
          <cell r="P1836" t="str">
            <v>Completed</v>
          </cell>
          <cell r="T1836" t="str">
            <v>NPO</v>
          </cell>
          <cell r="AF1836">
            <v>1703952</v>
          </cell>
          <cell r="AX1836">
            <v>5</v>
          </cell>
          <cell r="BV1836" t="str">
            <v>826 Calero Ave</v>
          </cell>
          <cell r="EM1836">
            <v>39202</v>
          </cell>
          <cell r="JB1836">
            <v>0</v>
          </cell>
        </row>
        <row r="1837">
          <cell r="B1837" t="str">
            <v>Primary</v>
          </cell>
          <cell r="C1837" t="str">
            <v>SARC-BAHP-0607-27</v>
          </cell>
          <cell r="D1837" t="str">
            <v>RD</v>
          </cell>
          <cell r="G1837" t="str">
            <v>SARC</v>
          </cell>
          <cell r="J1837" t="str">
            <v>ADC</v>
          </cell>
          <cell r="L1837" t="str">
            <v>Residential (ARFPSHN-5bed)</v>
          </cell>
          <cell r="N1837" t="str">
            <v>New</v>
          </cell>
          <cell r="P1837" t="str">
            <v>Completed</v>
          </cell>
          <cell r="T1837" t="str">
            <v>NPO</v>
          </cell>
          <cell r="AF1837">
            <v>1703952</v>
          </cell>
          <cell r="AX1837">
            <v>5</v>
          </cell>
          <cell r="BV1837" t="str">
            <v>15470 La Alameda Dr</v>
          </cell>
          <cell r="EM1837">
            <v>39091</v>
          </cell>
          <cell r="JB1837">
            <v>0</v>
          </cell>
        </row>
        <row r="1838">
          <cell r="B1838" t="str">
            <v>Primary</v>
          </cell>
          <cell r="C1838" t="str">
            <v>SARC-BAHP-0607-28</v>
          </cell>
          <cell r="D1838" t="str">
            <v>RD</v>
          </cell>
          <cell r="G1838" t="str">
            <v>SARC</v>
          </cell>
          <cell r="J1838" t="str">
            <v>ADC</v>
          </cell>
          <cell r="L1838" t="str">
            <v>Residential (ARFPSHN-5bed)</v>
          </cell>
          <cell r="N1838" t="str">
            <v>New</v>
          </cell>
          <cell r="P1838" t="str">
            <v>Completed</v>
          </cell>
          <cell r="T1838" t="str">
            <v>NPO</v>
          </cell>
          <cell r="AF1838">
            <v>1709615</v>
          </cell>
          <cell r="AX1838">
            <v>5</v>
          </cell>
          <cell r="BV1838" t="str">
            <v>1750 Westmont Ave</v>
          </cell>
          <cell r="EM1838">
            <v>39246</v>
          </cell>
          <cell r="JB1838">
            <v>0</v>
          </cell>
        </row>
        <row r="1839">
          <cell r="B1839" t="str">
            <v>Primary</v>
          </cell>
          <cell r="C1839" t="str">
            <v>SARC-BAHP-0607-29</v>
          </cell>
          <cell r="D1839" t="str">
            <v>RD</v>
          </cell>
          <cell r="G1839" t="str">
            <v>SARC</v>
          </cell>
          <cell r="J1839" t="str">
            <v>ADC</v>
          </cell>
          <cell r="L1839" t="str">
            <v>Residential (SRF-4bed)</v>
          </cell>
          <cell r="N1839" t="str">
            <v>New</v>
          </cell>
          <cell r="P1839" t="str">
            <v>Completed</v>
          </cell>
          <cell r="T1839" t="str">
            <v>NPO</v>
          </cell>
          <cell r="AF1839">
            <v>1310842</v>
          </cell>
          <cell r="AX1839">
            <v>4</v>
          </cell>
          <cell r="BV1839" t="str">
            <v>275 W Dunne Ave</v>
          </cell>
          <cell r="EM1839">
            <v>39197</v>
          </cell>
          <cell r="JB1839">
            <v>0</v>
          </cell>
        </row>
        <row r="1840">
          <cell r="B1840" t="str">
            <v>Primary</v>
          </cell>
          <cell r="C1840" t="str">
            <v>SARC-BAHP-0607-30</v>
          </cell>
          <cell r="D1840" t="str">
            <v>RD</v>
          </cell>
          <cell r="G1840" t="str">
            <v>SARC</v>
          </cell>
          <cell r="J1840" t="str">
            <v>ADC</v>
          </cell>
          <cell r="L1840" t="str">
            <v>Residential (ARFPSHN-5bed)</v>
          </cell>
          <cell r="N1840" t="str">
            <v>New</v>
          </cell>
          <cell r="P1840" t="str">
            <v>Completed</v>
          </cell>
          <cell r="T1840" t="str">
            <v>NPO</v>
          </cell>
          <cell r="AF1840">
            <v>1709615</v>
          </cell>
          <cell r="AX1840">
            <v>5</v>
          </cell>
          <cell r="BV1840" t="str">
            <v>441 N Milton Ave</v>
          </cell>
          <cell r="EM1840">
            <v>39248</v>
          </cell>
          <cell r="JB1840">
            <v>0</v>
          </cell>
        </row>
        <row r="1841">
          <cell r="B1841" t="str">
            <v>Primary</v>
          </cell>
          <cell r="C1841" t="str">
            <v>SARC-BAHP-0607-31</v>
          </cell>
          <cell r="D1841" t="str">
            <v>RD</v>
          </cell>
          <cell r="G1841" t="str">
            <v>SARC</v>
          </cell>
          <cell r="J1841" t="str">
            <v>ADC</v>
          </cell>
          <cell r="L1841" t="str">
            <v>Residential (ARFPSHN-5bed)</v>
          </cell>
          <cell r="N1841" t="str">
            <v>New</v>
          </cell>
          <cell r="P1841" t="str">
            <v>Completed</v>
          </cell>
          <cell r="T1841" t="str">
            <v>NPO</v>
          </cell>
          <cell r="AF1841">
            <v>1709615</v>
          </cell>
          <cell r="AX1841">
            <v>5</v>
          </cell>
          <cell r="BV1841" t="str">
            <v>173 Westridge Dr</v>
          </cell>
          <cell r="EM1841">
            <v>39262</v>
          </cell>
          <cell r="JB1841">
            <v>0</v>
          </cell>
        </row>
        <row r="1842">
          <cell r="B1842" t="str">
            <v>Primary</v>
          </cell>
          <cell r="C1842" t="str">
            <v>SARC-BAHP-0607-33</v>
          </cell>
          <cell r="D1842" t="str">
            <v>RD</v>
          </cell>
          <cell r="G1842" t="str">
            <v>SARC</v>
          </cell>
          <cell r="J1842" t="str">
            <v>ADC</v>
          </cell>
          <cell r="L1842" t="str">
            <v>Residential (ARFPSHN-5bed)</v>
          </cell>
          <cell r="N1842" t="str">
            <v>New</v>
          </cell>
          <cell r="P1842" t="str">
            <v>Completed</v>
          </cell>
          <cell r="T1842" t="str">
            <v>NPO</v>
          </cell>
          <cell r="AF1842">
            <v>1709615</v>
          </cell>
          <cell r="AX1842">
            <v>5</v>
          </cell>
          <cell r="BV1842" t="str">
            <v>771 Jill Ave</v>
          </cell>
          <cell r="EM1842">
            <v>39262</v>
          </cell>
          <cell r="JB1842">
            <v>0</v>
          </cell>
        </row>
        <row r="1843">
          <cell r="B1843" t="str">
            <v>Primary</v>
          </cell>
          <cell r="C1843" t="str">
            <v>SARC-BAHP-0607-45</v>
          </cell>
          <cell r="D1843" t="str">
            <v>RD</v>
          </cell>
          <cell r="G1843" t="str">
            <v>SARC</v>
          </cell>
          <cell r="J1843" t="str">
            <v>ADC</v>
          </cell>
          <cell r="L1843" t="str">
            <v>Residential (ARFPSHN-5bed)</v>
          </cell>
          <cell r="N1843" t="str">
            <v>New</v>
          </cell>
          <cell r="P1843" t="str">
            <v>Completed</v>
          </cell>
          <cell r="T1843" t="str">
            <v>NPO</v>
          </cell>
          <cell r="AF1843">
            <v>1709615</v>
          </cell>
          <cell r="AX1843">
            <v>5</v>
          </cell>
          <cell r="BV1843" t="str">
            <v>1173 Salerno Dr</v>
          </cell>
          <cell r="EM1843">
            <v>39262</v>
          </cell>
          <cell r="JB1843">
            <v>0</v>
          </cell>
        </row>
        <row r="1844">
          <cell r="B1844" t="str">
            <v>Primary</v>
          </cell>
          <cell r="C1844" t="str">
            <v>SARC-BAHP-0607-48</v>
          </cell>
          <cell r="D1844" t="str">
            <v>RD</v>
          </cell>
          <cell r="G1844" t="str">
            <v>SARC</v>
          </cell>
          <cell r="J1844" t="str">
            <v>ADC</v>
          </cell>
          <cell r="L1844" t="str">
            <v>Residential (SRF-3bed)</v>
          </cell>
          <cell r="N1844" t="str">
            <v>New</v>
          </cell>
          <cell r="P1844" t="str">
            <v>Completed</v>
          </cell>
          <cell r="T1844" t="str">
            <v>NPO</v>
          </cell>
          <cell r="AF1844">
            <v>1285792</v>
          </cell>
          <cell r="AX1844">
            <v>3</v>
          </cell>
          <cell r="BV1844" t="str">
            <v>2334 Oak Flat Rd</v>
          </cell>
          <cell r="EM1844">
            <v>39015</v>
          </cell>
          <cell r="JB1844">
            <v>0</v>
          </cell>
        </row>
        <row r="1845">
          <cell r="B1845" t="str">
            <v>Primary</v>
          </cell>
          <cell r="C1845" t="str">
            <v>SARC-BAHP-0607-52</v>
          </cell>
          <cell r="D1845" t="str">
            <v>RD</v>
          </cell>
          <cell r="G1845" t="str">
            <v>SARC</v>
          </cell>
          <cell r="J1845" t="str">
            <v>ADC</v>
          </cell>
          <cell r="L1845" t="str">
            <v>Residential (SRF-3bed)</v>
          </cell>
          <cell r="N1845" t="str">
            <v>New</v>
          </cell>
          <cell r="P1845" t="str">
            <v>Discontinued</v>
          </cell>
          <cell r="T1845" t="str">
            <v>NON-NPO</v>
          </cell>
          <cell r="AX1845">
            <v>3</v>
          </cell>
          <cell r="BV1845" t="str">
            <v>441 N Milton Ave</v>
          </cell>
          <cell r="EM1845">
            <v>39248</v>
          </cell>
          <cell r="JB1845">
            <v>0</v>
          </cell>
        </row>
        <row r="1846">
          <cell r="B1846" t="str">
            <v>Primary</v>
          </cell>
          <cell r="C1846" t="str">
            <v>SARC-BAHP-0607-55</v>
          </cell>
          <cell r="D1846" t="str">
            <v>RD</v>
          </cell>
          <cell r="E1846" t="str">
            <v>X083</v>
          </cell>
          <cell r="G1846" t="str">
            <v>SARC</v>
          </cell>
          <cell r="J1846" t="str">
            <v>ADC</v>
          </cell>
          <cell r="L1846" t="str">
            <v>Residential (ICF-DDCN)</v>
          </cell>
          <cell r="N1846" t="str">
            <v>New</v>
          </cell>
          <cell r="P1846" t="str">
            <v>Completed</v>
          </cell>
          <cell r="T1846" t="str">
            <v>NON-NPO</v>
          </cell>
          <cell r="AF1846">
            <v>200000</v>
          </cell>
          <cell r="AX1846">
            <v>6</v>
          </cell>
          <cell r="BV1846" t="str">
            <v>14716 Union Avenue, San Jose, CA 95124</v>
          </cell>
          <cell r="EM1846">
            <v>39262</v>
          </cell>
          <cell r="JB1846">
            <v>0</v>
          </cell>
        </row>
        <row r="1847">
          <cell r="B1847" t="str">
            <v>Primary</v>
          </cell>
          <cell r="C1847" t="str">
            <v>SARC-BAHP-0607-57</v>
          </cell>
          <cell r="D1847" t="str">
            <v>RD</v>
          </cell>
          <cell r="G1847" t="str">
            <v>SARC</v>
          </cell>
          <cell r="J1847" t="str">
            <v>ADC</v>
          </cell>
          <cell r="L1847" t="str">
            <v>Residential (SRF-5bed)</v>
          </cell>
          <cell r="N1847" t="str">
            <v>New</v>
          </cell>
          <cell r="P1847" t="str">
            <v>Completed</v>
          </cell>
          <cell r="T1847" t="str">
            <v>NON-NPO</v>
          </cell>
          <cell r="AF1847">
            <v>25793</v>
          </cell>
          <cell r="AX1847">
            <v>5</v>
          </cell>
          <cell r="BV1847" t="str">
            <v>3072 Centerwood Way, San Jose, CA 95148</v>
          </cell>
          <cell r="EM1847">
            <v>39262</v>
          </cell>
          <cell r="JB1847">
            <v>0</v>
          </cell>
        </row>
        <row r="1848">
          <cell r="B1848" t="str">
            <v>Primary</v>
          </cell>
          <cell r="C1848" t="str">
            <v>SARC-BAHP-0607-58</v>
          </cell>
          <cell r="D1848" t="str">
            <v>RD</v>
          </cell>
          <cell r="G1848" t="str">
            <v>SARC</v>
          </cell>
          <cell r="J1848" t="str">
            <v>ADC</v>
          </cell>
          <cell r="L1848" t="str">
            <v>Residential (SLS)</v>
          </cell>
          <cell r="N1848" t="str">
            <v>New</v>
          </cell>
          <cell r="P1848" t="str">
            <v>Completed</v>
          </cell>
          <cell r="T1848" t="str">
            <v>NON-NPO</v>
          </cell>
          <cell r="AF1848">
            <v>75000</v>
          </cell>
          <cell r="AX1848">
            <v>12</v>
          </cell>
          <cell r="BV1848" t="str">
            <v>500 Seabright Ave., # 103, Santa Cruz, CA 95062</v>
          </cell>
          <cell r="EM1848">
            <v>39262</v>
          </cell>
          <cell r="JB1848">
            <v>0</v>
          </cell>
        </row>
        <row r="1849">
          <cell r="B1849" t="str">
            <v>Primary</v>
          </cell>
          <cell r="C1849" t="str">
            <v>SARC-BAHP-0607-59</v>
          </cell>
          <cell r="D1849" t="str">
            <v>RD</v>
          </cell>
          <cell r="G1849" t="str">
            <v>SARC</v>
          </cell>
          <cell r="J1849" t="str">
            <v>ADC</v>
          </cell>
          <cell r="L1849" t="str">
            <v>Residential (ARFPSHN-5bed)</v>
          </cell>
          <cell r="N1849" t="str">
            <v>New</v>
          </cell>
          <cell r="P1849" t="str">
            <v>Completed</v>
          </cell>
          <cell r="T1849" t="str">
            <v>NPO</v>
          </cell>
          <cell r="AF1849">
            <v>1709615</v>
          </cell>
          <cell r="AX1849">
            <v>5</v>
          </cell>
          <cell r="BV1849" t="str">
            <v>895 McKendrie St</v>
          </cell>
          <cell r="EM1849">
            <v>39265</v>
          </cell>
          <cell r="JB1849">
            <v>0</v>
          </cell>
        </row>
        <row r="1850">
          <cell r="B1850" t="str">
            <v>Primary</v>
          </cell>
          <cell r="C1850" t="str">
            <v>SARC-0708-1</v>
          </cell>
          <cell r="D1850" t="str">
            <v>RD</v>
          </cell>
          <cell r="G1850" t="str">
            <v>SARC</v>
          </cell>
          <cell r="J1850" t="str">
            <v>ADC</v>
          </cell>
          <cell r="L1850" t="str">
            <v>Residential (ARFPSHN-5bed)</v>
          </cell>
          <cell r="N1850" t="str">
            <v>New</v>
          </cell>
          <cell r="P1850" t="str">
            <v>Completed</v>
          </cell>
          <cell r="T1850" t="str">
            <v>NPO</v>
          </cell>
          <cell r="AF1850">
            <v>1598000</v>
          </cell>
          <cell r="AX1850">
            <v>5</v>
          </cell>
          <cell r="BV1850" t="str">
            <v>19175 Taylor Ave</v>
          </cell>
          <cell r="EM1850">
            <v>39268</v>
          </cell>
          <cell r="JB1850">
            <v>0</v>
          </cell>
        </row>
        <row r="1851">
          <cell r="B1851" t="str">
            <v>Primary</v>
          </cell>
          <cell r="C1851" t="str">
            <v>SARC-0708-2</v>
          </cell>
          <cell r="D1851" t="str">
            <v>RD</v>
          </cell>
          <cell r="G1851" t="str">
            <v>SARC</v>
          </cell>
          <cell r="J1851" t="str">
            <v>ADC</v>
          </cell>
          <cell r="L1851" t="str">
            <v>Residential (SRF-4bed)</v>
          </cell>
          <cell r="N1851" t="str">
            <v>New</v>
          </cell>
          <cell r="P1851" t="str">
            <v>Completed</v>
          </cell>
          <cell r="T1851" t="str">
            <v>NPO</v>
          </cell>
          <cell r="AF1851">
            <v>1310842</v>
          </cell>
          <cell r="AX1851">
            <v>4</v>
          </cell>
          <cell r="BV1851" t="str">
            <v>1616 Corte de Medea</v>
          </cell>
          <cell r="EM1851">
            <v>39288</v>
          </cell>
          <cell r="JB1851">
            <v>0</v>
          </cell>
        </row>
        <row r="1852">
          <cell r="B1852" t="str">
            <v>Primary</v>
          </cell>
          <cell r="C1852" t="str">
            <v>SARC-0708-3</v>
          </cell>
          <cell r="D1852" t="str">
            <v>RD</v>
          </cell>
          <cell r="G1852" t="str">
            <v>SARC</v>
          </cell>
          <cell r="J1852" t="str">
            <v>ADC</v>
          </cell>
          <cell r="L1852" t="str">
            <v>Residential (ARFPSHN-5bed)</v>
          </cell>
          <cell r="N1852" t="str">
            <v>New</v>
          </cell>
          <cell r="P1852" t="str">
            <v>Completed</v>
          </cell>
          <cell r="T1852" t="str">
            <v>NPO</v>
          </cell>
          <cell r="AF1852">
            <v>1709615</v>
          </cell>
          <cell r="AX1852">
            <v>5</v>
          </cell>
          <cell r="BV1852" t="str">
            <v>373 S Henry Ave</v>
          </cell>
          <cell r="EM1852">
            <v>39349</v>
          </cell>
          <cell r="JB1852">
            <v>0</v>
          </cell>
        </row>
        <row r="1853">
          <cell r="B1853" t="str">
            <v>Primary</v>
          </cell>
          <cell r="C1853" t="str">
            <v>SARC-0708-4</v>
          </cell>
          <cell r="D1853" t="str">
            <v>RD</v>
          </cell>
          <cell r="G1853" t="str">
            <v>SARC</v>
          </cell>
          <cell r="J1853" t="str">
            <v>ADC</v>
          </cell>
          <cell r="L1853" t="str">
            <v>Residential (FTH-3bed)</v>
          </cell>
          <cell r="N1853" t="str">
            <v>New</v>
          </cell>
          <cell r="P1853" t="str">
            <v>Completed</v>
          </cell>
          <cell r="T1853" t="str">
            <v>NPO</v>
          </cell>
          <cell r="AF1853">
            <v>1498843</v>
          </cell>
          <cell r="AX1853">
            <v>3</v>
          </cell>
          <cell r="BV1853" t="str">
            <v>663-665 Vasona Ct</v>
          </cell>
          <cell r="EM1853">
            <v>39357</v>
          </cell>
          <cell r="JB1853">
            <v>0</v>
          </cell>
        </row>
        <row r="1854">
          <cell r="B1854" t="str">
            <v>Primary</v>
          </cell>
          <cell r="C1854" t="str">
            <v>SARC-BAHP-0708-32</v>
          </cell>
          <cell r="D1854" t="str">
            <v>RD</v>
          </cell>
          <cell r="G1854" t="str">
            <v>SARC</v>
          </cell>
          <cell r="J1854" t="str">
            <v>ADC</v>
          </cell>
          <cell r="L1854" t="str">
            <v>Residential (SRF-3bed)</v>
          </cell>
          <cell r="N1854" t="str">
            <v>New</v>
          </cell>
          <cell r="P1854" t="str">
            <v>Discontinued</v>
          </cell>
          <cell r="T1854" t="str">
            <v>NON-NPO</v>
          </cell>
          <cell r="AX1854">
            <v>0</v>
          </cell>
          <cell r="BV1854" t="str">
            <v>895 McKendrie St</v>
          </cell>
          <cell r="EM1854">
            <v>39265</v>
          </cell>
          <cell r="JB1854">
            <v>0</v>
          </cell>
        </row>
        <row r="1855">
          <cell r="B1855" t="str">
            <v>Secondary</v>
          </cell>
          <cell r="C1855" t="str">
            <v>SARC-BAHP-0708-44</v>
          </cell>
          <cell r="D1855" t="str">
            <v>RD</v>
          </cell>
          <cell r="E1855" t="str">
            <v>X083</v>
          </cell>
          <cell r="G1855" t="str">
            <v>SARC</v>
          </cell>
          <cell r="J1855" t="str">
            <v>ADC</v>
          </cell>
          <cell r="L1855" t="str">
            <v>Residential (ICF-DDCN)</v>
          </cell>
          <cell r="N1855" t="str">
            <v>Continued</v>
          </cell>
          <cell r="P1855" t="str">
            <v>Completed</v>
          </cell>
          <cell r="T1855" t="str">
            <v>NON-NPO</v>
          </cell>
          <cell r="AF1855">
            <v>200000</v>
          </cell>
          <cell r="AX1855">
            <v>0</v>
          </cell>
          <cell r="BV1855" t="str">
            <v>19175 Taylor Ave</v>
          </cell>
          <cell r="EM1855">
            <v>39268</v>
          </cell>
          <cell r="JB1855">
            <v>0</v>
          </cell>
        </row>
        <row r="1856">
          <cell r="B1856" t="str">
            <v>Primary</v>
          </cell>
          <cell r="C1856" t="str">
            <v>SARC-BAHP-0708-49</v>
          </cell>
          <cell r="D1856" t="str">
            <v>RD</v>
          </cell>
          <cell r="G1856" t="str">
            <v>SARC</v>
          </cell>
          <cell r="J1856" t="str">
            <v>ADC</v>
          </cell>
          <cell r="L1856" t="str">
            <v>10bed or Larger Facility (10+LF)</v>
          </cell>
          <cell r="N1856" t="str">
            <v>New</v>
          </cell>
          <cell r="P1856" t="str">
            <v>Completed</v>
          </cell>
          <cell r="T1856" t="str">
            <v>NON-NPO</v>
          </cell>
          <cell r="AF1856">
            <v>300000</v>
          </cell>
          <cell r="AX1856">
            <v>5</v>
          </cell>
          <cell r="BV1856" t="str">
            <v>1616 Corte de Medea</v>
          </cell>
          <cell r="EM1856">
            <v>39288</v>
          </cell>
          <cell r="JB1856">
            <v>0</v>
          </cell>
        </row>
        <row r="1857">
          <cell r="B1857" t="str">
            <v>Primary</v>
          </cell>
          <cell r="C1857" t="str">
            <v>SARC-BAHP-0708-53</v>
          </cell>
          <cell r="D1857" t="str">
            <v>RD</v>
          </cell>
          <cell r="G1857" t="str">
            <v>SARC</v>
          </cell>
          <cell r="J1857" t="str">
            <v>ADC</v>
          </cell>
          <cell r="L1857" t="str">
            <v>NPO Start Up Funding</v>
          </cell>
          <cell r="N1857" t="str">
            <v>New</v>
          </cell>
          <cell r="P1857" t="str">
            <v>Discontinued</v>
          </cell>
          <cell r="T1857" t="str">
            <v>NON-NPO</v>
          </cell>
          <cell r="AX1857">
            <v>0</v>
          </cell>
          <cell r="BV1857" t="str">
            <v>373 S Henry Ave</v>
          </cell>
          <cell r="EM1857">
            <v>39349</v>
          </cell>
          <cell r="JB1857">
            <v>0</v>
          </cell>
        </row>
        <row r="1858">
          <cell r="B1858" t="str">
            <v>Primary</v>
          </cell>
          <cell r="C1858" t="str">
            <v>SARC-BAHP-0708-61</v>
          </cell>
          <cell r="D1858" t="str">
            <v>RD</v>
          </cell>
          <cell r="G1858" t="str">
            <v>SARC</v>
          </cell>
          <cell r="J1858" t="str">
            <v>ADC</v>
          </cell>
          <cell r="L1858" t="str">
            <v>Residential (SRF-4bed)</v>
          </cell>
          <cell r="N1858" t="str">
            <v>New</v>
          </cell>
          <cell r="P1858" t="str">
            <v>Not Approved</v>
          </cell>
          <cell r="T1858" t="str">
            <v>NON-NPO</v>
          </cell>
          <cell r="AX1858">
            <v>0</v>
          </cell>
          <cell r="BV1858" t="str">
            <v>663-665 Vasona Ct</v>
          </cell>
          <cell r="EM1858">
            <v>39357</v>
          </cell>
          <cell r="JB1858">
            <v>0</v>
          </cell>
        </row>
        <row r="1859">
          <cell r="B1859" t="str">
            <v>Primary</v>
          </cell>
          <cell r="C1859" t="str">
            <v>SARC-0809-1</v>
          </cell>
          <cell r="D1859" t="str">
            <v>RD</v>
          </cell>
          <cell r="G1859" t="str">
            <v>SARC</v>
          </cell>
          <cell r="L1859" t="str">
            <v>Residential (SRF-6bed)</v>
          </cell>
          <cell r="N1859" t="str">
            <v>New</v>
          </cell>
          <cell r="P1859" t="str">
            <v>Discontinued</v>
          </cell>
          <cell r="T1859" t="str">
            <v>NON-NPO</v>
          </cell>
          <cell r="AX1859">
            <v>0</v>
          </cell>
          <cell r="JB1859">
            <v>0</v>
          </cell>
        </row>
        <row r="1860">
          <cell r="B1860" t="str">
            <v>Primary</v>
          </cell>
          <cell r="C1860" t="str">
            <v>SARC-0809-2</v>
          </cell>
          <cell r="D1860" t="str">
            <v>RD</v>
          </cell>
          <cell r="G1860" t="str">
            <v>SARC</v>
          </cell>
          <cell r="L1860" t="str">
            <v>Residential (SRF-4bed)</v>
          </cell>
          <cell r="N1860" t="str">
            <v>New</v>
          </cell>
          <cell r="P1860" t="str">
            <v>Not Approved</v>
          </cell>
          <cell r="T1860" t="str">
            <v>NON-NPO</v>
          </cell>
          <cell r="AX1860">
            <v>0</v>
          </cell>
          <cell r="JB1860">
            <v>0</v>
          </cell>
        </row>
        <row r="1861">
          <cell r="B1861" t="str">
            <v>Primary</v>
          </cell>
          <cell r="C1861" t="str">
            <v>SARC-0809-3</v>
          </cell>
          <cell r="D1861" t="str">
            <v>RD</v>
          </cell>
          <cell r="G1861" t="str">
            <v>SARC</v>
          </cell>
          <cell r="L1861" t="str">
            <v>Residential (SRF-4bed)</v>
          </cell>
          <cell r="N1861" t="str">
            <v>New</v>
          </cell>
          <cell r="P1861" t="str">
            <v>Not Approved</v>
          </cell>
          <cell r="T1861" t="str">
            <v>NON-NPO</v>
          </cell>
          <cell r="AX1861">
            <v>0</v>
          </cell>
          <cell r="JB1861">
            <v>0</v>
          </cell>
        </row>
        <row r="1862">
          <cell r="B1862" t="str">
            <v>Primary</v>
          </cell>
          <cell r="C1862" t="str">
            <v>SARC-0809-4</v>
          </cell>
          <cell r="D1862" t="str">
            <v>NP</v>
          </cell>
          <cell r="G1862" t="str">
            <v>SARC</v>
          </cell>
          <cell r="L1862" t="str">
            <v>Residential (SRF-4bed)</v>
          </cell>
          <cell r="N1862" t="str">
            <v>New</v>
          </cell>
          <cell r="P1862" t="str">
            <v>Not Approved</v>
          </cell>
          <cell r="T1862" t="str">
            <v>NON-NPO</v>
          </cell>
          <cell r="AX1862">
            <v>0</v>
          </cell>
          <cell r="JB1862">
            <v>0</v>
          </cell>
        </row>
        <row r="1863">
          <cell r="B1863" t="str">
            <v>Primary</v>
          </cell>
          <cell r="C1863" t="str">
            <v>SARC-0910-1</v>
          </cell>
          <cell r="D1863" t="str">
            <v>RD</v>
          </cell>
          <cell r="G1863" t="str">
            <v>SARC</v>
          </cell>
          <cell r="L1863" t="str">
            <v>Residential (SRF-4bed)</v>
          </cell>
          <cell r="N1863" t="str">
            <v>New</v>
          </cell>
          <cell r="P1863" t="str">
            <v>Completed</v>
          </cell>
          <cell r="T1863" t="str">
            <v>NON-NPO</v>
          </cell>
          <cell r="AF1863">
            <v>150000</v>
          </cell>
          <cell r="AX1863">
            <v>4</v>
          </cell>
          <cell r="BV1863" t="str">
            <v>349 Spring Valley Lane, Milpitas, CA 95035</v>
          </cell>
          <cell r="JB1863">
            <v>0</v>
          </cell>
        </row>
        <row r="1864">
          <cell r="B1864" t="str">
            <v>Primary</v>
          </cell>
          <cell r="C1864" t="str">
            <v>SARC-0910-2</v>
          </cell>
          <cell r="D1864" t="str">
            <v>RD</v>
          </cell>
          <cell r="G1864" t="str">
            <v>SARC</v>
          </cell>
          <cell r="L1864" t="str">
            <v>Residential (ICF-DDH)</v>
          </cell>
          <cell r="N1864" t="str">
            <v>New</v>
          </cell>
          <cell r="P1864" t="str">
            <v>Not Approved</v>
          </cell>
          <cell r="T1864" t="str">
            <v>NON-NPO</v>
          </cell>
          <cell r="AX1864">
            <v>0</v>
          </cell>
          <cell r="JB1864">
            <v>0</v>
          </cell>
        </row>
        <row r="1865">
          <cell r="B1865" t="str">
            <v>Primary</v>
          </cell>
          <cell r="C1865" t="str">
            <v>SARC-0910-3</v>
          </cell>
          <cell r="D1865" t="str">
            <v>RD</v>
          </cell>
          <cell r="G1865" t="str">
            <v>SARC</v>
          </cell>
          <cell r="L1865" t="str">
            <v>Residential (SRF-6bed)</v>
          </cell>
          <cell r="N1865" t="str">
            <v>New</v>
          </cell>
          <cell r="P1865" t="str">
            <v>Not Approved</v>
          </cell>
          <cell r="T1865" t="str">
            <v>NON-NPO</v>
          </cell>
          <cell r="AX1865">
            <v>0</v>
          </cell>
          <cell r="JB1865">
            <v>0</v>
          </cell>
        </row>
        <row r="1866">
          <cell r="B1866" t="str">
            <v>Primary</v>
          </cell>
          <cell r="C1866" t="str">
            <v>SARC-0910-4</v>
          </cell>
          <cell r="D1866" t="str">
            <v>RD</v>
          </cell>
          <cell r="G1866" t="str">
            <v>SARC</v>
          </cell>
          <cell r="L1866" t="str">
            <v>Crisis Support Services</v>
          </cell>
          <cell r="N1866" t="str">
            <v>Continued</v>
          </cell>
          <cell r="P1866" t="str">
            <v>Not Approved</v>
          </cell>
          <cell r="T1866" t="str">
            <v>NON-NPO</v>
          </cell>
          <cell r="AX1866">
            <v>0</v>
          </cell>
          <cell r="JB1866">
            <v>0</v>
          </cell>
        </row>
        <row r="1867">
          <cell r="B1867" t="str">
            <v>Primary</v>
          </cell>
          <cell r="C1867" t="str">
            <v>SARC-0910-5</v>
          </cell>
          <cell r="D1867" t="str">
            <v>RD</v>
          </cell>
          <cell r="G1867" t="str">
            <v>SARC</v>
          </cell>
          <cell r="L1867" t="str">
            <v>Training</v>
          </cell>
          <cell r="N1867" t="str">
            <v>New</v>
          </cell>
          <cell r="P1867" t="str">
            <v>Discontinued</v>
          </cell>
          <cell r="T1867" t="str">
            <v>NON-NPO</v>
          </cell>
          <cell r="AX1867">
            <v>0</v>
          </cell>
          <cell r="JB1867">
            <v>0</v>
          </cell>
        </row>
        <row r="1868">
          <cell r="B1868" t="str">
            <v>Primary</v>
          </cell>
          <cell r="C1868" t="str">
            <v>SARC-0910-6</v>
          </cell>
          <cell r="D1868" t="str">
            <v>RD</v>
          </cell>
          <cell r="G1868" t="str">
            <v>SARC</v>
          </cell>
          <cell r="L1868" t="str">
            <v>10bed or Larger Facility (10+LF)</v>
          </cell>
          <cell r="N1868" t="str">
            <v>Continued</v>
          </cell>
          <cell r="P1868" t="str">
            <v>Not Approved</v>
          </cell>
          <cell r="T1868" t="str">
            <v>NON-NPO</v>
          </cell>
          <cell r="AX1868">
            <v>0</v>
          </cell>
          <cell r="BV1868" t="str">
            <v>349 Spring Valley Lane, Milpitas, CA 95035</v>
          </cell>
          <cell r="JB1868">
            <v>0</v>
          </cell>
        </row>
        <row r="1869">
          <cell r="B1869" t="str">
            <v>Primary</v>
          </cell>
          <cell r="C1869" t="str">
            <v>SARC-0910-7</v>
          </cell>
          <cell r="D1869" t="str">
            <v>RD</v>
          </cell>
          <cell r="G1869" t="str">
            <v>SARC</v>
          </cell>
          <cell r="L1869" t="str">
            <v>NPO Start Up Funding</v>
          </cell>
          <cell r="N1869" t="str">
            <v>Continued</v>
          </cell>
          <cell r="P1869" t="str">
            <v>Not Approved</v>
          </cell>
          <cell r="T1869" t="str">
            <v>NON-NPO</v>
          </cell>
          <cell r="AX1869">
            <v>0</v>
          </cell>
          <cell r="JB1869">
            <v>0</v>
          </cell>
        </row>
        <row r="1870">
          <cell r="B1870" t="str">
            <v>Primary</v>
          </cell>
          <cell r="C1870" t="str">
            <v>SARC-0910-8</v>
          </cell>
          <cell r="D1870" t="str">
            <v>RD</v>
          </cell>
          <cell r="G1870" t="str">
            <v>SARC</v>
          </cell>
          <cell r="L1870" t="str">
            <v>Residential (SRF-3bed)</v>
          </cell>
          <cell r="N1870" t="str">
            <v>New</v>
          </cell>
          <cell r="P1870" t="str">
            <v>Discontinued</v>
          </cell>
          <cell r="T1870" t="str">
            <v>NON-NPO</v>
          </cell>
          <cell r="AX1870">
            <v>3</v>
          </cell>
          <cell r="JB1870">
            <v>0</v>
          </cell>
        </row>
        <row r="1871">
          <cell r="B1871" t="str">
            <v>Primary</v>
          </cell>
          <cell r="C1871" t="str">
            <v>SARC-0910-9</v>
          </cell>
          <cell r="D1871" t="str">
            <v>SS</v>
          </cell>
          <cell r="G1871" t="str">
            <v>SARC</v>
          </cell>
          <cell r="L1871" t="str">
            <v>Residential (SRF-4bed)</v>
          </cell>
          <cell r="N1871" t="str">
            <v>New</v>
          </cell>
          <cell r="P1871" t="str">
            <v>Discontinued</v>
          </cell>
          <cell r="T1871" t="str">
            <v>NON-NPO</v>
          </cell>
          <cell r="AX1871">
            <v>4</v>
          </cell>
          <cell r="JB1871">
            <v>0</v>
          </cell>
        </row>
        <row r="1872">
          <cell r="B1872" t="str">
            <v>Primary</v>
          </cell>
          <cell r="C1872" t="str">
            <v>SARC-0910-10</v>
          </cell>
          <cell r="D1872" t="str">
            <v>TD</v>
          </cell>
          <cell r="G1872" t="str">
            <v>SARC</v>
          </cell>
          <cell r="L1872" t="str">
            <v>Residential (SRF-4bed)</v>
          </cell>
          <cell r="N1872" t="str">
            <v>New</v>
          </cell>
          <cell r="P1872" t="str">
            <v>Discontinued</v>
          </cell>
          <cell r="T1872" t="str">
            <v>NON-NPO</v>
          </cell>
          <cell r="AX1872">
            <v>4</v>
          </cell>
          <cell r="JB1872">
            <v>0</v>
          </cell>
        </row>
        <row r="1873">
          <cell r="B1873" t="str">
            <v>Primary</v>
          </cell>
          <cell r="C1873" t="str">
            <v>SARC-0910-11</v>
          </cell>
          <cell r="D1873" t="str">
            <v>RD</v>
          </cell>
          <cell r="G1873" t="str">
            <v>SARC</v>
          </cell>
          <cell r="L1873" t="str">
            <v>Residential (SRF-6bed)</v>
          </cell>
          <cell r="N1873" t="str">
            <v>New</v>
          </cell>
          <cell r="P1873" t="str">
            <v>Discontinued</v>
          </cell>
          <cell r="T1873" t="str">
            <v>NON-NPO</v>
          </cell>
          <cell r="AX1873">
            <v>6</v>
          </cell>
          <cell r="JB1873">
            <v>0</v>
          </cell>
        </row>
        <row r="1874">
          <cell r="B1874" t="str">
            <v>Secondary</v>
          </cell>
          <cell r="C1874" t="str">
            <v>SARC-0910-12</v>
          </cell>
          <cell r="D1874" t="str">
            <v>NP</v>
          </cell>
          <cell r="E1874" t="str">
            <v>X082</v>
          </cell>
          <cell r="G1874" t="str">
            <v>SARC</v>
          </cell>
          <cell r="L1874" t="str">
            <v>Crisis Support Services</v>
          </cell>
          <cell r="N1874" t="str">
            <v>Continued</v>
          </cell>
          <cell r="P1874" t="str">
            <v>Discontinued</v>
          </cell>
          <cell r="T1874" t="str">
            <v>NON-NPO</v>
          </cell>
          <cell r="AX1874">
            <v>0</v>
          </cell>
          <cell r="JB1874">
            <v>0</v>
          </cell>
        </row>
        <row r="1875">
          <cell r="B1875" t="str">
            <v>Primary</v>
          </cell>
          <cell r="C1875" t="str">
            <v>SARC-1011-1</v>
          </cell>
          <cell r="D1875" t="str">
            <v>RD</v>
          </cell>
          <cell r="G1875" t="str">
            <v>SARC</v>
          </cell>
          <cell r="L1875" t="str">
            <v>Training</v>
          </cell>
          <cell r="N1875" t="str">
            <v>New</v>
          </cell>
          <cell r="P1875" t="str">
            <v>Discontinued</v>
          </cell>
          <cell r="T1875" t="str">
            <v>NON-NPO</v>
          </cell>
          <cell r="AX1875">
            <v>0</v>
          </cell>
          <cell r="JB1875">
            <v>0</v>
          </cell>
        </row>
        <row r="1876">
          <cell r="B1876" t="str">
            <v>Primary</v>
          </cell>
          <cell r="C1876" t="str">
            <v>SARC-1011-2</v>
          </cell>
          <cell r="D1876" t="str">
            <v>RD</v>
          </cell>
          <cell r="G1876" t="str">
            <v>SARC</v>
          </cell>
          <cell r="L1876" t="str">
            <v>10bed or Larger Facility (10+LF)</v>
          </cell>
          <cell r="N1876" t="str">
            <v>Expanded</v>
          </cell>
          <cell r="P1876" t="str">
            <v>Not Approved</v>
          </cell>
          <cell r="T1876" t="str">
            <v>NPO</v>
          </cell>
          <cell r="AX1876">
            <v>0</v>
          </cell>
          <cell r="JB1876">
            <v>0</v>
          </cell>
        </row>
        <row r="1877">
          <cell r="B1877" t="str">
            <v>Primary</v>
          </cell>
          <cell r="C1877" t="str">
            <v>SARC-1011-3</v>
          </cell>
          <cell r="D1877" t="str">
            <v>RD</v>
          </cell>
          <cell r="G1877" t="str">
            <v>SARC</v>
          </cell>
          <cell r="L1877" t="str">
            <v>10bed or Larger Facility (10+LF)</v>
          </cell>
          <cell r="N1877" t="str">
            <v>Expanded</v>
          </cell>
          <cell r="P1877" t="str">
            <v>Not Approved</v>
          </cell>
          <cell r="T1877" t="str">
            <v>NPO</v>
          </cell>
          <cell r="AX1877">
            <v>0</v>
          </cell>
          <cell r="JB1877">
            <v>0</v>
          </cell>
        </row>
        <row r="1878">
          <cell r="B1878" t="str">
            <v>Primary</v>
          </cell>
          <cell r="C1878" t="str">
            <v>SARC-1011-4</v>
          </cell>
          <cell r="D1878" t="str">
            <v>RD</v>
          </cell>
          <cell r="G1878" t="str">
            <v>SARC</v>
          </cell>
          <cell r="L1878" t="str">
            <v>10bed or Larger Facility (10+LF)</v>
          </cell>
          <cell r="N1878" t="str">
            <v>New</v>
          </cell>
          <cell r="P1878" t="str">
            <v>Not Approved</v>
          </cell>
          <cell r="T1878" t="str">
            <v>NPO</v>
          </cell>
          <cell r="AX1878">
            <v>0</v>
          </cell>
          <cell r="JB1878">
            <v>0</v>
          </cell>
        </row>
        <row r="1879">
          <cell r="B1879" t="str">
            <v>Primary</v>
          </cell>
          <cell r="C1879" t="str">
            <v>SARC-1011-5</v>
          </cell>
          <cell r="D1879" t="str">
            <v>SS</v>
          </cell>
          <cell r="G1879" t="str">
            <v>SARC</v>
          </cell>
          <cell r="L1879" t="str">
            <v>Residential (SRF-4bed)</v>
          </cell>
          <cell r="N1879" t="str">
            <v>New</v>
          </cell>
          <cell r="P1879" t="str">
            <v>Completed</v>
          </cell>
          <cell r="T1879" t="str">
            <v>NON-NPO</v>
          </cell>
          <cell r="AF1879">
            <v>250000</v>
          </cell>
          <cell r="AX1879">
            <v>4</v>
          </cell>
          <cell r="BV1879" t="str">
            <v>345 Burnett Ave</v>
          </cell>
          <cell r="JB1879">
            <v>0</v>
          </cell>
        </row>
        <row r="1880">
          <cell r="B1880" t="str">
            <v>Primary</v>
          </cell>
          <cell r="C1880" t="str">
            <v>SARC-1011-6</v>
          </cell>
          <cell r="D1880" t="str">
            <v>TD</v>
          </cell>
          <cell r="E1880" t="str">
            <v>X149</v>
          </cell>
          <cell r="G1880" t="str">
            <v>SARC</v>
          </cell>
          <cell r="L1880" t="str">
            <v>10bed or Larger Facility (10+LF)</v>
          </cell>
          <cell r="N1880" t="str">
            <v>New</v>
          </cell>
          <cell r="P1880" t="str">
            <v>Discontinued</v>
          </cell>
          <cell r="T1880" t="str">
            <v>NPO</v>
          </cell>
          <cell r="AX1880">
            <v>5</v>
          </cell>
          <cell r="JB1880">
            <v>0</v>
          </cell>
        </row>
        <row r="1881">
          <cell r="B1881" t="str">
            <v>Secondary</v>
          </cell>
          <cell r="C1881" t="str">
            <v>SARC-1011-7</v>
          </cell>
          <cell r="D1881" t="str">
            <v>RD</v>
          </cell>
          <cell r="E1881" t="str">
            <v>X149</v>
          </cell>
          <cell r="G1881" t="str">
            <v>SARC</v>
          </cell>
          <cell r="L1881" t="str">
            <v>10bed or Larger Facility (10+LF)</v>
          </cell>
          <cell r="N1881" t="str">
            <v>Continued</v>
          </cell>
          <cell r="P1881" t="str">
            <v>Discontinued</v>
          </cell>
          <cell r="T1881" t="str">
            <v>NPO</v>
          </cell>
          <cell r="AX1881">
            <v>0</v>
          </cell>
          <cell r="JB1881">
            <v>0</v>
          </cell>
        </row>
        <row r="1882">
          <cell r="B1882" t="str">
            <v>Primary</v>
          </cell>
          <cell r="C1882" t="str">
            <v>SARC-1011-8</v>
          </cell>
          <cell r="D1882" t="str">
            <v>RD</v>
          </cell>
          <cell r="E1882" t="str">
            <v>X237</v>
          </cell>
          <cell r="G1882" t="str">
            <v>SARC</v>
          </cell>
          <cell r="J1882" t="str">
            <v>Regular</v>
          </cell>
          <cell r="L1882" t="str">
            <v>Residential (EBSH-4bed)</v>
          </cell>
          <cell r="N1882" t="str">
            <v>New</v>
          </cell>
          <cell r="P1882" t="str">
            <v>In Progress</v>
          </cell>
          <cell r="T1882" t="str">
            <v>NPO</v>
          </cell>
          <cell r="AF1882">
            <v>850000</v>
          </cell>
          <cell r="AX1882">
            <v>4</v>
          </cell>
          <cell r="BV1882" t="str">
            <v>15160 Sycamore Avenue</v>
          </cell>
          <cell r="EI1882">
            <v>42443</v>
          </cell>
          <cell r="EK1882" t="str">
            <v>X</v>
          </cell>
          <cell r="EM1882">
            <v>42725</v>
          </cell>
          <cell r="EY1882">
            <v>42856</v>
          </cell>
          <cell r="JB1882">
            <v>0</v>
          </cell>
        </row>
        <row r="1883">
          <cell r="B1883" t="str">
            <v>Primary</v>
          </cell>
          <cell r="C1883" t="str">
            <v>SARC-1011-9</v>
          </cell>
          <cell r="D1883" t="str">
            <v>RD</v>
          </cell>
          <cell r="E1883" t="str">
            <v>X238</v>
          </cell>
          <cell r="G1883" t="str">
            <v>SARC</v>
          </cell>
          <cell r="J1883" t="str">
            <v>Regular</v>
          </cell>
          <cell r="L1883" t="str">
            <v>Transition Home (TH)</v>
          </cell>
          <cell r="N1883" t="str">
            <v>New</v>
          </cell>
          <cell r="P1883" t="str">
            <v>In Progress</v>
          </cell>
          <cell r="T1883" t="str">
            <v>NPO</v>
          </cell>
          <cell r="AF1883">
            <v>900000</v>
          </cell>
          <cell r="AX1883">
            <v>4</v>
          </cell>
          <cell r="BV1883" t="str">
            <v>13655 Foothill Ave.</v>
          </cell>
          <cell r="EI1883">
            <v>42468</v>
          </cell>
          <cell r="EK1883">
            <v>42641</v>
          </cell>
          <cell r="EM1883">
            <v>42713</v>
          </cell>
          <cell r="EQ1883">
            <v>42919</v>
          </cell>
          <cell r="EY1883">
            <v>42545</v>
          </cell>
          <cell r="JB1883">
            <v>0</v>
          </cell>
        </row>
        <row r="1884">
          <cell r="B1884" t="str">
            <v>Primary</v>
          </cell>
          <cell r="C1884" t="str">
            <v>SARC-1314-1</v>
          </cell>
          <cell r="D1884" t="str">
            <v>RD</v>
          </cell>
          <cell r="E1884" t="str">
            <v>X239</v>
          </cell>
          <cell r="G1884" t="str">
            <v>SARC</v>
          </cell>
          <cell r="L1884" t="str">
            <v>Transition Crisis Team</v>
          </cell>
          <cell r="N1884" t="str">
            <v>New</v>
          </cell>
          <cell r="P1884" t="str">
            <v>Completed</v>
          </cell>
          <cell r="T1884" t="str">
            <v>NON-NPO</v>
          </cell>
          <cell r="AF1884">
            <v>82576</v>
          </cell>
          <cell r="AX1884">
            <v>0</v>
          </cell>
          <cell r="BV1884" t="str">
            <v>345 Burnett Ave</v>
          </cell>
          <cell r="JB1884">
            <v>0</v>
          </cell>
        </row>
        <row r="1885">
          <cell r="B1885" t="str">
            <v>Secondary</v>
          </cell>
          <cell r="C1885" t="str">
            <v>SARC-1314-2</v>
          </cell>
          <cell r="D1885" t="str">
            <v>RD</v>
          </cell>
          <cell r="E1885" t="str">
            <v>X237</v>
          </cell>
          <cell r="G1885" t="str">
            <v>SARC</v>
          </cell>
          <cell r="L1885" t="str">
            <v>Residential (EBSH-4bed)</v>
          </cell>
          <cell r="N1885" t="str">
            <v>Continued</v>
          </cell>
          <cell r="P1885" t="str">
            <v>In Progress</v>
          </cell>
          <cell r="T1885" t="str">
            <v>NPO</v>
          </cell>
          <cell r="AF1885">
            <v>200000</v>
          </cell>
          <cell r="AX1885">
            <v>5</v>
          </cell>
          <cell r="EI1885">
            <v>42440</v>
          </cell>
          <cell r="JB1885">
            <v>0</v>
          </cell>
        </row>
        <row r="1886">
          <cell r="B1886" t="str">
            <v>Secondary</v>
          </cell>
          <cell r="C1886" t="str">
            <v>SARC-1415-1</v>
          </cell>
          <cell r="D1886" t="str">
            <v>RD</v>
          </cell>
          <cell r="E1886" t="str">
            <v>X238</v>
          </cell>
          <cell r="G1886" t="str">
            <v>SARC</v>
          </cell>
          <cell r="L1886" t="str">
            <v>Transition Home (TH)</v>
          </cell>
          <cell r="N1886" t="str">
            <v>Continued</v>
          </cell>
          <cell r="P1886" t="str">
            <v>In Progress</v>
          </cell>
          <cell r="T1886" t="str">
            <v>NPO</v>
          </cell>
          <cell r="AF1886">
            <v>200000</v>
          </cell>
          <cell r="AX1886">
            <v>0</v>
          </cell>
          <cell r="EI1886">
            <v>42426</v>
          </cell>
          <cell r="JB1886">
            <v>0</v>
          </cell>
        </row>
        <row r="1887">
          <cell r="B1887" t="str">
            <v>Secondary</v>
          </cell>
          <cell r="C1887" t="str">
            <v>SARC-1415-2</v>
          </cell>
          <cell r="D1887" t="str">
            <v>RD</v>
          </cell>
          <cell r="E1887" t="str">
            <v>X239</v>
          </cell>
          <cell r="G1887" t="str">
            <v>SARC</v>
          </cell>
          <cell r="J1887" t="str">
            <v>Regular</v>
          </cell>
          <cell r="L1887" t="str">
            <v>Transition Crisis Team</v>
          </cell>
          <cell r="N1887" t="str">
            <v>Continued</v>
          </cell>
          <cell r="P1887" t="str">
            <v>Completed</v>
          </cell>
          <cell r="T1887" t="str">
            <v>NON-NPO</v>
          </cell>
          <cell r="AF1887">
            <v>50000</v>
          </cell>
          <cell r="AX1887">
            <v>0</v>
          </cell>
          <cell r="BV1887" t="str">
            <v>15160 Sycamore Avenue</v>
          </cell>
          <cell r="EI1887">
            <v>42293</v>
          </cell>
          <cell r="EK1887" t="str">
            <v>X</v>
          </cell>
          <cell r="EM1887">
            <v>42725</v>
          </cell>
          <cell r="EY1887">
            <v>42856</v>
          </cell>
          <cell r="JB1887">
            <v>0</v>
          </cell>
        </row>
        <row r="1888">
          <cell r="B1888" t="str">
            <v>Secondary</v>
          </cell>
          <cell r="C1888" t="str">
            <v>SARC-1415-3</v>
          </cell>
          <cell r="D1888" t="str">
            <v>RD</v>
          </cell>
          <cell r="E1888" t="str">
            <v>X149</v>
          </cell>
          <cell r="G1888" t="str">
            <v>SARC</v>
          </cell>
          <cell r="J1888" t="str">
            <v>Regular</v>
          </cell>
          <cell r="L1888" t="str">
            <v>Residential (SRF-4bed)</v>
          </cell>
          <cell r="N1888" t="str">
            <v>Continued</v>
          </cell>
          <cell r="P1888" t="str">
            <v>Discontinued</v>
          </cell>
          <cell r="T1888" t="str">
            <v>NPO</v>
          </cell>
          <cell r="AF1888">
            <v>465000</v>
          </cell>
          <cell r="AX1888">
            <v>4</v>
          </cell>
          <cell r="BV1888" t="str">
            <v>14329 Mulberry Drive</v>
          </cell>
          <cell r="EI1888" t="str">
            <v>X</v>
          </cell>
          <cell r="EK1888">
            <v>42641</v>
          </cell>
          <cell r="EM1888" t="str">
            <v>X</v>
          </cell>
          <cell r="EQ1888">
            <v>42919</v>
          </cell>
          <cell r="EY1888">
            <v>42545</v>
          </cell>
          <cell r="JB1888">
            <v>0</v>
          </cell>
        </row>
        <row r="1889">
          <cell r="B1889" t="str">
            <v>Primary</v>
          </cell>
          <cell r="C1889" t="str">
            <v>SARC-1415-4</v>
          </cell>
          <cell r="D1889" t="str">
            <v>SS</v>
          </cell>
          <cell r="E1889" t="str">
            <v>X350</v>
          </cell>
          <cell r="G1889" t="str">
            <v>SARC</v>
          </cell>
          <cell r="J1889" t="str">
            <v>Regular</v>
          </cell>
          <cell r="L1889" t="str">
            <v>Residential (SRF-4bed)</v>
          </cell>
          <cell r="N1889" t="str">
            <v>New</v>
          </cell>
          <cell r="P1889" t="str">
            <v>In Progress</v>
          </cell>
          <cell r="T1889" t="str">
            <v>NPO</v>
          </cell>
          <cell r="AF1889">
            <v>950000</v>
          </cell>
          <cell r="AX1889">
            <v>4</v>
          </cell>
          <cell r="BV1889" t="str">
            <v>144 South Park Way</v>
          </cell>
          <cell r="EI1889">
            <v>42272</v>
          </cell>
          <cell r="EK1889">
            <v>42654</v>
          </cell>
          <cell r="EM1889">
            <v>42641</v>
          </cell>
          <cell r="EQ1889">
            <v>42943</v>
          </cell>
          <cell r="EY1889">
            <v>42899</v>
          </cell>
          <cell r="JB1889">
            <v>0</v>
          </cell>
        </row>
        <row r="1890">
          <cell r="B1890" t="str">
            <v>Primary</v>
          </cell>
          <cell r="C1890" t="str">
            <v>SARC-1516-1</v>
          </cell>
          <cell r="D1890" t="str">
            <v>RD</v>
          </cell>
          <cell r="E1890" t="str">
            <v>X362</v>
          </cell>
          <cell r="G1890" t="str">
            <v>SARC</v>
          </cell>
          <cell r="J1890" t="str">
            <v>SDC</v>
          </cell>
          <cell r="L1890" t="str">
            <v>Residential (EBSH-Nursing-4bed)</v>
          </cell>
          <cell r="N1890" t="str">
            <v>New</v>
          </cell>
          <cell r="P1890" t="str">
            <v>In Progress</v>
          </cell>
          <cell r="T1890" t="str">
            <v>NPO</v>
          </cell>
          <cell r="AF1890">
            <v>943670</v>
          </cell>
          <cell r="AX1890">
            <v>4</v>
          </cell>
          <cell r="BV1890" t="str">
            <v xml:space="preserve">17343 Serene Dr. </v>
          </cell>
          <cell r="EI1890">
            <v>42541</v>
          </cell>
          <cell r="EK1890">
            <v>42796</v>
          </cell>
          <cell r="EM1890">
            <v>42857</v>
          </cell>
          <cell r="JB1890" t="str">
            <v>Yes</v>
          </cell>
        </row>
        <row r="1891">
          <cell r="B1891" t="str">
            <v>Primary</v>
          </cell>
          <cell r="C1891" t="str">
            <v>SARC-1516-2</v>
          </cell>
          <cell r="D1891" t="str">
            <v>RD</v>
          </cell>
          <cell r="G1891" t="str">
            <v>SARC</v>
          </cell>
          <cell r="J1891" t="str">
            <v>SDC</v>
          </cell>
          <cell r="L1891" t="str">
            <v>Residential (EBSH-Nursing-4bed)</v>
          </cell>
          <cell r="N1891" t="str">
            <v>New</v>
          </cell>
          <cell r="P1891" t="str">
            <v>In Progress</v>
          </cell>
          <cell r="T1891" t="str">
            <v>NPO</v>
          </cell>
          <cell r="AF1891">
            <v>905696</v>
          </cell>
          <cell r="AX1891">
            <v>4</v>
          </cell>
          <cell r="BV1891" t="str">
            <v xml:space="preserve">17390 Serene Dr. </v>
          </cell>
          <cell r="EI1891">
            <v>42541</v>
          </cell>
          <cell r="EK1891">
            <v>42800</v>
          </cell>
          <cell r="EM1891">
            <v>42857</v>
          </cell>
          <cell r="JB1891" t="str">
            <v>Yes</v>
          </cell>
        </row>
        <row r="1892">
          <cell r="B1892" t="str">
            <v>Primary</v>
          </cell>
          <cell r="C1892" t="str">
            <v>SARC-1516-3</v>
          </cell>
          <cell r="D1892" t="str">
            <v>SS</v>
          </cell>
          <cell r="G1892" t="str">
            <v>SARC</v>
          </cell>
          <cell r="J1892" t="str">
            <v>SDC</v>
          </cell>
          <cell r="L1892" t="str">
            <v>Residential (EBSH-Nursing-4bed)</v>
          </cell>
          <cell r="N1892" t="str">
            <v>New</v>
          </cell>
          <cell r="P1892" t="str">
            <v>Discontinued</v>
          </cell>
          <cell r="T1892" t="str">
            <v>NPO</v>
          </cell>
          <cell r="AX1892">
            <v>4</v>
          </cell>
          <cell r="EI1892">
            <v>42293</v>
          </cell>
          <cell r="JB1892">
            <v>0</v>
          </cell>
        </row>
        <row r="1893">
          <cell r="B1893" t="str">
            <v>Primary</v>
          </cell>
          <cell r="C1893" t="str">
            <v>SARC-1516-4</v>
          </cell>
          <cell r="D1893" t="str">
            <v>RD</v>
          </cell>
          <cell r="E1893" t="str">
            <v>X363</v>
          </cell>
          <cell r="G1893" t="str">
            <v>SARC</v>
          </cell>
          <cell r="J1893" t="str">
            <v>Regular</v>
          </cell>
          <cell r="L1893" t="str">
            <v>Residential (EBSH-4bed)</v>
          </cell>
          <cell r="N1893" t="str">
            <v>New</v>
          </cell>
          <cell r="P1893" t="str">
            <v>In Progress</v>
          </cell>
          <cell r="T1893" t="str">
            <v>NPO</v>
          </cell>
          <cell r="AF1893">
            <v>625000</v>
          </cell>
          <cell r="AX1893">
            <v>4</v>
          </cell>
          <cell r="BV1893" t="str">
            <v>901 Toyon Ave</v>
          </cell>
          <cell r="EI1893">
            <v>42828</v>
          </cell>
          <cell r="EK1893" t="str">
            <v>X</v>
          </cell>
          <cell r="EM1893">
            <v>42907</v>
          </cell>
          <cell r="JB1893">
            <v>0</v>
          </cell>
        </row>
        <row r="1894">
          <cell r="B1894" t="str">
            <v>Secondary</v>
          </cell>
          <cell r="C1894" t="str">
            <v>SARC-1516-5</v>
          </cell>
          <cell r="D1894" t="str">
            <v>RD</v>
          </cell>
          <cell r="E1894" t="str">
            <v>X363</v>
          </cell>
          <cell r="G1894" t="str">
            <v>SARC</v>
          </cell>
          <cell r="J1894" t="str">
            <v>Regular</v>
          </cell>
          <cell r="L1894" t="str">
            <v>Community Crisis Home (CCH)</v>
          </cell>
          <cell r="N1894" t="str">
            <v>New</v>
          </cell>
          <cell r="P1894" t="str">
            <v>In Progress</v>
          </cell>
          <cell r="T1894" t="str">
            <v>NPO</v>
          </cell>
          <cell r="AF1894">
            <v>1040358.82</v>
          </cell>
          <cell r="AX1894">
            <v>4</v>
          </cell>
          <cell r="BV1894" t="str">
            <v>144 South Park Way</v>
          </cell>
          <cell r="EI1894">
            <v>42828</v>
          </cell>
          <cell r="EK1894">
            <v>42654</v>
          </cell>
          <cell r="EM1894">
            <v>42641</v>
          </cell>
          <cell r="EQ1894">
            <v>42943</v>
          </cell>
          <cell r="EY1894">
            <v>42872</v>
          </cell>
        </row>
        <row r="1895">
          <cell r="B1895" t="str">
            <v>Secondary</v>
          </cell>
          <cell r="C1895" t="str">
            <v>SARC-1516-6</v>
          </cell>
          <cell r="D1895" t="str">
            <v>RD</v>
          </cell>
          <cell r="E1895" t="str">
            <v>X350</v>
          </cell>
          <cell r="G1895" t="str">
            <v>SARC</v>
          </cell>
          <cell r="J1895" t="str">
            <v>Regular</v>
          </cell>
          <cell r="L1895" t="str">
            <v>Residential (SRF-4bed)</v>
          </cell>
          <cell r="N1895" t="str">
            <v>Continued</v>
          </cell>
          <cell r="P1895" t="str">
            <v>In Progress</v>
          </cell>
          <cell r="T1895" t="str">
            <v>NPO</v>
          </cell>
          <cell r="AF1895">
            <v>200000</v>
          </cell>
          <cell r="AX1895">
            <v>4</v>
          </cell>
          <cell r="BV1895" t="str">
            <v>144 S. Park Way</v>
          </cell>
          <cell r="EI1895">
            <v>42541</v>
          </cell>
          <cell r="EK1895">
            <v>42796</v>
          </cell>
          <cell r="EM1895">
            <v>42857</v>
          </cell>
          <cell r="JB1895" t="str">
            <v>Yes</v>
          </cell>
        </row>
        <row r="1896">
          <cell r="B1896" t="str">
            <v>Secondary</v>
          </cell>
          <cell r="C1896" t="str">
            <v>SARC-1516-7</v>
          </cell>
          <cell r="D1896" t="str">
            <v>RD</v>
          </cell>
          <cell r="E1896" t="str">
            <v>X362</v>
          </cell>
          <cell r="G1896" t="str">
            <v>SARC</v>
          </cell>
          <cell r="J1896" t="str">
            <v>SDC</v>
          </cell>
          <cell r="L1896" t="str">
            <v>Residential (EBSH-4bed)</v>
          </cell>
          <cell r="N1896" t="str">
            <v>New</v>
          </cell>
          <cell r="P1896" t="str">
            <v>In Progress</v>
          </cell>
          <cell r="T1896" t="str">
            <v>NPO</v>
          </cell>
          <cell r="AF1896">
            <v>115000</v>
          </cell>
          <cell r="AX1896">
            <v>4</v>
          </cell>
          <cell r="BV1896" t="str">
            <v xml:space="preserve">17390 Serene Dr. </v>
          </cell>
          <cell r="EI1896">
            <v>42541</v>
          </cell>
          <cell r="EK1896">
            <v>42800</v>
          </cell>
          <cell r="EM1896">
            <v>42857</v>
          </cell>
          <cell r="JB1896" t="str">
            <v>Yes</v>
          </cell>
        </row>
        <row r="1897">
          <cell r="B1897" t="str">
            <v>Secondary</v>
          </cell>
          <cell r="C1897" t="str">
            <v>SARC-1516-8</v>
          </cell>
          <cell r="D1897" t="str">
            <v>RD</v>
          </cell>
          <cell r="E1897" t="str">
            <v>X363</v>
          </cell>
          <cell r="G1897" t="str">
            <v>SARC</v>
          </cell>
          <cell r="J1897" t="str">
            <v>Regular</v>
          </cell>
          <cell r="L1897" t="str">
            <v>Other</v>
          </cell>
          <cell r="N1897" t="str">
            <v>New</v>
          </cell>
          <cell r="P1897" t="str">
            <v>In Progress</v>
          </cell>
          <cell r="T1897" t="str">
            <v>NPO</v>
          </cell>
          <cell r="AF1897">
            <v>34641.18</v>
          </cell>
          <cell r="AX1897">
            <v>4</v>
          </cell>
          <cell r="EI1897" t="str">
            <v>N/A</v>
          </cell>
          <cell r="EK1897" t="str">
            <v>N/A</v>
          </cell>
          <cell r="EM1897" t="str">
            <v>N/A</v>
          </cell>
          <cell r="EQ1897">
            <v>43039</v>
          </cell>
          <cell r="EY1897" t="str">
            <v>N/A</v>
          </cell>
          <cell r="JB1897">
            <v>0</v>
          </cell>
        </row>
        <row r="1898">
          <cell r="B1898" t="str">
            <v>Primary</v>
          </cell>
          <cell r="C1898" t="str">
            <v>SARC-1617-1</v>
          </cell>
          <cell r="D1898" t="str">
            <v>RD</v>
          </cell>
          <cell r="G1898" t="str">
            <v>SCLARC</v>
          </cell>
          <cell r="J1898" t="str">
            <v>Regular</v>
          </cell>
          <cell r="L1898" t="str">
            <v>Residential (SRF-3bed)</v>
          </cell>
          <cell r="N1898" t="str">
            <v>New</v>
          </cell>
          <cell r="P1898" t="str">
            <v>Completed</v>
          </cell>
          <cell r="T1898" t="str">
            <v>NON-NPO</v>
          </cell>
          <cell r="AF1898">
            <v>100000</v>
          </cell>
          <cell r="AX1898">
            <v>3</v>
          </cell>
          <cell r="BV1898" t="str">
            <v>901 Toyon Ave</v>
          </cell>
          <cell r="EI1898">
            <v>42828</v>
          </cell>
          <cell r="EK1898" t="str">
            <v>X</v>
          </cell>
          <cell r="EM1898">
            <v>42907</v>
          </cell>
          <cell r="EQ1898" t="str">
            <v>X</v>
          </cell>
          <cell r="JB1898">
            <v>0</v>
          </cell>
        </row>
        <row r="1899">
          <cell r="B1899" t="str">
            <v>Primary</v>
          </cell>
          <cell r="C1899" t="str">
            <v>SARC-1617-2</v>
          </cell>
          <cell r="D1899" t="str">
            <v>RD</v>
          </cell>
          <cell r="G1899" t="str">
            <v>SCLARC</v>
          </cell>
          <cell r="J1899" t="str">
            <v>Regular</v>
          </cell>
          <cell r="L1899" t="str">
            <v>Residential (ICF-DDN)</v>
          </cell>
          <cell r="N1899" t="str">
            <v>New</v>
          </cell>
          <cell r="P1899" t="str">
            <v>Not Approved</v>
          </cell>
          <cell r="T1899" t="str">
            <v>NON-NPO</v>
          </cell>
          <cell r="AX1899">
            <v>6</v>
          </cell>
          <cell r="EI1899">
            <v>42828</v>
          </cell>
          <cell r="EY1899">
            <v>42872</v>
          </cell>
          <cell r="JB1899">
            <v>0</v>
          </cell>
        </row>
        <row r="1900">
          <cell r="B1900" t="str">
            <v>Primary</v>
          </cell>
          <cell r="C1900" t="str">
            <v>SARC-1617-3</v>
          </cell>
          <cell r="D1900" t="str">
            <v>RD</v>
          </cell>
          <cell r="G1900" t="str">
            <v>SCLARC</v>
          </cell>
          <cell r="J1900" t="str">
            <v>Regular</v>
          </cell>
          <cell r="L1900" t="str">
            <v>Residential (SRF-4bed)</v>
          </cell>
          <cell r="N1900" t="str">
            <v>New</v>
          </cell>
          <cell r="P1900" t="str">
            <v>Completed</v>
          </cell>
          <cell r="T1900" t="str">
            <v>NON-NPO</v>
          </cell>
          <cell r="AF1900">
            <v>125000</v>
          </cell>
          <cell r="AX1900">
            <v>4</v>
          </cell>
          <cell r="BV1900" t="str">
            <v>144 S. Park Way</v>
          </cell>
          <cell r="EQ1900" t="str">
            <v>X</v>
          </cell>
          <cell r="JB1900">
            <v>0</v>
          </cell>
        </row>
        <row r="1901">
          <cell r="B1901" t="str">
            <v>Primary</v>
          </cell>
          <cell r="C1901" t="str">
            <v>SARC-1617-4</v>
          </cell>
          <cell r="D1901" t="str">
            <v>RD</v>
          </cell>
          <cell r="G1901" t="str">
            <v>SCLARC</v>
          </cell>
          <cell r="J1901" t="str">
            <v>SDC</v>
          </cell>
          <cell r="L1901" t="str">
            <v>Day Program</v>
          </cell>
          <cell r="N1901" t="str">
            <v>New</v>
          </cell>
          <cell r="P1901" t="str">
            <v>Completed</v>
          </cell>
          <cell r="T1901" t="str">
            <v>NON-NPO</v>
          </cell>
          <cell r="AF1901">
            <v>75000</v>
          </cell>
          <cell r="AX1901">
            <v>0</v>
          </cell>
          <cell r="EQ1901" t="str">
            <v>X</v>
          </cell>
          <cell r="JB1901">
            <v>0</v>
          </cell>
        </row>
        <row r="1902">
          <cell r="B1902" t="str">
            <v>Primary</v>
          </cell>
          <cell r="C1902" t="str">
            <v>SARC-1617-6</v>
          </cell>
          <cell r="D1902" t="str">
            <v>MS</v>
          </cell>
          <cell r="G1902" t="str">
            <v>SCLARC</v>
          </cell>
          <cell r="J1902" t="str">
            <v>Regular</v>
          </cell>
          <cell r="L1902" t="str">
            <v>Day Program</v>
          </cell>
          <cell r="N1902" t="str">
            <v>Expanded</v>
          </cell>
          <cell r="P1902" t="str">
            <v>Discontinued</v>
          </cell>
          <cell r="T1902" t="str">
            <v>NON-NPO</v>
          </cell>
          <cell r="AX1902">
            <v>0</v>
          </cell>
          <cell r="EI1902" t="str">
            <v>N/A</v>
          </cell>
          <cell r="EK1902" t="str">
            <v>N/A</v>
          </cell>
          <cell r="EM1902" t="str">
            <v>N/A</v>
          </cell>
          <cell r="EQ1902">
            <v>43039</v>
          </cell>
          <cell r="EY1902" t="str">
            <v>N/A</v>
          </cell>
          <cell r="JB1902">
            <v>0</v>
          </cell>
        </row>
        <row r="1903">
          <cell r="B1903" t="str">
            <v>Primary</v>
          </cell>
          <cell r="C1903" t="str">
            <v>SCLARC-0506-1</v>
          </cell>
          <cell r="D1903" t="str">
            <v>RD</v>
          </cell>
          <cell r="G1903" t="str">
            <v>SCLARC</v>
          </cell>
          <cell r="L1903" t="str">
            <v>NPO Administrative Support</v>
          </cell>
          <cell r="N1903" t="str">
            <v>New</v>
          </cell>
          <cell r="P1903" t="str">
            <v>Completed</v>
          </cell>
          <cell r="T1903" t="str">
            <v>NON-NPO</v>
          </cell>
          <cell r="AF1903">
            <v>214200</v>
          </cell>
          <cell r="AX1903">
            <v>0</v>
          </cell>
          <cell r="EQ1903" t="str">
            <v>N/A</v>
          </cell>
          <cell r="JB1903">
            <v>0</v>
          </cell>
        </row>
        <row r="1904">
          <cell r="B1904" t="str">
            <v>Primary</v>
          </cell>
          <cell r="C1904" t="str">
            <v>SCLARC-0506-2</v>
          </cell>
          <cell r="D1904" t="str">
            <v>RD</v>
          </cell>
          <cell r="G1904" t="str">
            <v>SCLARC</v>
          </cell>
          <cell r="L1904" t="str">
            <v>Residential (SRF-4bed)</v>
          </cell>
          <cell r="N1904" t="str">
            <v>New</v>
          </cell>
          <cell r="P1904" t="str">
            <v>Completed</v>
          </cell>
          <cell r="T1904" t="str">
            <v>NON-NPO</v>
          </cell>
          <cell r="AF1904">
            <v>125000</v>
          </cell>
          <cell r="AX1904">
            <v>4</v>
          </cell>
          <cell r="EQ1904" t="str">
            <v>X</v>
          </cell>
          <cell r="JB1904">
            <v>0</v>
          </cell>
        </row>
        <row r="1905">
          <cell r="B1905" t="str">
            <v>Primary</v>
          </cell>
          <cell r="C1905" t="str">
            <v>SCLARC-0607-1</v>
          </cell>
          <cell r="D1905" t="str">
            <v>RD</v>
          </cell>
          <cell r="G1905" t="str">
            <v>SCLARC</v>
          </cell>
          <cell r="L1905" t="str">
            <v>Residential (SRF-3bed)</v>
          </cell>
          <cell r="N1905" t="str">
            <v>New</v>
          </cell>
          <cell r="P1905" t="str">
            <v>Completed</v>
          </cell>
          <cell r="T1905" t="str">
            <v>NON-NPO</v>
          </cell>
          <cell r="AF1905">
            <v>125000</v>
          </cell>
          <cell r="AX1905">
            <v>3</v>
          </cell>
          <cell r="EQ1905" t="str">
            <v>X</v>
          </cell>
          <cell r="JB1905">
            <v>0</v>
          </cell>
        </row>
        <row r="1906">
          <cell r="B1906" t="str">
            <v>Primary</v>
          </cell>
          <cell r="C1906" t="str">
            <v>SCLARC-0607-2</v>
          </cell>
          <cell r="D1906" t="str">
            <v>DP</v>
          </cell>
          <cell r="G1906" t="str">
            <v>SCLARC</v>
          </cell>
          <cell r="L1906" t="str">
            <v>Residential (SLS)</v>
          </cell>
          <cell r="N1906" t="str">
            <v>New</v>
          </cell>
          <cell r="P1906" t="str">
            <v>Completed</v>
          </cell>
          <cell r="T1906" t="str">
            <v>NON-NPO</v>
          </cell>
          <cell r="AF1906">
            <v>40000</v>
          </cell>
          <cell r="AX1906">
            <v>2</v>
          </cell>
          <cell r="EQ1906" t="str">
            <v>N/A</v>
          </cell>
          <cell r="JB1906">
            <v>0</v>
          </cell>
        </row>
        <row r="1907">
          <cell r="B1907" t="str">
            <v>Primary</v>
          </cell>
          <cell r="C1907" t="str">
            <v>SCLARC-0607-3</v>
          </cell>
          <cell r="D1907" t="str">
            <v>DP</v>
          </cell>
          <cell r="G1907" t="str">
            <v>SCLARC</v>
          </cell>
          <cell r="L1907" t="str">
            <v>Residential (SRF-4bed)</v>
          </cell>
          <cell r="N1907" t="str">
            <v>New</v>
          </cell>
          <cell r="P1907" t="str">
            <v>Discontinued</v>
          </cell>
          <cell r="T1907" t="str">
            <v>NON-NPO</v>
          </cell>
          <cell r="AX1907">
            <v>0</v>
          </cell>
          <cell r="JB1907">
            <v>0</v>
          </cell>
        </row>
        <row r="1908">
          <cell r="B1908" t="str">
            <v>Primary</v>
          </cell>
          <cell r="C1908" t="str">
            <v>SCLARC-0607-4</v>
          </cell>
          <cell r="D1908" t="str">
            <v>NP</v>
          </cell>
          <cell r="G1908" t="str">
            <v>SCLARC</v>
          </cell>
          <cell r="L1908" t="str">
            <v>Residential (SRF-3bed)</v>
          </cell>
          <cell r="N1908" t="str">
            <v>New</v>
          </cell>
          <cell r="P1908" t="str">
            <v>Completed</v>
          </cell>
          <cell r="T1908" t="str">
            <v>NON-NPO</v>
          </cell>
          <cell r="AF1908">
            <v>200000</v>
          </cell>
          <cell r="AX1908">
            <v>3</v>
          </cell>
          <cell r="BV1908" t="str">
            <v>10413 Vultee Avenue</v>
          </cell>
          <cell r="EQ1908" t="str">
            <v>X</v>
          </cell>
          <cell r="JB1908">
            <v>0</v>
          </cell>
        </row>
        <row r="1909">
          <cell r="B1909" t="str">
            <v>Primary</v>
          </cell>
          <cell r="C1909" t="str">
            <v>SCLARC-0708-1</v>
          </cell>
          <cell r="D1909" t="str">
            <v>RD</v>
          </cell>
          <cell r="G1909" t="str">
            <v>SCLARC</v>
          </cell>
          <cell r="J1909" t="str">
            <v>FDC</v>
          </cell>
          <cell r="L1909" t="str">
            <v>Residential (SRF-4bed)</v>
          </cell>
          <cell r="N1909" t="str">
            <v>New</v>
          </cell>
          <cell r="P1909" t="str">
            <v>Completed</v>
          </cell>
          <cell r="T1909" t="str">
            <v>NON-NPO</v>
          </cell>
          <cell r="AF1909">
            <v>200000</v>
          </cell>
          <cell r="AX1909">
            <v>4</v>
          </cell>
          <cell r="BV1909" t="str">
            <v xml:space="preserve">8726 Dorian </v>
          </cell>
          <cell r="EI1909" t="str">
            <v>X</v>
          </cell>
          <cell r="EK1909" t="str">
            <v>X</v>
          </cell>
          <cell r="EM1909" t="str">
            <v>X</v>
          </cell>
          <cell r="EQ1909" t="str">
            <v>X</v>
          </cell>
          <cell r="EY1909" t="str">
            <v>X</v>
          </cell>
          <cell r="JB1909">
            <v>0</v>
          </cell>
        </row>
        <row r="1910">
          <cell r="B1910" t="str">
            <v>Primary</v>
          </cell>
          <cell r="C1910" t="str">
            <v>SCLARC-0708-2</v>
          </cell>
          <cell r="D1910" t="str">
            <v>RD</v>
          </cell>
          <cell r="G1910" t="str">
            <v>SCLARC</v>
          </cell>
          <cell r="L1910" t="str">
            <v>Residential (SRF-4bed)</v>
          </cell>
          <cell r="N1910" t="str">
            <v>New</v>
          </cell>
          <cell r="P1910" t="str">
            <v>Discontinued</v>
          </cell>
          <cell r="T1910" t="str">
            <v>NPO</v>
          </cell>
          <cell r="AX1910">
            <v>4</v>
          </cell>
          <cell r="EQ1910" t="str">
            <v>X</v>
          </cell>
          <cell r="JB1910">
            <v>0</v>
          </cell>
        </row>
        <row r="1911">
          <cell r="B1911" t="str">
            <v>Primary</v>
          </cell>
          <cell r="C1911" t="str">
            <v>SCLARC-0708-3</v>
          </cell>
          <cell r="D1911" t="str">
            <v>RD</v>
          </cell>
          <cell r="G1911" t="str">
            <v>SCLARC</v>
          </cell>
          <cell r="J1911" t="str">
            <v>FDC</v>
          </cell>
          <cell r="L1911" t="str">
            <v>Residential (SRF-4bed)</v>
          </cell>
          <cell r="N1911" t="str">
            <v>New</v>
          </cell>
          <cell r="P1911" t="str">
            <v>In Progress</v>
          </cell>
          <cell r="T1911" t="str">
            <v>NON-NPO</v>
          </cell>
          <cell r="AF1911">
            <v>200000</v>
          </cell>
          <cell r="AX1911">
            <v>4</v>
          </cell>
          <cell r="BV1911" t="str">
            <v>7029 Arlington Ave</v>
          </cell>
          <cell r="EI1911" t="str">
            <v>X</v>
          </cell>
          <cell r="EK1911" t="str">
            <v>X</v>
          </cell>
          <cell r="EM1911" t="str">
            <v>X</v>
          </cell>
          <cell r="EQ1911" t="str">
            <v>N/A</v>
          </cell>
          <cell r="JB1911" t="str">
            <v>Yes</v>
          </cell>
        </row>
        <row r="1912">
          <cell r="B1912" t="str">
            <v>Primary</v>
          </cell>
          <cell r="C1912" t="str">
            <v>SCLARC-0708-4</v>
          </cell>
          <cell r="D1912" t="str">
            <v>RD</v>
          </cell>
          <cell r="G1912" t="str">
            <v>SCLARC</v>
          </cell>
          <cell r="L1912" t="str">
            <v>Residential (SRF-3bed)</v>
          </cell>
          <cell r="N1912" t="str">
            <v>New</v>
          </cell>
          <cell r="P1912" t="str">
            <v>Completed</v>
          </cell>
          <cell r="T1912" t="str">
            <v>NON-NPO</v>
          </cell>
          <cell r="AF1912">
            <v>200000</v>
          </cell>
          <cell r="AX1912">
            <v>3</v>
          </cell>
          <cell r="BV1912" t="str">
            <v>2100 Ward Avenue</v>
          </cell>
          <cell r="EQ1912">
            <v>40842</v>
          </cell>
          <cell r="JB1912">
            <v>0</v>
          </cell>
        </row>
        <row r="1913">
          <cell r="B1913" t="str">
            <v>Primary</v>
          </cell>
          <cell r="C1913" t="str">
            <v>SCLARC-0809-1</v>
          </cell>
          <cell r="D1913" t="str">
            <v>RD</v>
          </cell>
          <cell r="G1913" t="str">
            <v>SCLARC</v>
          </cell>
          <cell r="L1913" t="str">
            <v>Day Program</v>
          </cell>
          <cell r="N1913" t="str">
            <v>New</v>
          </cell>
          <cell r="P1913" t="str">
            <v>Completed</v>
          </cell>
          <cell r="T1913" t="str">
            <v>NON-NPO</v>
          </cell>
          <cell r="AF1913">
            <v>100000</v>
          </cell>
          <cell r="AX1913">
            <v>0</v>
          </cell>
          <cell r="BV1913" t="str">
            <v>9903 Paramount Blvd., Downey, CA 90241</v>
          </cell>
          <cell r="EQ1913" t="str">
            <v>N/A</v>
          </cell>
          <cell r="JB1913">
            <v>0</v>
          </cell>
        </row>
        <row r="1914">
          <cell r="B1914" t="str">
            <v>Primary</v>
          </cell>
          <cell r="C1914" t="str">
            <v>SCLARC-0809-2</v>
          </cell>
          <cell r="D1914" t="str">
            <v>RD</v>
          </cell>
          <cell r="G1914" t="str">
            <v>SCLARC</v>
          </cell>
          <cell r="J1914" t="str">
            <v>FDC</v>
          </cell>
          <cell r="L1914" t="str">
            <v>NPO Administrative Support</v>
          </cell>
          <cell r="N1914" t="str">
            <v>New</v>
          </cell>
          <cell r="P1914" t="str">
            <v>Not Approved</v>
          </cell>
          <cell r="T1914" t="str">
            <v>NON-NPO</v>
          </cell>
          <cell r="AX1914">
            <v>0</v>
          </cell>
          <cell r="BV1914" t="str">
            <v xml:space="preserve">8726 Dorian </v>
          </cell>
          <cell r="EI1914" t="str">
            <v>X</v>
          </cell>
          <cell r="EK1914" t="str">
            <v>X</v>
          </cell>
          <cell r="EM1914" t="str">
            <v>X</v>
          </cell>
          <cell r="EQ1914" t="str">
            <v>X</v>
          </cell>
          <cell r="EY1914" t="str">
            <v>X</v>
          </cell>
          <cell r="JB1914">
            <v>0</v>
          </cell>
        </row>
        <row r="1915">
          <cell r="B1915" t="str">
            <v>Secondary</v>
          </cell>
          <cell r="C1915" t="str">
            <v>SCLARC-0809-3</v>
          </cell>
          <cell r="D1915" t="str">
            <v>RD</v>
          </cell>
          <cell r="E1915" t="str">
            <v>X084</v>
          </cell>
          <cell r="G1915" t="str">
            <v>SCLARC</v>
          </cell>
          <cell r="L1915" t="str">
            <v>Residential (ARFPSHN-5bed)</v>
          </cell>
          <cell r="N1915" t="str">
            <v>New</v>
          </cell>
          <cell r="P1915" t="str">
            <v>Completed</v>
          </cell>
          <cell r="T1915" t="str">
            <v>NPO</v>
          </cell>
          <cell r="AF1915">
            <v>558858</v>
          </cell>
          <cell r="AX1915">
            <v>0</v>
          </cell>
          <cell r="BV1915" t="str">
            <v>9294 Lubec Street</v>
          </cell>
          <cell r="JB1915">
            <v>0</v>
          </cell>
        </row>
        <row r="1916">
          <cell r="B1916" t="str">
            <v>Primary</v>
          </cell>
          <cell r="C1916" t="str">
            <v>SCLARC-0910-1</v>
          </cell>
          <cell r="D1916" t="str">
            <v>RD</v>
          </cell>
          <cell r="E1916" t="str">
            <v>X084</v>
          </cell>
          <cell r="G1916" t="str">
            <v>SCLARC</v>
          </cell>
          <cell r="J1916" t="str">
            <v>LDC</v>
          </cell>
          <cell r="L1916" t="str">
            <v>Residential (ARFPSHN-5bed)</v>
          </cell>
          <cell r="N1916" t="str">
            <v>New</v>
          </cell>
          <cell r="P1916" t="str">
            <v>Completed</v>
          </cell>
          <cell r="T1916" t="str">
            <v>NPO</v>
          </cell>
          <cell r="AF1916">
            <v>156899</v>
          </cell>
          <cell r="AX1916">
            <v>5</v>
          </cell>
          <cell r="BV1916" t="str">
            <v>9294 Lubec St</v>
          </cell>
          <cell r="EI1916" t="str">
            <v>X</v>
          </cell>
          <cell r="EK1916" t="str">
            <v>X</v>
          </cell>
          <cell r="EM1916">
            <v>40816</v>
          </cell>
          <cell r="EQ1916">
            <v>41100</v>
          </cell>
          <cell r="JB1916">
            <v>0</v>
          </cell>
        </row>
        <row r="1917">
          <cell r="B1917" t="str">
            <v>Secondary</v>
          </cell>
          <cell r="C1917" t="str">
            <v>SCLARC-0910-2</v>
          </cell>
          <cell r="D1917" t="str">
            <v>RD</v>
          </cell>
          <cell r="E1917" t="str">
            <v>X085</v>
          </cell>
          <cell r="G1917" t="str">
            <v>SCLARC</v>
          </cell>
          <cell r="L1917" t="str">
            <v>Residential (ARFPSHN-5bed)</v>
          </cell>
          <cell r="N1917" t="str">
            <v>New</v>
          </cell>
          <cell r="P1917" t="str">
            <v>Completed</v>
          </cell>
          <cell r="T1917" t="str">
            <v>NPO</v>
          </cell>
          <cell r="AF1917">
            <v>548623</v>
          </cell>
          <cell r="AX1917">
            <v>0</v>
          </cell>
          <cell r="BV1917" t="str">
            <v>2100 Ward Avenue</v>
          </cell>
          <cell r="EQ1917">
            <v>40842</v>
          </cell>
          <cell r="JB1917">
            <v>0</v>
          </cell>
        </row>
        <row r="1918">
          <cell r="B1918" t="str">
            <v>Primary</v>
          </cell>
          <cell r="C1918" t="str">
            <v>SCLARC-0910-3</v>
          </cell>
          <cell r="D1918" t="str">
            <v>DP</v>
          </cell>
          <cell r="E1918" t="str">
            <v>X085</v>
          </cell>
          <cell r="G1918" t="str">
            <v>SCLARC</v>
          </cell>
          <cell r="J1918" t="str">
            <v>LDC</v>
          </cell>
          <cell r="L1918" t="str">
            <v>Residential (ARFPSHN-5bed)</v>
          </cell>
          <cell r="N1918" t="str">
            <v>New</v>
          </cell>
          <cell r="P1918" t="str">
            <v>Completed</v>
          </cell>
          <cell r="T1918" t="str">
            <v>NPO</v>
          </cell>
          <cell r="AF1918">
            <v>153036</v>
          </cell>
          <cell r="AX1918">
            <v>5</v>
          </cell>
          <cell r="BV1918" t="str">
            <v>10429 Tristan Dr</v>
          </cell>
          <cell r="EM1918">
            <v>40836</v>
          </cell>
          <cell r="EQ1918">
            <v>41100</v>
          </cell>
          <cell r="JB1918">
            <v>0</v>
          </cell>
        </row>
        <row r="1919">
          <cell r="B1919" t="str">
            <v>Primary</v>
          </cell>
          <cell r="C1919" t="str">
            <v>SCLARC-0910-4</v>
          </cell>
          <cell r="D1919" t="str">
            <v>NP</v>
          </cell>
          <cell r="G1919" t="str">
            <v>SCLARC</v>
          </cell>
          <cell r="J1919" t="str">
            <v>LDC</v>
          </cell>
          <cell r="L1919" t="str">
            <v>Residential (SRF-4bed)</v>
          </cell>
          <cell r="N1919" t="str">
            <v>New</v>
          </cell>
          <cell r="P1919" t="str">
            <v>Completed</v>
          </cell>
          <cell r="T1919" t="str">
            <v>NON-NPO</v>
          </cell>
          <cell r="AF1919">
            <v>200000</v>
          </cell>
          <cell r="AX1919">
            <v>4</v>
          </cell>
          <cell r="BV1919" t="str">
            <v>10524 E. Zamora Ave</v>
          </cell>
          <cell r="EQ1919">
            <v>40779</v>
          </cell>
          <cell r="JB1919">
            <v>0</v>
          </cell>
        </row>
        <row r="1920">
          <cell r="B1920" t="str">
            <v>Primary</v>
          </cell>
          <cell r="C1920" t="str">
            <v>SCLARC-0910-5</v>
          </cell>
          <cell r="D1920" t="str">
            <v>RD</v>
          </cell>
          <cell r="G1920" t="str">
            <v>SCLARC</v>
          </cell>
          <cell r="J1920" t="str">
            <v>LDC</v>
          </cell>
          <cell r="L1920" t="str">
            <v>Residential (SRF-4bed)</v>
          </cell>
          <cell r="N1920" t="str">
            <v>New</v>
          </cell>
          <cell r="P1920" t="str">
            <v>Completed</v>
          </cell>
          <cell r="T1920" t="str">
            <v>NON-NPO</v>
          </cell>
          <cell r="AF1920">
            <v>200000</v>
          </cell>
          <cell r="AX1920">
            <v>4</v>
          </cell>
          <cell r="BV1920" t="str">
            <v>2903 Vineyard Ave</v>
          </cell>
          <cell r="EQ1920">
            <v>40844</v>
          </cell>
          <cell r="JB1920">
            <v>0</v>
          </cell>
        </row>
        <row r="1921">
          <cell r="B1921" t="str">
            <v>Primary</v>
          </cell>
          <cell r="C1921" t="str">
            <v>SCLARC-0910-6</v>
          </cell>
          <cell r="D1921" t="str">
            <v>RD</v>
          </cell>
          <cell r="E1921" t="str">
            <v>X137</v>
          </cell>
          <cell r="G1921" t="str">
            <v>SCLARC</v>
          </cell>
          <cell r="J1921" t="str">
            <v>LDC</v>
          </cell>
          <cell r="L1921" t="str">
            <v>Residential (SRF-3bed)</v>
          </cell>
          <cell r="N1921" t="str">
            <v>New</v>
          </cell>
          <cell r="P1921" t="str">
            <v>Completed</v>
          </cell>
          <cell r="T1921" t="str">
            <v>NON-NPO</v>
          </cell>
          <cell r="AF1921">
            <v>200000</v>
          </cell>
          <cell r="AX1921">
            <v>3</v>
          </cell>
          <cell r="BV1921" t="str">
            <v xml:space="preserve">8141 Victoria Ave. </v>
          </cell>
          <cell r="EM1921">
            <v>40816</v>
          </cell>
          <cell r="EQ1921">
            <v>40845</v>
          </cell>
          <cell r="JB1921">
            <v>0</v>
          </cell>
        </row>
        <row r="1922">
          <cell r="B1922" t="str">
            <v>Primary</v>
          </cell>
          <cell r="C1922" t="str">
            <v>SCLARC-0910-7</v>
          </cell>
          <cell r="D1922" t="str">
            <v>RD</v>
          </cell>
          <cell r="G1922" t="str">
            <v>SCLARC</v>
          </cell>
          <cell r="J1922" t="str">
            <v>LDC</v>
          </cell>
          <cell r="L1922" t="str">
            <v>Residential (SRF-4bed)</v>
          </cell>
          <cell r="N1922" t="str">
            <v>New</v>
          </cell>
          <cell r="P1922" t="str">
            <v>Completed</v>
          </cell>
          <cell r="T1922" t="str">
            <v>NON-NPO</v>
          </cell>
          <cell r="AF1922">
            <v>200000</v>
          </cell>
          <cell r="AX1922">
            <v>4</v>
          </cell>
          <cell r="BV1922" t="str">
            <v>4513 3rd Ave</v>
          </cell>
          <cell r="EQ1922">
            <v>40779</v>
          </cell>
          <cell r="JB1922">
            <v>0</v>
          </cell>
        </row>
        <row r="1923">
          <cell r="B1923" t="str">
            <v>Primary</v>
          </cell>
          <cell r="C1923" t="str">
            <v>SCLARC-0910-8</v>
          </cell>
          <cell r="D1923" t="str">
            <v>RD</v>
          </cell>
          <cell r="G1923" t="str">
            <v>SCLARC</v>
          </cell>
          <cell r="J1923" t="str">
            <v>LDC</v>
          </cell>
          <cell r="L1923" t="str">
            <v>Day Program</v>
          </cell>
          <cell r="N1923" t="str">
            <v>New</v>
          </cell>
          <cell r="P1923" t="str">
            <v>Completed</v>
          </cell>
          <cell r="T1923" t="str">
            <v>NON-NPO</v>
          </cell>
          <cell r="AF1923">
            <v>100000</v>
          </cell>
          <cell r="AX1923">
            <v>0</v>
          </cell>
          <cell r="BV1923" t="str">
            <v>2228 Crenshaw Blvd., Los Angeles, CA 90016</v>
          </cell>
          <cell r="EM1923">
            <v>40836</v>
          </cell>
          <cell r="EQ1923" t="str">
            <v>N/A</v>
          </cell>
          <cell r="JB1923">
            <v>0</v>
          </cell>
        </row>
        <row r="1924">
          <cell r="B1924" t="str">
            <v>Primary</v>
          </cell>
          <cell r="C1924" t="str">
            <v>SCLARC-0910-9</v>
          </cell>
          <cell r="D1924" t="str">
            <v>RD</v>
          </cell>
          <cell r="G1924" t="str">
            <v>SCLARC</v>
          </cell>
          <cell r="J1924" t="str">
            <v>LDC</v>
          </cell>
          <cell r="L1924" t="str">
            <v>Day Program</v>
          </cell>
          <cell r="N1924" t="str">
            <v>New</v>
          </cell>
          <cell r="P1924" t="str">
            <v>Discontinued</v>
          </cell>
          <cell r="T1924" t="str">
            <v>NON-NPO</v>
          </cell>
          <cell r="AX1924">
            <v>0</v>
          </cell>
          <cell r="BV1924" t="str">
            <v>10524 E. Zamora Ave</v>
          </cell>
          <cell r="EQ1924">
            <v>40779</v>
          </cell>
          <cell r="JB1924">
            <v>0</v>
          </cell>
        </row>
        <row r="1925">
          <cell r="B1925" t="str">
            <v>Primary</v>
          </cell>
          <cell r="C1925" t="str">
            <v>SCLARC-0910-10</v>
          </cell>
          <cell r="D1925" t="str">
            <v>RD</v>
          </cell>
          <cell r="G1925" t="str">
            <v>SCLARC</v>
          </cell>
          <cell r="J1925" t="str">
            <v>LDC</v>
          </cell>
          <cell r="L1925" t="str">
            <v>Residential (SRF-4bed)</v>
          </cell>
          <cell r="N1925" t="str">
            <v>New</v>
          </cell>
          <cell r="P1925" t="str">
            <v>Discontinued</v>
          </cell>
          <cell r="T1925" t="str">
            <v>NON-NPO</v>
          </cell>
          <cell r="AX1925">
            <v>4</v>
          </cell>
          <cell r="BV1925" t="str">
            <v>2903 Vineyard Ave</v>
          </cell>
          <cell r="EQ1925">
            <v>40844</v>
          </cell>
          <cell r="JB1925">
            <v>0</v>
          </cell>
        </row>
        <row r="1926">
          <cell r="B1926" t="str">
            <v>Primary</v>
          </cell>
          <cell r="C1926" t="str">
            <v>SCLARC-1011-1</v>
          </cell>
          <cell r="D1926" t="str">
            <v>RD</v>
          </cell>
          <cell r="G1926" t="str">
            <v>SCLARC</v>
          </cell>
          <cell r="J1926" t="str">
            <v>LDC</v>
          </cell>
          <cell r="L1926" t="str">
            <v>Residential (SRF-3bed)</v>
          </cell>
          <cell r="N1926" t="str">
            <v>New</v>
          </cell>
          <cell r="P1926" t="str">
            <v>Discontinued</v>
          </cell>
          <cell r="T1926" t="str">
            <v>NON-NPO</v>
          </cell>
          <cell r="AX1926">
            <v>3</v>
          </cell>
          <cell r="BV1926" t="str">
            <v xml:space="preserve">8141 Victoria Ave. </v>
          </cell>
          <cell r="EQ1926">
            <v>40845</v>
          </cell>
          <cell r="JB1926">
            <v>0</v>
          </cell>
        </row>
        <row r="1927">
          <cell r="B1927" t="str">
            <v>Primary</v>
          </cell>
          <cell r="C1927" t="str">
            <v>SCLARC-1011-2</v>
          </cell>
          <cell r="D1927" t="str">
            <v>RD</v>
          </cell>
          <cell r="G1927" t="str">
            <v>SCLARC</v>
          </cell>
          <cell r="J1927" t="str">
            <v>LDC</v>
          </cell>
          <cell r="L1927" t="str">
            <v>Residential (SRF-4bed)</v>
          </cell>
          <cell r="N1927" t="str">
            <v>New</v>
          </cell>
          <cell r="P1927" t="str">
            <v>Completed</v>
          </cell>
          <cell r="T1927" t="str">
            <v>NON-NPO</v>
          </cell>
          <cell r="AF1927">
            <v>200000</v>
          </cell>
          <cell r="AX1927">
            <v>4</v>
          </cell>
          <cell r="BV1927" t="str">
            <v>10008 Dorothy Ave</v>
          </cell>
          <cell r="EQ1927">
            <v>41555</v>
          </cell>
          <cell r="JB1927">
            <v>0</v>
          </cell>
        </row>
        <row r="1928">
          <cell r="B1928" t="str">
            <v>Primary</v>
          </cell>
          <cell r="C1928" t="str">
            <v>SCLARC-1011-3</v>
          </cell>
          <cell r="D1928" t="str">
            <v>DP</v>
          </cell>
          <cell r="G1928" t="str">
            <v>SCLARC</v>
          </cell>
          <cell r="J1928" t="str">
            <v>LDC</v>
          </cell>
          <cell r="L1928" t="str">
            <v>Day Program</v>
          </cell>
          <cell r="N1928" t="str">
            <v>New</v>
          </cell>
          <cell r="P1928" t="str">
            <v>Discontinued</v>
          </cell>
          <cell r="T1928" t="str">
            <v>NON-NPO</v>
          </cell>
          <cell r="AX1928">
            <v>0</v>
          </cell>
          <cell r="BV1928" t="str">
            <v>2228 Crenshaw Blvd., Los Angeles, CA 90016</v>
          </cell>
          <cell r="EQ1928" t="str">
            <v>N/A</v>
          </cell>
          <cell r="JB1928">
            <v>0</v>
          </cell>
        </row>
        <row r="1929">
          <cell r="B1929" t="str">
            <v>Primary</v>
          </cell>
          <cell r="C1929" t="str">
            <v>SCLARC-1011-7</v>
          </cell>
          <cell r="D1929" t="str">
            <v>DP</v>
          </cell>
          <cell r="E1929" t="str">
            <v>X187</v>
          </cell>
          <cell r="G1929" t="str">
            <v>SCLARC</v>
          </cell>
          <cell r="L1929" t="str">
            <v>Day Program</v>
          </cell>
          <cell r="N1929" t="str">
            <v>New</v>
          </cell>
          <cell r="P1929" t="str">
            <v>Completed</v>
          </cell>
          <cell r="T1929" t="str">
            <v>NON-NPO</v>
          </cell>
          <cell r="AF1929">
            <v>100000</v>
          </cell>
          <cell r="AX1929">
            <v>0</v>
          </cell>
          <cell r="BV1929" t="str">
            <v>9903 Paramount Blvd # 415</v>
          </cell>
          <cell r="EQ1929" t="str">
            <v>N/A</v>
          </cell>
          <cell r="JB1929">
            <v>0</v>
          </cell>
        </row>
        <row r="1930">
          <cell r="B1930" t="str">
            <v>Primary</v>
          </cell>
          <cell r="C1930" t="str">
            <v>SCLARC-1112-1</v>
          </cell>
          <cell r="D1930" t="str">
            <v>RD</v>
          </cell>
          <cell r="G1930" t="str">
            <v>SCLARC</v>
          </cell>
          <cell r="L1930" t="str">
            <v>Day Program</v>
          </cell>
          <cell r="N1930" t="str">
            <v>New</v>
          </cell>
          <cell r="P1930" t="str">
            <v>Not Approved</v>
          </cell>
          <cell r="T1930" t="str">
            <v>NON-NPO</v>
          </cell>
          <cell r="AX1930">
            <v>0</v>
          </cell>
          <cell r="JB1930">
            <v>0</v>
          </cell>
        </row>
        <row r="1931">
          <cell r="B1931" t="str">
            <v>Primary</v>
          </cell>
          <cell r="C1931" t="str">
            <v>SCLARC-1112-2</v>
          </cell>
          <cell r="D1931" t="str">
            <v>RD</v>
          </cell>
          <cell r="G1931" t="str">
            <v>SCLARC</v>
          </cell>
          <cell r="L1931" t="str">
            <v>Residential (SRF-4bed)</v>
          </cell>
          <cell r="N1931" t="str">
            <v>New</v>
          </cell>
          <cell r="P1931" t="str">
            <v>Discontinued</v>
          </cell>
          <cell r="T1931" t="str">
            <v>NPO</v>
          </cell>
          <cell r="AX1931">
            <v>0</v>
          </cell>
          <cell r="JB1931">
            <v>0</v>
          </cell>
        </row>
        <row r="1932">
          <cell r="B1932" t="str">
            <v>Primary</v>
          </cell>
          <cell r="C1932" t="str">
            <v>SCLARC-1112-3</v>
          </cell>
          <cell r="D1932" t="str">
            <v>RD</v>
          </cell>
          <cell r="G1932" t="str">
            <v>SCLARC</v>
          </cell>
          <cell r="L1932" t="str">
            <v>Residential (SRF-3bed)</v>
          </cell>
          <cell r="N1932" t="str">
            <v>New</v>
          </cell>
          <cell r="P1932" t="str">
            <v>Discontinued</v>
          </cell>
          <cell r="T1932" t="str">
            <v>NON-NPO</v>
          </cell>
          <cell r="AX1932">
            <v>3</v>
          </cell>
          <cell r="BV1932" t="str">
            <v>10008 Dorothy Ave</v>
          </cell>
          <cell r="EQ1932">
            <v>41555</v>
          </cell>
          <cell r="JB1932">
            <v>0</v>
          </cell>
        </row>
        <row r="1933">
          <cell r="B1933" t="str">
            <v>Primary</v>
          </cell>
          <cell r="C1933" t="str">
            <v>SCLARC-1112-4</v>
          </cell>
          <cell r="D1933" t="str">
            <v>DP</v>
          </cell>
          <cell r="G1933" t="str">
            <v>SCLARC</v>
          </cell>
          <cell r="L1933" t="str">
            <v>Residential (SRF-4bed)</v>
          </cell>
          <cell r="N1933" t="str">
            <v>New</v>
          </cell>
          <cell r="P1933" t="str">
            <v>Discontinued</v>
          </cell>
          <cell r="T1933" t="str">
            <v>NON-NPO</v>
          </cell>
          <cell r="AX1933">
            <v>4</v>
          </cell>
          <cell r="JB1933">
            <v>0</v>
          </cell>
        </row>
        <row r="1934">
          <cell r="B1934" t="str">
            <v>Primary</v>
          </cell>
          <cell r="C1934" t="str">
            <v>SCLARC-1112-5</v>
          </cell>
          <cell r="D1934" t="str">
            <v>DP</v>
          </cell>
          <cell r="G1934" t="str">
            <v>SCLARC</v>
          </cell>
          <cell r="L1934" t="str">
            <v>Residential (SRF-4bed)</v>
          </cell>
          <cell r="N1934" t="str">
            <v>New</v>
          </cell>
          <cell r="P1934" t="str">
            <v>Discontinued</v>
          </cell>
          <cell r="T1934" t="str">
            <v>NON-NPO</v>
          </cell>
          <cell r="AX1934">
            <v>4</v>
          </cell>
          <cell r="BV1934" t="str">
            <v>9903 Paramount Blvd # 415</v>
          </cell>
          <cell r="EQ1934" t="str">
            <v>N/A</v>
          </cell>
          <cell r="JB1934">
            <v>0</v>
          </cell>
        </row>
        <row r="1935">
          <cell r="B1935" t="str">
            <v>Primary</v>
          </cell>
          <cell r="C1935" t="str">
            <v>SCLARC-1112-6</v>
          </cell>
          <cell r="D1935" t="str">
            <v>DP</v>
          </cell>
          <cell r="G1935" t="str">
            <v>SCLARC</v>
          </cell>
          <cell r="J1935" t="str">
            <v>Regular</v>
          </cell>
          <cell r="L1935" t="str">
            <v>Residential (SRF-3bed)</v>
          </cell>
          <cell r="N1935" t="str">
            <v>New</v>
          </cell>
          <cell r="P1935" t="str">
            <v>Completed</v>
          </cell>
          <cell r="T1935" t="str">
            <v>NON-NPO</v>
          </cell>
          <cell r="AF1935">
            <v>175000</v>
          </cell>
          <cell r="AX1935">
            <v>3</v>
          </cell>
          <cell r="BV1935" t="str">
            <v>8134 Wilcox Ave.</v>
          </cell>
          <cell r="EI1935" t="str">
            <v>x</v>
          </cell>
          <cell r="EK1935">
            <v>41710</v>
          </cell>
          <cell r="EM1935">
            <v>41764</v>
          </cell>
          <cell r="EQ1935">
            <v>42139</v>
          </cell>
          <cell r="JB1935">
            <v>0</v>
          </cell>
        </row>
        <row r="1936">
          <cell r="B1936" t="str">
            <v>Primary</v>
          </cell>
          <cell r="C1936" t="str">
            <v>SCLARC-1112-7</v>
          </cell>
          <cell r="D1936" t="str">
            <v>RD</v>
          </cell>
          <cell r="G1936" t="str">
            <v>SCLARC</v>
          </cell>
          <cell r="J1936" t="str">
            <v>Regular</v>
          </cell>
          <cell r="L1936" t="str">
            <v>Residential (SRF-4bed)</v>
          </cell>
          <cell r="N1936" t="str">
            <v>New</v>
          </cell>
          <cell r="P1936" t="str">
            <v>Completed</v>
          </cell>
          <cell r="T1936" t="str">
            <v>NON-NPO</v>
          </cell>
          <cell r="AF1936">
            <v>225000</v>
          </cell>
          <cell r="AX1936">
            <v>4</v>
          </cell>
          <cell r="BV1936" t="str">
            <v>5528 Agra Street</v>
          </cell>
          <cell r="EI1936" t="str">
            <v>x</v>
          </cell>
          <cell r="EK1936">
            <v>41710</v>
          </cell>
          <cell r="EM1936">
            <v>41764</v>
          </cell>
          <cell r="EQ1936">
            <v>42262</v>
          </cell>
          <cell r="EY1936">
            <v>42437</v>
          </cell>
          <cell r="JB1936">
            <v>0</v>
          </cell>
        </row>
        <row r="1937">
          <cell r="B1937" t="str">
            <v>Primary</v>
          </cell>
          <cell r="C1937" t="str">
            <v>SCLARC-1213-1</v>
          </cell>
          <cell r="D1937" t="str">
            <v>RD</v>
          </cell>
          <cell r="G1937" t="str">
            <v>SCLARC</v>
          </cell>
          <cell r="J1937" t="str">
            <v>FDC</v>
          </cell>
          <cell r="L1937" t="str">
            <v>Residential (SRF-4bed)</v>
          </cell>
          <cell r="N1937" t="str">
            <v>New</v>
          </cell>
          <cell r="P1937" t="str">
            <v>Completed</v>
          </cell>
          <cell r="T1937" t="str">
            <v>NON-NPO</v>
          </cell>
          <cell r="AF1937">
            <v>225000</v>
          </cell>
          <cell r="AX1937">
            <v>4</v>
          </cell>
          <cell r="BV1937" t="str">
            <v>13054 Andres Ave</v>
          </cell>
          <cell r="EI1937" t="str">
            <v>x</v>
          </cell>
          <cell r="EK1937" t="str">
            <v>x</v>
          </cell>
          <cell r="EM1937">
            <v>41942</v>
          </cell>
          <cell r="EQ1937">
            <v>42373</v>
          </cell>
          <cell r="EY1937">
            <v>42544</v>
          </cell>
          <cell r="JB1937" t="str">
            <v>Yes</v>
          </cell>
        </row>
        <row r="1938">
          <cell r="B1938" t="str">
            <v>Primary</v>
          </cell>
          <cell r="C1938" t="str">
            <v>SCLARC-1213-2</v>
          </cell>
          <cell r="D1938" t="str">
            <v>RD</v>
          </cell>
          <cell r="G1938" t="str">
            <v>SCLARC</v>
          </cell>
          <cell r="J1938" t="str">
            <v>Regular</v>
          </cell>
          <cell r="L1938" t="str">
            <v>Residential (SRF-4bed)</v>
          </cell>
          <cell r="N1938" t="str">
            <v>New</v>
          </cell>
          <cell r="P1938" t="str">
            <v>In Progress</v>
          </cell>
          <cell r="T1938" t="str">
            <v>NON-NPO</v>
          </cell>
          <cell r="AF1938">
            <v>225000</v>
          </cell>
          <cell r="AX1938">
            <v>4</v>
          </cell>
          <cell r="BV1938" t="str">
            <v>12140 Cornish Ave.</v>
          </cell>
          <cell r="EI1938" t="str">
            <v>x</v>
          </cell>
          <cell r="EK1938">
            <v>42405</v>
          </cell>
          <cell r="EM1938">
            <v>42370</v>
          </cell>
          <cell r="EQ1938">
            <v>42552</v>
          </cell>
          <cell r="JB1938">
            <v>0</v>
          </cell>
        </row>
        <row r="1939">
          <cell r="B1939" t="str">
            <v>Primary</v>
          </cell>
          <cell r="C1939" t="str">
            <v>SCLARC-1213-3</v>
          </cell>
          <cell r="D1939" t="str">
            <v>RD</v>
          </cell>
          <cell r="G1939" t="str">
            <v>SCLARC</v>
          </cell>
          <cell r="L1939" t="str">
            <v>Residential (SRF-4bed)</v>
          </cell>
          <cell r="N1939" t="str">
            <v>New</v>
          </cell>
          <cell r="P1939" t="str">
            <v>Discontinued</v>
          </cell>
          <cell r="T1939" t="str">
            <v>NON-NPO</v>
          </cell>
          <cell r="AX1939">
            <v>4</v>
          </cell>
          <cell r="JB1939">
            <v>0</v>
          </cell>
        </row>
        <row r="1940">
          <cell r="B1940" t="str">
            <v>Primary</v>
          </cell>
          <cell r="C1940" t="str">
            <v>SCLARC-1314-1</v>
          </cell>
          <cell r="D1940" t="str">
            <v>RD</v>
          </cell>
          <cell r="G1940" t="str">
            <v>SCLARC</v>
          </cell>
          <cell r="J1940" t="str">
            <v>Regular</v>
          </cell>
          <cell r="L1940" t="str">
            <v>Residential (SRF-4bed)</v>
          </cell>
          <cell r="N1940" t="str">
            <v>New</v>
          </cell>
          <cell r="P1940" t="str">
            <v>Not Approved</v>
          </cell>
          <cell r="T1940" t="str">
            <v>NON-NPO</v>
          </cell>
          <cell r="AX1940">
            <v>0</v>
          </cell>
          <cell r="BV1940" t="str">
            <v>8134 Wilcox Ave.</v>
          </cell>
          <cell r="EI1940" t="str">
            <v>x</v>
          </cell>
          <cell r="EK1940">
            <v>41710</v>
          </cell>
          <cell r="EM1940">
            <v>41764</v>
          </cell>
          <cell r="EQ1940">
            <v>42139</v>
          </cell>
          <cell r="JB1940">
            <v>0</v>
          </cell>
        </row>
        <row r="1941">
          <cell r="B1941" t="str">
            <v>Secondary</v>
          </cell>
          <cell r="C1941" t="str">
            <v>SCLARC-1314-2</v>
          </cell>
          <cell r="D1941" t="str">
            <v>RD</v>
          </cell>
          <cell r="E1941" t="str">
            <v>X137</v>
          </cell>
          <cell r="G1941" t="str">
            <v>SCLARC</v>
          </cell>
          <cell r="J1941" t="str">
            <v>Regular</v>
          </cell>
          <cell r="L1941" t="str">
            <v>Residential (SRF-3bed)</v>
          </cell>
          <cell r="N1941" t="str">
            <v>Continued</v>
          </cell>
          <cell r="P1941" t="str">
            <v>Completed</v>
          </cell>
          <cell r="T1941" t="str">
            <v>NON-NPO</v>
          </cell>
          <cell r="AF1941">
            <v>32631</v>
          </cell>
          <cell r="AX1941">
            <v>0</v>
          </cell>
          <cell r="BV1941" t="str">
            <v>8141 Victoria Ave.</v>
          </cell>
          <cell r="EI1941" t="str">
            <v>x</v>
          </cell>
          <cell r="EK1941">
            <v>41710</v>
          </cell>
          <cell r="EM1941">
            <v>41764</v>
          </cell>
          <cell r="EQ1941">
            <v>40845</v>
          </cell>
          <cell r="EY1941">
            <v>42437</v>
          </cell>
          <cell r="JB1941">
            <v>0</v>
          </cell>
        </row>
        <row r="1942">
          <cell r="B1942" t="str">
            <v>Secondary</v>
          </cell>
          <cell r="C1942" t="str">
            <v>SCLARC-1314-3</v>
          </cell>
          <cell r="D1942" t="str">
            <v>RD</v>
          </cell>
          <cell r="E1942" t="str">
            <v>X084</v>
          </cell>
          <cell r="G1942" t="str">
            <v>SCLARC</v>
          </cell>
          <cell r="J1942" t="str">
            <v>FDC</v>
          </cell>
          <cell r="L1942" t="str">
            <v>Residential (ARFPSHN-5bed)</v>
          </cell>
          <cell r="N1942" t="str">
            <v>Continued</v>
          </cell>
          <cell r="P1942" t="str">
            <v>Completed</v>
          </cell>
          <cell r="T1942" t="str">
            <v>NPO</v>
          </cell>
          <cell r="AF1942">
            <v>67082</v>
          </cell>
          <cell r="AX1942">
            <v>0</v>
          </cell>
          <cell r="BV1942" t="str">
            <v>13054 Andres Ave</v>
          </cell>
          <cell r="EI1942" t="str">
            <v>x</v>
          </cell>
          <cell r="EK1942" t="str">
            <v>x</v>
          </cell>
          <cell r="EM1942">
            <v>41942</v>
          </cell>
          <cell r="EQ1942">
            <v>42373</v>
          </cell>
          <cell r="EY1942">
            <v>42544</v>
          </cell>
          <cell r="JB1942">
            <v>0</v>
          </cell>
        </row>
        <row r="1943">
          <cell r="B1943" t="str">
            <v>Secondary</v>
          </cell>
          <cell r="C1943" t="str">
            <v>SCLARC-1314-4</v>
          </cell>
          <cell r="D1943" t="str">
            <v>RD</v>
          </cell>
          <cell r="E1943" t="str">
            <v>X085</v>
          </cell>
          <cell r="G1943" t="str">
            <v>SCLARC</v>
          </cell>
          <cell r="J1943" t="str">
            <v>Regular</v>
          </cell>
          <cell r="L1943" t="str">
            <v>Residential (ARFPSHN-5bed)</v>
          </cell>
          <cell r="N1943" t="str">
            <v>Continued</v>
          </cell>
          <cell r="P1943" t="str">
            <v>Completed</v>
          </cell>
          <cell r="T1943" t="str">
            <v>NPO</v>
          </cell>
          <cell r="AF1943">
            <v>54373</v>
          </cell>
          <cell r="AX1943">
            <v>0</v>
          </cell>
          <cell r="BV1943" t="str">
            <v>12140 Cornish Ave.</v>
          </cell>
          <cell r="EI1943" t="str">
            <v>x</v>
          </cell>
          <cell r="EK1943">
            <v>42405</v>
          </cell>
          <cell r="EM1943">
            <v>42370</v>
          </cell>
          <cell r="EQ1943">
            <v>42552</v>
          </cell>
          <cell r="JB1943">
            <v>0</v>
          </cell>
        </row>
        <row r="1944">
          <cell r="B1944" t="str">
            <v>Primary</v>
          </cell>
          <cell r="C1944" t="str">
            <v>SCLARC-1314-5</v>
          </cell>
          <cell r="D1944" t="str">
            <v>RD</v>
          </cell>
          <cell r="G1944" t="str">
            <v>SCLARC</v>
          </cell>
          <cell r="J1944" t="str">
            <v>FDC</v>
          </cell>
          <cell r="L1944" t="str">
            <v>Residential (SRF-4bed)</v>
          </cell>
          <cell r="N1944" t="str">
            <v>New</v>
          </cell>
          <cell r="P1944" t="str">
            <v>In Progress</v>
          </cell>
          <cell r="T1944" t="str">
            <v>NON-NPO</v>
          </cell>
          <cell r="AF1944">
            <v>225000</v>
          </cell>
          <cell r="AX1944">
            <v>4</v>
          </cell>
          <cell r="BV1944" t="str">
            <v>7716 Hondo Street</v>
          </cell>
          <cell r="EI1944" t="str">
            <v>X</v>
          </cell>
          <cell r="EK1944" t="str">
            <v>X</v>
          </cell>
          <cell r="EM1944">
            <v>42693</v>
          </cell>
          <cell r="JB1944" t="str">
            <v>Yes</v>
          </cell>
        </row>
        <row r="1945">
          <cell r="B1945" t="str">
            <v>Primary</v>
          </cell>
          <cell r="C1945" t="str">
            <v>SCLARC-1314-6</v>
          </cell>
          <cell r="D1945" t="str">
            <v>RD</v>
          </cell>
          <cell r="G1945" t="str">
            <v>SCLARC</v>
          </cell>
          <cell r="J1945" t="str">
            <v>Regular</v>
          </cell>
          <cell r="L1945" t="str">
            <v>Residential (SRF-4bed)</v>
          </cell>
          <cell r="N1945" t="str">
            <v>New</v>
          </cell>
          <cell r="P1945" t="str">
            <v>In Progress</v>
          </cell>
          <cell r="T1945" t="str">
            <v>NON-NPO</v>
          </cell>
          <cell r="AF1945">
            <v>225000</v>
          </cell>
          <cell r="AX1945">
            <v>4</v>
          </cell>
          <cell r="BV1945" t="str">
            <v>9022 Stoakes Ave.</v>
          </cell>
          <cell r="EK1945">
            <v>42416</v>
          </cell>
          <cell r="JB1945">
            <v>0</v>
          </cell>
        </row>
        <row r="1946">
          <cell r="B1946" t="str">
            <v>Primary</v>
          </cell>
          <cell r="C1946" t="str">
            <v>SCLARC-1314-7</v>
          </cell>
          <cell r="D1946" t="str">
            <v>RD</v>
          </cell>
          <cell r="G1946" t="str">
            <v>SCLARC</v>
          </cell>
          <cell r="L1946" t="str">
            <v>Residential (SRF-4bed)</v>
          </cell>
          <cell r="N1946" t="str">
            <v>New</v>
          </cell>
          <cell r="P1946" t="str">
            <v>Discontinued</v>
          </cell>
          <cell r="T1946" t="str">
            <v>NON-NPO</v>
          </cell>
          <cell r="AX1946">
            <v>4</v>
          </cell>
          <cell r="BV1946" t="str">
            <v>8141 Victoria Ave.</v>
          </cell>
          <cell r="EQ1946">
            <v>40845</v>
          </cell>
          <cell r="JB1946">
            <v>0</v>
          </cell>
        </row>
        <row r="1947">
          <cell r="B1947" t="str">
            <v>Primary</v>
          </cell>
          <cell r="C1947" t="str">
            <v>SCLARC-1314-8</v>
          </cell>
          <cell r="D1947" t="str">
            <v>RD</v>
          </cell>
          <cell r="G1947" t="str">
            <v>SCLARC</v>
          </cell>
          <cell r="L1947" t="str">
            <v>Residential (SRF-3bed)</v>
          </cell>
          <cell r="N1947" t="str">
            <v>New</v>
          </cell>
          <cell r="P1947" t="str">
            <v>Discontinued</v>
          </cell>
          <cell r="T1947" t="str">
            <v>NON-NPO</v>
          </cell>
          <cell r="AX1947">
            <v>0</v>
          </cell>
          <cell r="JB1947">
            <v>0</v>
          </cell>
        </row>
        <row r="1948">
          <cell r="B1948" t="str">
            <v>Secondary</v>
          </cell>
          <cell r="C1948" t="str">
            <v>SCLARC-1314-9</v>
          </cell>
          <cell r="D1948" t="str">
            <v>RD</v>
          </cell>
          <cell r="E1948" t="str">
            <v>X187</v>
          </cell>
          <cell r="G1948" t="str">
            <v>SCLARC</v>
          </cell>
          <cell r="L1948" t="str">
            <v>Day Program</v>
          </cell>
          <cell r="N1948" t="str">
            <v>Continued</v>
          </cell>
          <cell r="P1948" t="str">
            <v>Completed</v>
          </cell>
          <cell r="T1948" t="str">
            <v>NON-NPO</v>
          </cell>
          <cell r="AF1948">
            <v>41277</v>
          </cell>
          <cell r="AX1948">
            <v>0</v>
          </cell>
          <cell r="JB1948">
            <v>0</v>
          </cell>
        </row>
        <row r="1949">
          <cell r="B1949" t="str">
            <v>Secondary</v>
          </cell>
          <cell r="C1949" t="str">
            <v>SCLARC-1415-1</v>
          </cell>
          <cell r="D1949" t="str">
            <v>RD</v>
          </cell>
          <cell r="E1949" t="str">
            <v>X203</v>
          </cell>
          <cell r="G1949" t="str">
            <v>SCLARC</v>
          </cell>
          <cell r="J1949" t="str">
            <v>FDC</v>
          </cell>
          <cell r="L1949" t="str">
            <v>Residential (ARFPSHN-Behavioral-5bed)</v>
          </cell>
          <cell r="N1949" t="str">
            <v>New</v>
          </cell>
          <cell r="P1949" t="str">
            <v>In Progress</v>
          </cell>
          <cell r="T1949" t="str">
            <v>NPO</v>
          </cell>
          <cell r="AX1949">
            <v>0</v>
          </cell>
          <cell r="BV1949" t="str">
            <v>7716 Hondo Street</v>
          </cell>
          <cell r="EI1949" t="str">
            <v>X</v>
          </cell>
          <cell r="EK1949" t="str">
            <v>X</v>
          </cell>
          <cell r="EM1949">
            <v>42693</v>
          </cell>
          <cell r="JB1949">
            <v>0</v>
          </cell>
        </row>
        <row r="1950">
          <cell r="B1950" t="str">
            <v>Secondary</v>
          </cell>
          <cell r="C1950" t="str">
            <v>SCLARC-1415-2</v>
          </cell>
          <cell r="D1950" t="str">
            <v>RD</v>
          </cell>
          <cell r="E1950" t="str">
            <v>X084</v>
          </cell>
          <cell r="G1950" t="str">
            <v>SCLARC</v>
          </cell>
          <cell r="J1950" t="str">
            <v>Regular</v>
          </cell>
          <cell r="L1950" t="str">
            <v>Residential (ARFPSHN-5bed)</v>
          </cell>
          <cell r="N1950" t="str">
            <v>Continued</v>
          </cell>
          <cell r="P1950" t="str">
            <v>Completed</v>
          </cell>
          <cell r="T1950" t="str">
            <v>NPO</v>
          </cell>
          <cell r="AF1950">
            <v>49586</v>
          </cell>
          <cell r="AX1950">
            <v>0</v>
          </cell>
          <cell r="BV1950" t="str">
            <v>9022 Stoakes Ave.</v>
          </cell>
          <cell r="EK1950">
            <v>42416</v>
          </cell>
          <cell r="JB1950">
            <v>0</v>
          </cell>
        </row>
        <row r="1951">
          <cell r="B1951" t="str">
            <v>Secondary</v>
          </cell>
          <cell r="C1951" t="str">
            <v>SCLARC-1415-3</v>
          </cell>
          <cell r="D1951" t="str">
            <v>RD</v>
          </cell>
          <cell r="E1951" t="str">
            <v>X085</v>
          </cell>
          <cell r="G1951" t="str">
            <v>SCLARC</v>
          </cell>
          <cell r="L1951" t="str">
            <v>Residential (ARFPSHN-5bed)</v>
          </cell>
          <cell r="N1951" t="str">
            <v>Continued</v>
          </cell>
          <cell r="P1951" t="str">
            <v>Completed</v>
          </cell>
          <cell r="T1951" t="str">
            <v>NPO</v>
          </cell>
          <cell r="AF1951">
            <v>54058</v>
          </cell>
          <cell r="AX1951">
            <v>0</v>
          </cell>
          <cell r="JB1951">
            <v>0</v>
          </cell>
        </row>
        <row r="1952">
          <cell r="B1952" t="str">
            <v>Primary</v>
          </cell>
          <cell r="C1952" t="str">
            <v>SCLARC-1415-4</v>
          </cell>
          <cell r="D1952" t="str">
            <v>RD</v>
          </cell>
          <cell r="G1952" t="str">
            <v>SCLARC</v>
          </cell>
          <cell r="J1952" t="str">
            <v>FDC</v>
          </cell>
          <cell r="L1952" t="str">
            <v>Residential (SRF-4bed)</v>
          </cell>
          <cell r="N1952" t="str">
            <v>New</v>
          </cell>
          <cell r="P1952" t="str">
            <v>In Progress</v>
          </cell>
          <cell r="T1952" t="str">
            <v>NON-NPO</v>
          </cell>
          <cell r="AF1952">
            <v>225000</v>
          </cell>
          <cell r="AX1952">
            <v>4</v>
          </cell>
          <cell r="BV1952" t="str">
            <v>7822 Brookmill Road</v>
          </cell>
          <cell r="EI1952" t="str">
            <v>X</v>
          </cell>
          <cell r="EM1952">
            <v>42826</v>
          </cell>
          <cell r="JB1952" t="str">
            <v>Yes</v>
          </cell>
        </row>
        <row r="1953">
          <cell r="B1953" t="str">
            <v>Secondary</v>
          </cell>
          <cell r="C1953" t="str">
            <v>SCLARC-1415-5</v>
          </cell>
          <cell r="D1953" t="str">
            <v>DP</v>
          </cell>
          <cell r="E1953" t="str">
            <v>X203</v>
          </cell>
          <cell r="G1953" t="str">
            <v>SCLARC</v>
          </cell>
          <cell r="L1953" t="str">
            <v>Residential (ARFPSHN-Behavioral-5bed)</v>
          </cell>
          <cell r="N1953" t="str">
            <v>Continued</v>
          </cell>
          <cell r="P1953" t="str">
            <v>In Progress</v>
          </cell>
          <cell r="T1953" t="str">
            <v>NPO</v>
          </cell>
          <cell r="AX1953">
            <v>0</v>
          </cell>
          <cell r="JB1953">
            <v>0</v>
          </cell>
        </row>
        <row r="1954">
          <cell r="B1954" t="str">
            <v>Primary</v>
          </cell>
          <cell r="C1954" t="str">
            <v>SCLARC-1415-6</v>
          </cell>
          <cell r="D1954" t="str">
            <v>RD</v>
          </cell>
          <cell r="G1954" t="str">
            <v>SCLARC</v>
          </cell>
          <cell r="J1954" t="str">
            <v>Regular</v>
          </cell>
          <cell r="L1954" t="str">
            <v>Residential (SRF-3bed)</v>
          </cell>
          <cell r="N1954" t="str">
            <v>New</v>
          </cell>
          <cell r="P1954" t="str">
            <v>In Progress</v>
          </cell>
          <cell r="T1954" t="str">
            <v>NON-NPO</v>
          </cell>
          <cell r="AF1954">
            <v>200000</v>
          </cell>
          <cell r="AX1954">
            <v>3</v>
          </cell>
          <cell r="JB1954">
            <v>0</v>
          </cell>
        </row>
        <row r="1955">
          <cell r="B1955" t="str">
            <v>Primary</v>
          </cell>
          <cell r="C1955" t="str">
            <v>SCLARC-1415-7</v>
          </cell>
          <cell r="D1955" t="str">
            <v>RD</v>
          </cell>
          <cell r="G1955" t="str">
            <v>SCLARC</v>
          </cell>
          <cell r="J1955" t="str">
            <v>Regular</v>
          </cell>
          <cell r="L1955" t="str">
            <v>Residential (SLS)</v>
          </cell>
          <cell r="N1955" t="str">
            <v>New</v>
          </cell>
          <cell r="P1955" t="str">
            <v>Completed</v>
          </cell>
          <cell r="T1955" t="str">
            <v>NON-NPO</v>
          </cell>
          <cell r="AF1955">
            <v>100000</v>
          </cell>
          <cell r="AX1955">
            <v>3</v>
          </cell>
          <cell r="EI1955" t="str">
            <v>x</v>
          </cell>
          <cell r="EK1955" t="str">
            <v>N/A</v>
          </cell>
          <cell r="EM1955" t="str">
            <v>N/A</v>
          </cell>
          <cell r="EQ1955" t="str">
            <v>N/A</v>
          </cell>
          <cell r="JB1955" t="str">
            <v>Yes</v>
          </cell>
        </row>
        <row r="1956">
          <cell r="B1956" t="str">
            <v>Primary</v>
          </cell>
          <cell r="C1956" t="str">
            <v>SCLARC-1415-8</v>
          </cell>
          <cell r="D1956" t="str">
            <v>RD</v>
          </cell>
          <cell r="G1956" t="str">
            <v>SCLARC</v>
          </cell>
          <cell r="J1956" t="str">
            <v>PDC</v>
          </cell>
          <cell r="L1956" t="str">
            <v>Residential (SRF-3bed)</v>
          </cell>
          <cell r="N1956" t="str">
            <v>New</v>
          </cell>
          <cell r="P1956" t="str">
            <v>In Progress</v>
          </cell>
          <cell r="T1956" t="str">
            <v>NON-NPO</v>
          </cell>
          <cell r="AF1956">
            <v>200000</v>
          </cell>
          <cell r="AX1956">
            <v>3</v>
          </cell>
          <cell r="JB1956">
            <v>0</v>
          </cell>
        </row>
        <row r="1957">
          <cell r="B1957" t="str">
            <v>Primary</v>
          </cell>
          <cell r="C1957" t="str">
            <v>SCLARC-1516-1</v>
          </cell>
          <cell r="D1957" t="str">
            <v>RD</v>
          </cell>
          <cell r="G1957" t="str">
            <v>SCLARC</v>
          </cell>
          <cell r="J1957" t="str">
            <v>Regular</v>
          </cell>
          <cell r="L1957" t="str">
            <v>Residential (SRF-4bed)</v>
          </cell>
          <cell r="N1957" t="str">
            <v>New</v>
          </cell>
          <cell r="P1957" t="str">
            <v>In Progress</v>
          </cell>
          <cell r="T1957" t="str">
            <v>NON-NPO</v>
          </cell>
          <cell r="AF1957">
            <v>200000</v>
          </cell>
          <cell r="AX1957">
            <v>4</v>
          </cell>
          <cell r="BV1957" t="str">
            <v>7822 Brookmill Road</v>
          </cell>
          <cell r="EI1957" t="str">
            <v>X</v>
          </cell>
          <cell r="EM1957">
            <v>42826</v>
          </cell>
          <cell r="JB1957">
            <v>0</v>
          </cell>
        </row>
        <row r="1958">
          <cell r="B1958" t="str">
            <v>Primary</v>
          </cell>
          <cell r="C1958" t="str">
            <v>SCLARC-1516-2</v>
          </cell>
          <cell r="D1958" t="str">
            <v>RD</v>
          </cell>
          <cell r="G1958" t="str">
            <v>SCLARC</v>
          </cell>
          <cell r="J1958" t="str">
            <v>FDC</v>
          </cell>
          <cell r="L1958" t="str">
            <v>Day Program</v>
          </cell>
          <cell r="N1958" t="str">
            <v>New</v>
          </cell>
          <cell r="P1958" t="str">
            <v>In Progress</v>
          </cell>
          <cell r="T1958" t="str">
            <v>NON-NPO</v>
          </cell>
          <cell r="AF1958">
            <v>200000</v>
          </cell>
          <cell r="AX1958">
            <v>0</v>
          </cell>
          <cell r="JB1958" t="str">
            <v>Yes</v>
          </cell>
        </row>
        <row r="1959">
          <cell r="B1959" t="str">
            <v>Secondary</v>
          </cell>
          <cell r="C1959" t="str">
            <v>SCLARC-1617-1</v>
          </cell>
          <cell r="D1959" t="str">
            <v>RD</v>
          </cell>
          <cell r="E1959" t="str">
            <v>X203</v>
          </cell>
          <cell r="G1959" t="str">
            <v>SCLARC</v>
          </cell>
          <cell r="J1959" t="str">
            <v>Regular</v>
          </cell>
          <cell r="L1959" t="str">
            <v>Residential (ARFPSHN-Behavioral-5bed)</v>
          </cell>
          <cell r="N1959" t="str">
            <v>Continued</v>
          </cell>
          <cell r="P1959" t="str">
            <v>In Progress</v>
          </cell>
          <cell r="T1959" t="str">
            <v>NPO</v>
          </cell>
          <cell r="AX1959">
            <v>0</v>
          </cell>
          <cell r="JB1959">
            <v>0</v>
          </cell>
        </row>
        <row r="1960">
          <cell r="B1960" t="str">
            <v>Primary</v>
          </cell>
          <cell r="C1960" t="str">
            <v>SCLARC-1617-2</v>
          </cell>
          <cell r="D1960" t="str">
            <v>RD</v>
          </cell>
          <cell r="G1960" t="str">
            <v>SDRC</v>
          </cell>
          <cell r="J1960" t="str">
            <v>Regular</v>
          </cell>
          <cell r="L1960" t="str">
            <v>Residential (SRF-4bed)</v>
          </cell>
          <cell r="N1960" t="str">
            <v>New</v>
          </cell>
          <cell r="P1960" t="str">
            <v>Completed</v>
          </cell>
          <cell r="T1960" t="str">
            <v>NON-NPO</v>
          </cell>
          <cell r="AF1960">
            <v>60000</v>
          </cell>
          <cell r="AX1960">
            <v>4</v>
          </cell>
          <cell r="BV1960" t="str">
            <v>1561 E. Mission Rd</v>
          </cell>
          <cell r="EI1960" t="str">
            <v>x</v>
          </cell>
          <cell r="EK1960" t="str">
            <v>N/A</v>
          </cell>
          <cell r="EM1960" t="str">
            <v>N/A</v>
          </cell>
          <cell r="EQ1960" t="str">
            <v>N/A</v>
          </cell>
          <cell r="JB1960">
            <v>0</v>
          </cell>
        </row>
        <row r="1961">
          <cell r="B1961" t="str">
            <v>Primary</v>
          </cell>
          <cell r="C1961" t="str">
            <v>SCLARC-1617-3</v>
          </cell>
          <cell r="D1961" t="str">
            <v>RD</v>
          </cell>
          <cell r="G1961" t="str">
            <v>SDRC</v>
          </cell>
          <cell r="J1961" t="str">
            <v>PDC</v>
          </cell>
          <cell r="L1961" t="str">
            <v>Residential (SRF-4bed)</v>
          </cell>
          <cell r="N1961" t="str">
            <v>New</v>
          </cell>
          <cell r="P1961" t="str">
            <v>Discontinued</v>
          </cell>
          <cell r="T1961" t="str">
            <v>NON-NPO</v>
          </cell>
          <cell r="AX1961">
            <v>4</v>
          </cell>
          <cell r="JB1961">
            <v>0</v>
          </cell>
        </row>
        <row r="1962">
          <cell r="B1962" t="str">
            <v>Primary</v>
          </cell>
          <cell r="C1962" t="str">
            <v>SCLARC-1617-4</v>
          </cell>
          <cell r="D1962" t="str">
            <v>RD</v>
          </cell>
          <cell r="G1962" t="str">
            <v>SDRC</v>
          </cell>
          <cell r="J1962" t="str">
            <v>Regular</v>
          </cell>
          <cell r="L1962" t="str">
            <v>Residential (SRF-4bed)</v>
          </cell>
          <cell r="N1962" t="str">
            <v>New</v>
          </cell>
          <cell r="P1962" t="str">
            <v>Discontinued</v>
          </cell>
          <cell r="T1962" t="str">
            <v>NON-NPO</v>
          </cell>
          <cell r="AF1962">
            <v>60000</v>
          </cell>
          <cell r="AX1962">
            <v>4</v>
          </cell>
          <cell r="JB1962">
            <v>0</v>
          </cell>
        </row>
        <row r="1963">
          <cell r="B1963" t="str">
            <v>Primary</v>
          </cell>
          <cell r="C1963" t="str">
            <v>SCLARC-1617-5</v>
          </cell>
          <cell r="D1963" t="str">
            <v>DP</v>
          </cell>
          <cell r="G1963" t="str">
            <v>SDRC</v>
          </cell>
          <cell r="J1963" t="str">
            <v>FDC</v>
          </cell>
          <cell r="L1963" t="str">
            <v>Residential (SRF-4bed)</v>
          </cell>
          <cell r="N1963" t="str">
            <v>New</v>
          </cell>
          <cell r="P1963" t="str">
            <v>Completed</v>
          </cell>
          <cell r="T1963" t="str">
            <v>NON-NPO</v>
          </cell>
          <cell r="AF1963">
            <v>90000</v>
          </cell>
          <cell r="AX1963">
            <v>4</v>
          </cell>
          <cell r="BV1963" t="str">
            <v>680 Rivera St.</v>
          </cell>
          <cell r="JB1963">
            <v>0</v>
          </cell>
        </row>
        <row r="1964">
          <cell r="B1964" t="str">
            <v>Primary</v>
          </cell>
          <cell r="C1964" t="str">
            <v>SCLARC-1617-6</v>
          </cell>
          <cell r="D1964" t="str">
            <v>RD</v>
          </cell>
          <cell r="G1964" t="str">
            <v>SDRC</v>
          </cell>
          <cell r="L1964" t="str">
            <v>Residential (SRF-4bed)</v>
          </cell>
          <cell r="N1964" t="str">
            <v>New</v>
          </cell>
          <cell r="P1964" t="str">
            <v>Completed</v>
          </cell>
          <cell r="T1964" t="str">
            <v>NON-NPO</v>
          </cell>
          <cell r="AF1964">
            <v>90000</v>
          </cell>
          <cell r="AX1964">
            <v>4</v>
          </cell>
          <cell r="BV1964" t="str">
            <v>105 Playa Del Rey</v>
          </cell>
          <cell r="JB1964">
            <v>0</v>
          </cell>
        </row>
        <row r="1965">
          <cell r="B1965" t="str">
            <v>Primary</v>
          </cell>
          <cell r="C1965" t="str">
            <v>SDRC-0506-1</v>
          </cell>
          <cell r="D1965" t="str">
            <v>RD</v>
          </cell>
          <cell r="G1965" t="str">
            <v>SDRC</v>
          </cell>
          <cell r="L1965" t="str">
            <v>Day Program</v>
          </cell>
          <cell r="N1965" t="str">
            <v>New</v>
          </cell>
          <cell r="P1965" t="str">
            <v>Completed</v>
          </cell>
          <cell r="T1965" t="str">
            <v>NON-NPO</v>
          </cell>
          <cell r="AF1965">
            <v>40000</v>
          </cell>
          <cell r="AX1965">
            <v>0</v>
          </cell>
          <cell r="BV1965" t="str">
            <v>1561 E. Mission Rd</v>
          </cell>
          <cell r="JB1965">
            <v>0</v>
          </cell>
        </row>
        <row r="1966">
          <cell r="B1966" t="str">
            <v>Primary</v>
          </cell>
          <cell r="C1966" t="str">
            <v>SDRC-0506-2</v>
          </cell>
          <cell r="D1966" t="str">
            <v>RD</v>
          </cell>
          <cell r="G1966" t="str">
            <v>SDRC</v>
          </cell>
          <cell r="L1966" t="str">
            <v>Residential (FHA-2bed)</v>
          </cell>
          <cell r="N1966" t="str">
            <v>New</v>
          </cell>
          <cell r="P1966" t="str">
            <v>Completed</v>
          </cell>
          <cell r="T1966" t="str">
            <v>NON-NPO</v>
          </cell>
          <cell r="AF1966">
            <v>50000</v>
          </cell>
          <cell r="AX1966">
            <v>2</v>
          </cell>
          <cell r="JB1966">
            <v>0</v>
          </cell>
        </row>
        <row r="1967">
          <cell r="B1967" t="str">
            <v>Primary</v>
          </cell>
          <cell r="C1967" t="str">
            <v>SDRC-0506-3</v>
          </cell>
          <cell r="D1967" t="str">
            <v>RD</v>
          </cell>
          <cell r="G1967" t="str">
            <v>SDRC</v>
          </cell>
          <cell r="L1967" t="str">
            <v>Residential (SRF-4bed)</v>
          </cell>
          <cell r="N1967" t="str">
            <v>New</v>
          </cell>
          <cell r="P1967" t="str">
            <v>Completed</v>
          </cell>
          <cell r="T1967" t="str">
            <v>NON-NPO</v>
          </cell>
          <cell r="AF1967">
            <v>90000</v>
          </cell>
          <cell r="AX1967">
            <v>4</v>
          </cell>
          <cell r="BV1967" t="str">
            <v>5072 Corte Alacante</v>
          </cell>
          <cell r="JB1967">
            <v>0</v>
          </cell>
        </row>
        <row r="1968">
          <cell r="B1968" t="str">
            <v>Primary</v>
          </cell>
          <cell r="C1968" t="str">
            <v>SDRC-0506-4</v>
          </cell>
          <cell r="D1968" t="str">
            <v>RD</v>
          </cell>
          <cell r="G1968" t="str">
            <v>SDRC</v>
          </cell>
          <cell r="L1968" t="str">
            <v>Residential (SRF-4bed)</v>
          </cell>
          <cell r="N1968" t="str">
            <v>New</v>
          </cell>
          <cell r="P1968" t="str">
            <v>Completed</v>
          </cell>
          <cell r="T1968" t="str">
            <v>NON-NPO</v>
          </cell>
          <cell r="AF1968">
            <v>90000</v>
          </cell>
          <cell r="AX1968">
            <v>4</v>
          </cell>
          <cell r="BV1968" t="str">
            <v>3702 Palo Verde Way</v>
          </cell>
          <cell r="JB1968">
            <v>0</v>
          </cell>
        </row>
        <row r="1969">
          <cell r="B1969" t="str">
            <v>Primary</v>
          </cell>
          <cell r="C1969" t="str">
            <v>SDRC-0506-5</v>
          </cell>
          <cell r="D1969" t="str">
            <v>RD</v>
          </cell>
          <cell r="G1969" t="str">
            <v>SDRC</v>
          </cell>
          <cell r="L1969" t="str">
            <v>Residential (SRF-4bed)</v>
          </cell>
          <cell r="N1969" t="str">
            <v>New</v>
          </cell>
          <cell r="P1969" t="str">
            <v>Completed</v>
          </cell>
          <cell r="T1969" t="str">
            <v>NON-NPO</v>
          </cell>
          <cell r="AF1969">
            <v>90000</v>
          </cell>
          <cell r="AX1969">
            <v>4</v>
          </cell>
          <cell r="BV1969" t="str">
            <v>949 Paseo La Cresta</v>
          </cell>
          <cell r="JB1969">
            <v>0</v>
          </cell>
        </row>
        <row r="1970">
          <cell r="B1970" t="str">
            <v>Primary</v>
          </cell>
          <cell r="C1970" t="str">
            <v>SDRC-0506-6</v>
          </cell>
          <cell r="D1970" t="str">
            <v>DP</v>
          </cell>
          <cell r="G1970" t="str">
            <v>SDRC</v>
          </cell>
          <cell r="L1970" t="str">
            <v>Residential (SRF-4bed)</v>
          </cell>
          <cell r="N1970" t="str">
            <v>New</v>
          </cell>
          <cell r="P1970" t="str">
            <v>Completed</v>
          </cell>
          <cell r="T1970" t="str">
            <v>NON-NPO</v>
          </cell>
          <cell r="AF1970">
            <v>90000</v>
          </cell>
          <cell r="AX1970">
            <v>4</v>
          </cell>
          <cell r="BV1970" t="str">
            <v>9354 Piedmont</v>
          </cell>
          <cell r="JB1970">
            <v>0</v>
          </cell>
        </row>
        <row r="1971">
          <cell r="B1971" t="str">
            <v>Primary</v>
          </cell>
          <cell r="C1971" t="str">
            <v>SDRC-0607-1</v>
          </cell>
          <cell r="D1971" t="str">
            <v>RD</v>
          </cell>
          <cell r="G1971" t="str">
            <v>SDRC</v>
          </cell>
          <cell r="L1971" t="str">
            <v>Residential (SRF-4bed)</v>
          </cell>
          <cell r="N1971" t="str">
            <v>New</v>
          </cell>
          <cell r="P1971" t="str">
            <v>Completed</v>
          </cell>
          <cell r="T1971" t="str">
            <v>NON-NPO</v>
          </cell>
          <cell r="AF1971">
            <v>90000</v>
          </cell>
          <cell r="AX1971">
            <v>4</v>
          </cell>
          <cell r="BV1971" t="str">
            <v>5698 Green Shade Rd.</v>
          </cell>
          <cell r="JB1971">
            <v>0</v>
          </cell>
        </row>
        <row r="1972">
          <cell r="B1972" t="str">
            <v>Primary</v>
          </cell>
          <cell r="C1972" t="str">
            <v>SDRC-0607-2</v>
          </cell>
          <cell r="D1972" t="str">
            <v>RD</v>
          </cell>
          <cell r="G1972" t="str">
            <v>SDRC</v>
          </cell>
          <cell r="L1972" t="str">
            <v>Residential (SRF-4bed)</v>
          </cell>
          <cell r="N1972" t="str">
            <v>New</v>
          </cell>
          <cell r="P1972" t="str">
            <v>Completed</v>
          </cell>
          <cell r="T1972" t="str">
            <v>NON-NPO</v>
          </cell>
          <cell r="AF1972">
            <v>100000</v>
          </cell>
          <cell r="AX1972">
            <v>4</v>
          </cell>
          <cell r="BV1972" t="str">
            <v>5974 Oceanview Ridge Ln</v>
          </cell>
          <cell r="JB1972">
            <v>0</v>
          </cell>
        </row>
        <row r="1973">
          <cell r="B1973" t="str">
            <v>Primary</v>
          </cell>
          <cell r="C1973" t="str">
            <v>SDRC-0607-3</v>
          </cell>
          <cell r="D1973" t="str">
            <v>RD</v>
          </cell>
          <cell r="G1973" t="str">
            <v>SDRC</v>
          </cell>
          <cell r="L1973" t="str">
            <v>Residential (SRF-4bed)</v>
          </cell>
          <cell r="N1973" t="str">
            <v>New</v>
          </cell>
          <cell r="P1973" t="str">
            <v>Completed</v>
          </cell>
          <cell r="T1973" t="str">
            <v>NON-NPO</v>
          </cell>
          <cell r="AF1973">
            <v>90000</v>
          </cell>
          <cell r="AX1973">
            <v>4</v>
          </cell>
          <cell r="BV1973" t="str">
            <v>4041 Helena St.</v>
          </cell>
          <cell r="JB1973">
            <v>0</v>
          </cell>
        </row>
        <row r="1974">
          <cell r="B1974" t="str">
            <v>Primary</v>
          </cell>
          <cell r="C1974" t="str">
            <v>SDRC-0607-4</v>
          </cell>
          <cell r="D1974" t="str">
            <v>RD</v>
          </cell>
          <cell r="G1974" t="str">
            <v>SDRC</v>
          </cell>
          <cell r="L1974" t="str">
            <v>Residential (SRF-4bed)</v>
          </cell>
          <cell r="N1974" t="str">
            <v>New</v>
          </cell>
          <cell r="P1974" t="str">
            <v>Completed</v>
          </cell>
          <cell r="T1974" t="str">
            <v>NON-NPO</v>
          </cell>
          <cell r="AF1974">
            <v>90000</v>
          </cell>
          <cell r="AX1974">
            <v>4</v>
          </cell>
          <cell r="BV1974" t="str">
            <v>5899 Tooley St.</v>
          </cell>
          <cell r="JB1974">
            <v>0</v>
          </cell>
        </row>
        <row r="1975">
          <cell r="B1975" t="str">
            <v>Primary</v>
          </cell>
          <cell r="C1975" t="str">
            <v>SDRC-0607-5</v>
          </cell>
          <cell r="D1975" t="str">
            <v>RD</v>
          </cell>
          <cell r="G1975" t="str">
            <v>SDRC</v>
          </cell>
          <cell r="L1975" t="str">
            <v>Day Program</v>
          </cell>
          <cell r="N1975" t="str">
            <v>New</v>
          </cell>
          <cell r="P1975" t="str">
            <v>Completed</v>
          </cell>
          <cell r="T1975" t="str">
            <v>NON-NPO</v>
          </cell>
          <cell r="AF1975">
            <v>40000</v>
          </cell>
          <cell r="AX1975">
            <v>0</v>
          </cell>
          <cell r="BV1975" t="str">
            <v>9354 Piedmont</v>
          </cell>
          <cell r="JB1975">
            <v>0</v>
          </cell>
        </row>
        <row r="1976">
          <cell r="B1976" t="str">
            <v>Primary</v>
          </cell>
          <cell r="C1976" t="str">
            <v>SDRC-0607-6</v>
          </cell>
          <cell r="D1976" t="str">
            <v>RD</v>
          </cell>
          <cell r="G1976" t="str">
            <v>SDRC</v>
          </cell>
          <cell r="L1976" t="str">
            <v>10bed or Larger Facility (10+LF)</v>
          </cell>
          <cell r="N1976" t="str">
            <v>Expanded</v>
          </cell>
          <cell r="P1976" t="str">
            <v>Completed</v>
          </cell>
          <cell r="T1976" t="str">
            <v>NON-NPO</v>
          </cell>
          <cell r="AF1976">
            <v>500000</v>
          </cell>
          <cell r="AX1976">
            <v>12</v>
          </cell>
          <cell r="BV1976" t="str">
            <v>5698 Green Shade Rd.</v>
          </cell>
          <cell r="JB1976">
            <v>0</v>
          </cell>
        </row>
        <row r="1977">
          <cell r="B1977" t="str">
            <v>Primary</v>
          </cell>
          <cell r="C1977" t="str">
            <v>SDRC-0607-7</v>
          </cell>
          <cell r="D1977" t="str">
            <v>RD</v>
          </cell>
          <cell r="G1977" t="str">
            <v>SDRC</v>
          </cell>
          <cell r="L1977" t="str">
            <v>Training</v>
          </cell>
          <cell r="N1977" t="str">
            <v>New</v>
          </cell>
          <cell r="P1977" t="str">
            <v>Completed</v>
          </cell>
          <cell r="T1977" t="str">
            <v>NON-NPO</v>
          </cell>
          <cell r="AF1977">
            <v>225000</v>
          </cell>
          <cell r="AX1977">
            <v>0</v>
          </cell>
          <cell r="BV1977" t="str">
            <v>5974 Oceanview Ridge Ln</v>
          </cell>
          <cell r="JB1977">
            <v>0</v>
          </cell>
        </row>
        <row r="1978">
          <cell r="B1978" t="str">
            <v>Primary</v>
          </cell>
          <cell r="C1978" t="str">
            <v>SDRC-0607-8</v>
          </cell>
          <cell r="D1978" t="str">
            <v>RD</v>
          </cell>
          <cell r="E1978" t="str">
            <v>X159</v>
          </cell>
          <cell r="G1978" t="str">
            <v>SDRC</v>
          </cell>
          <cell r="L1978" t="str">
            <v>Training</v>
          </cell>
          <cell r="N1978" t="str">
            <v>New</v>
          </cell>
          <cell r="P1978" t="str">
            <v>Completed</v>
          </cell>
          <cell r="T1978" t="str">
            <v>NON-NPO</v>
          </cell>
          <cell r="AF1978">
            <v>114000</v>
          </cell>
          <cell r="AX1978">
            <v>0</v>
          </cell>
          <cell r="BV1978" t="str">
            <v>4041 Helena St.</v>
          </cell>
          <cell r="JB1978">
            <v>0</v>
          </cell>
        </row>
        <row r="1979">
          <cell r="B1979" t="str">
            <v>Primary</v>
          </cell>
          <cell r="C1979" t="str">
            <v>SDRC-0607-9</v>
          </cell>
          <cell r="D1979" t="str">
            <v>RD</v>
          </cell>
          <cell r="G1979" t="str">
            <v>SDRC</v>
          </cell>
          <cell r="L1979" t="str">
            <v>Crisis Support Services</v>
          </cell>
          <cell r="N1979" t="str">
            <v>New</v>
          </cell>
          <cell r="P1979" t="str">
            <v>Completed</v>
          </cell>
          <cell r="T1979" t="str">
            <v>NON-NPO</v>
          </cell>
          <cell r="AF1979">
            <v>60000</v>
          </cell>
          <cell r="AX1979">
            <v>0</v>
          </cell>
          <cell r="BV1979" t="str">
            <v>5899 Tooley St.</v>
          </cell>
          <cell r="JB1979">
            <v>0</v>
          </cell>
        </row>
        <row r="1980">
          <cell r="B1980" t="str">
            <v>Primary</v>
          </cell>
          <cell r="C1980" t="str">
            <v>SDRC-0607-10</v>
          </cell>
          <cell r="D1980" t="str">
            <v>DP</v>
          </cell>
          <cell r="E1980" t="str">
            <v>X160</v>
          </cell>
          <cell r="G1980" t="str">
            <v>SDRC</v>
          </cell>
          <cell r="L1980" t="str">
            <v>Training</v>
          </cell>
          <cell r="N1980" t="str">
            <v>New</v>
          </cell>
          <cell r="P1980" t="str">
            <v>Completed</v>
          </cell>
          <cell r="T1980" t="str">
            <v>NON-NPO</v>
          </cell>
          <cell r="AF1980">
            <v>80000</v>
          </cell>
          <cell r="AX1980">
            <v>0</v>
          </cell>
          <cell r="JB1980">
            <v>0</v>
          </cell>
        </row>
        <row r="1981">
          <cell r="B1981" t="str">
            <v>Primary</v>
          </cell>
          <cell r="C1981" t="str">
            <v>SDRC-0607-11</v>
          </cell>
          <cell r="D1981" t="str">
            <v>RD</v>
          </cell>
          <cell r="G1981" t="str">
            <v>SDRC</v>
          </cell>
          <cell r="L1981" t="str">
            <v>Behavioral Services</v>
          </cell>
          <cell r="N1981" t="str">
            <v>New</v>
          </cell>
          <cell r="P1981" t="str">
            <v>Completed</v>
          </cell>
          <cell r="T1981" t="str">
            <v>NON-NPO</v>
          </cell>
          <cell r="AF1981">
            <v>321000</v>
          </cell>
          <cell r="AX1981">
            <v>0</v>
          </cell>
          <cell r="JB1981">
            <v>0</v>
          </cell>
        </row>
        <row r="1982">
          <cell r="B1982" t="str">
            <v>Primary</v>
          </cell>
          <cell r="C1982" t="str">
            <v>SDRC-0607-12</v>
          </cell>
          <cell r="D1982" t="str">
            <v>TD</v>
          </cell>
          <cell r="G1982" t="str">
            <v>SDRC</v>
          </cell>
          <cell r="L1982" t="str">
            <v>Crisis Services Residential (CSR)</v>
          </cell>
          <cell r="N1982" t="str">
            <v>New</v>
          </cell>
          <cell r="P1982" t="str">
            <v>Discontinued</v>
          </cell>
          <cell r="T1982" t="str">
            <v>NON-NPO</v>
          </cell>
          <cell r="AX1982">
            <v>3</v>
          </cell>
          <cell r="JB1982">
            <v>0</v>
          </cell>
        </row>
        <row r="1983">
          <cell r="B1983" t="str">
            <v>Primary</v>
          </cell>
          <cell r="C1983" t="str">
            <v>SDRC-0607-13</v>
          </cell>
          <cell r="D1983" t="str">
            <v>TD</v>
          </cell>
          <cell r="G1983" t="str">
            <v>SDRC</v>
          </cell>
          <cell r="L1983" t="str">
            <v>Residential (SRF-4bed)</v>
          </cell>
          <cell r="N1983" t="str">
            <v>New</v>
          </cell>
          <cell r="P1983" t="str">
            <v>Completed</v>
          </cell>
          <cell r="T1983" t="str">
            <v>NON-NPO</v>
          </cell>
          <cell r="AF1983">
            <v>100000</v>
          </cell>
          <cell r="AX1983">
            <v>4</v>
          </cell>
          <cell r="JB1983">
            <v>0</v>
          </cell>
        </row>
        <row r="1984">
          <cell r="B1984" t="str">
            <v>Primary</v>
          </cell>
          <cell r="C1984" t="str">
            <v>SDRC-0607-14</v>
          </cell>
          <cell r="D1984" t="str">
            <v>SS</v>
          </cell>
          <cell r="G1984" t="str">
            <v>SDRC</v>
          </cell>
          <cell r="L1984" t="str">
            <v>Residential (SRF-4bed)</v>
          </cell>
          <cell r="N1984" t="str">
            <v>New</v>
          </cell>
          <cell r="P1984" t="str">
            <v>Completed</v>
          </cell>
          <cell r="T1984" t="str">
            <v>NON-NPO</v>
          </cell>
          <cell r="AF1984">
            <v>100000</v>
          </cell>
          <cell r="AX1984">
            <v>4</v>
          </cell>
          <cell r="JB1984">
            <v>0</v>
          </cell>
        </row>
        <row r="1985">
          <cell r="B1985" t="str">
            <v>Primary</v>
          </cell>
          <cell r="C1985" t="str">
            <v>SDRC-0607-15</v>
          </cell>
          <cell r="D1985" t="str">
            <v>TD</v>
          </cell>
          <cell r="G1985" t="str">
            <v>SDRC</v>
          </cell>
          <cell r="L1985" t="str">
            <v>Residential (SRF-4bed)</v>
          </cell>
          <cell r="N1985" t="str">
            <v>New</v>
          </cell>
          <cell r="P1985" t="str">
            <v>Completed</v>
          </cell>
          <cell r="T1985" t="str">
            <v>NON-NPO</v>
          </cell>
          <cell r="AF1985">
            <v>100000</v>
          </cell>
          <cell r="AX1985">
            <v>4</v>
          </cell>
          <cell r="JB1985">
            <v>0</v>
          </cell>
        </row>
        <row r="1986">
          <cell r="B1986" t="str">
            <v>Primary</v>
          </cell>
          <cell r="C1986" t="str">
            <v>SDRC-0607-16</v>
          </cell>
          <cell r="D1986" t="str">
            <v>SS</v>
          </cell>
          <cell r="G1986" t="str">
            <v>SDRC</v>
          </cell>
          <cell r="L1986" t="str">
            <v>Residential (SRF-4bed)</v>
          </cell>
          <cell r="N1986" t="str">
            <v>New</v>
          </cell>
          <cell r="P1986" t="str">
            <v>Discontinued</v>
          </cell>
          <cell r="T1986" t="str">
            <v>NON-NPO</v>
          </cell>
          <cell r="AX1986">
            <v>4</v>
          </cell>
          <cell r="JB1986">
            <v>0</v>
          </cell>
        </row>
        <row r="1987">
          <cell r="B1987" t="str">
            <v>Primary</v>
          </cell>
          <cell r="C1987" t="str">
            <v>SDRC-0708-1</v>
          </cell>
          <cell r="D1987" t="str">
            <v>RD</v>
          </cell>
          <cell r="G1987" t="str">
            <v>SDRC</v>
          </cell>
          <cell r="L1987" t="str">
            <v>Residential (SRF-4bed)</v>
          </cell>
          <cell r="N1987" t="str">
            <v>New</v>
          </cell>
          <cell r="P1987" t="str">
            <v>Completed</v>
          </cell>
          <cell r="T1987" t="str">
            <v>NON-NPO</v>
          </cell>
          <cell r="AF1987">
            <v>100000</v>
          </cell>
          <cell r="AX1987">
            <v>4</v>
          </cell>
          <cell r="JB1987">
            <v>0</v>
          </cell>
        </row>
        <row r="1988">
          <cell r="B1988" t="str">
            <v>Primary</v>
          </cell>
          <cell r="C1988" t="str">
            <v>SDRC-0708-2</v>
          </cell>
          <cell r="D1988" t="str">
            <v>RD</v>
          </cell>
          <cell r="G1988" t="str">
            <v>SDRC</v>
          </cell>
          <cell r="L1988" t="str">
            <v>Residential (SRF-4bed)</v>
          </cell>
          <cell r="N1988" t="str">
            <v>New</v>
          </cell>
          <cell r="P1988" t="str">
            <v>Completed</v>
          </cell>
          <cell r="T1988" t="str">
            <v>NON-NPO</v>
          </cell>
          <cell r="AF1988">
            <v>100000</v>
          </cell>
          <cell r="AX1988">
            <v>4</v>
          </cell>
          <cell r="JB1988">
            <v>0</v>
          </cell>
        </row>
        <row r="1989">
          <cell r="B1989" t="str">
            <v>Primary</v>
          </cell>
          <cell r="C1989" t="str">
            <v>SDRC-0708-3</v>
          </cell>
          <cell r="D1989" t="str">
            <v>RD</v>
          </cell>
          <cell r="G1989" t="str">
            <v>SDRC</v>
          </cell>
          <cell r="L1989" t="str">
            <v>Day Program</v>
          </cell>
          <cell r="N1989" t="str">
            <v>New</v>
          </cell>
          <cell r="P1989" t="str">
            <v>Completed</v>
          </cell>
          <cell r="T1989" t="str">
            <v>NON-NPO</v>
          </cell>
          <cell r="AF1989">
            <v>60000</v>
          </cell>
          <cell r="AX1989">
            <v>0</v>
          </cell>
          <cell r="JB1989">
            <v>0</v>
          </cell>
        </row>
        <row r="1990">
          <cell r="B1990" t="str">
            <v>Secondary</v>
          </cell>
          <cell r="C1990" t="str">
            <v>SDRC-0708-4</v>
          </cell>
          <cell r="D1990" t="str">
            <v>RD</v>
          </cell>
          <cell r="E1990" t="str">
            <v>X159</v>
          </cell>
          <cell r="G1990" t="str">
            <v>SDRC</v>
          </cell>
          <cell r="L1990" t="str">
            <v>Training</v>
          </cell>
          <cell r="N1990" t="str">
            <v>Continued</v>
          </cell>
          <cell r="P1990" t="str">
            <v>Completed</v>
          </cell>
          <cell r="T1990" t="str">
            <v>NON-NPO</v>
          </cell>
          <cell r="AF1990">
            <v>90000</v>
          </cell>
          <cell r="AX1990">
            <v>0</v>
          </cell>
          <cell r="JB1990">
            <v>0</v>
          </cell>
        </row>
        <row r="1991">
          <cell r="B1991" t="str">
            <v>Primary</v>
          </cell>
          <cell r="C1991" t="str">
            <v>SDRC-0708-5</v>
          </cell>
          <cell r="D1991" t="str">
            <v>RD</v>
          </cell>
          <cell r="G1991" t="str">
            <v>SDRC</v>
          </cell>
          <cell r="L1991" t="str">
            <v>Crisis Support Services</v>
          </cell>
          <cell r="N1991" t="str">
            <v>New</v>
          </cell>
          <cell r="P1991" t="str">
            <v>Completed</v>
          </cell>
          <cell r="T1991" t="str">
            <v>NON-NPO</v>
          </cell>
          <cell r="AF1991">
            <v>100000</v>
          </cell>
          <cell r="AX1991">
            <v>0</v>
          </cell>
          <cell r="JB1991">
            <v>0</v>
          </cell>
        </row>
        <row r="1992">
          <cell r="B1992" t="str">
            <v>Primary</v>
          </cell>
          <cell r="C1992" t="str">
            <v>SDRC-0708-6</v>
          </cell>
          <cell r="D1992" t="str">
            <v>RD</v>
          </cell>
          <cell r="G1992" t="str">
            <v>SDRC</v>
          </cell>
          <cell r="L1992" t="str">
            <v>Psychiatric Treatment</v>
          </cell>
          <cell r="N1992" t="str">
            <v>New</v>
          </cell>
          <cell r="P1992" t="str">
            <v>Completed</v>
          </cell>
          <cell r="T1992" t="str">
            <v>NON-NPO</v>
          </cell>
          <cell r="AF1992">
            <v>80000</v>
          </cell>
          <cell r="AX1992">
            <v>0</v>
          </cell>
          <cell r="JB1992">
            <v>0</v>
          </cell>
        </row>
        <row r="1993">
          <cell r="B1993" t="str">
            <v>Secondary</v>
          </cell>
          <cell r="C1993" t="str">
            <v>SDRC-0708-7</v>
          </cell>
          <cell r="D1993" t="str">
            <v>RD</v>
          </cell>
          <cell r="E1993" t="str">
            <v>X160</v>
          </cell>
          <cell r="G1993" t="str">
            <v>SDRC</v>
          </cell>
          <cell r="L1993" t="str">
            <v>Training</v>
          </cell>
          <cell r="N1993" t="str">
            <v>Continued</v>
          </cell>
          <cell r="P1993" t="str">
            <v>Completed</v>
          </cell>
          <cell r="T1993" t="str">
            <v>NON-NPO</v>
          </cell>
          <cell r="AF1993">
            <v>158618</v>
          </cell>
          <cell r="AX1993">
            <v>0</v>
          </cell>
          <cell r="JB1993">
            <v>0</v>
          </cell>
        </row>
        <row r="1994">
          <cell r="B1994" t="str">
            <v>Primary</v>
          </cell>
          <cell r="C1994" t="str">
            <v>SDRC-0708-8</v>
          </cell>
          <cell r="D1994" t="str">
            <v>DP</v>
          </cell>
          <cell r="G1994" t="str">
            <v>SDRC</v>
          </cell>
          <cell r="L1994" t="str">
            <v>Residential (SRF-4bed)</v>
          </cell>
          <cell r="N1994" t="str">
            <v>New</v>
          </cell>
          <cell r="P1994" t="str">
            <v>Completed</v>
          </cell>
          <cell r="T1994" t="str">
            <v>NON-NPO</v>
          </cell>
          <cell r="AF1994">
            <v>100000</v>
          </cell>
          <cell r="AX1994">
            <v>0</v>
          </cell>
          <cell r="JB1994">
            <v>0</v>
          </cell>
        </row>
        <row r="1995">
          <cell r="B1995" t="str">
            <v>Primary</v>
          </cell>
          <cell r="C1995" t="str">
            <v>SDRC-0708-9</v>
          </cell>
          <cell r="D1995" t="str">
            <v>TD</v>
          </cell>
          <cell r="G1995" t="str">
            <v>SDRC</v>
          </cell>
          <cell r="L1995" t="str">
            <v>Training</v>
          </cell>
          <cell r="N1995" t="str">
            <v>New</v>
          </cell>
          <cell r="P1995" t="str">
            <v>Completed</v>
          </cell>
          <cell r="T1995" t="str">
            <v>NON-NPO</v>
          </cell>
          <cell r="AF1995">
            <v>200000</v>
          </cell>
          <cell r="AX1995">
            <v>0</v>
          </cell>
          <cell r="JB1995">
            <v>0</v>
          </cell>
        </row>
        <row r="1996">
          <cell r="B1996" t="str">
            <v>Primary</v>
          </cell>
          <cell r="C1996" t="str">
            <v>SDRC-0708-10</v>
          </cell>
          <cell r="D1996" t="str">
            <v>SS</v>
          </cell>
          <cell r="G1996" t="str">
            <v>SDRC</v>
          </cell>
          <cell r="L1996" t="str">
            <v>NPO Administrative Support</v>
          </cell>
          <cell r="N1996" t="str">
            <v>New</v>
          </cell>
          <cell r="P1996" t="str">
            <v>Completed</v>
          </cell>
          <cell r="T1996" t="str">
            <v>NON-NPO</v>
          </cell>
          <cell r="AF1996">
            <v>8000</v>
          </cell>
          <cell r="AX1996">
            <v>0</v>
          </cell>
          <cell r="JB1996">
            <v>0</v>
          </cell>
        </row>
        <row r="1997">
          <cell r="B1997" t="str">
            <v>Primary</v>
          </cell>
          <cell r="C1997" t="str">
            <v>SDRC-0708-11</v>
          </cell>
          <cell r="D1997" t="str">
            <v>SS</v>
          </cell>
          <cell r="G1997" t="str">
            <v>SDRC</v>
          </cell>
          <cell r="L1997" t="str">
            <v>NPO Administrative Support</v>
          </cell>
          <cell r="N1997" t="str">
            <v>New</v>
          </cell>
          <cell r="P1997" t="str">
            <v>Completed</v>
          </cell>
          <cell r="T1997" t="str">
            <v>NON-NPO</v>
          </cell>
          <cell r="AF1997">
            <v>61425</v>
          </cell>
          <cell r="AX1997">
            <v>0</v>
          </cell>
          <cell r="JB1997">
            <v>0</v>
          </cell>
        </row>
        <row r="1998">
          <cell r="B1998" t="str">
            <v>Primary</v>
          </cell>
          <cell r="C1998" t="str">
            <v>SDRC-0708-12</v>
          </cell>
          <cell r="D1998" t="str">
            <v>TD</v>
          </cell>
          <cell r="G1998" t="str">
            <v>SDRC</v>
          </cell>
          <cell r="L1998" t="str">
            <v>Residential (SRF-4bed)</v>
          </cell>
          <cell r="N1998" t="str">
            <v>New</v>
          </cell>
          <cell r="P1998" t="str">
            <v>Completed</v>
          </cell>
          <cell r="T1998" t="str">
            <v>NON-NPO</v>
          </cell>
          <cell r="AF1998">
            <v>100000</v>
          </cell>
          <cell r="AX1998">
            <v>4</v>
          </cell>
          <cell r="JB1998">
            <v>0</v>
          </cell>
        </row>
        <row r="1999">
          <cell r="B1999" t="str">
            <v>Primary</v>
          </cell>
          <cell r="C1999" t="str">
            <v>SDRC-0708-13</v>
          </cell>
          <cell r="D1999" t="str">
            <v>RD</v>
          </cell>
          <cell r="G1999" t="str">
            <v>SDRC</v>
          </cell>
          <cell r="L1999" t="str">
            <v>Residential (SRF-4bed)</v>
          </cell>
          <cell r="N1999" t="str">
            <v>New</v>
          </cell>
          <cell r="P1999" t="str">
            <v>Completed</v>
          </cell>
          <cell r="T1999" t="str">
            <v>NON-NPO</v>
          </cell>
          <cell r="AF1999">
            <v>100000</v>
          </cell>
          <cell r="AX1999">
            <v>4</v>
          </cell>
          <cell r="JB1999">
            <v>0</v>
          </cell>
        </row>
        <row r="2000">
          <cell r="B2000" t="str">
            <v>Primary</v>
          </cell>
          <cell r="C2000" t="str">
            <v>SDRC-0708-14</v>
          </cell>
          <cell r="D2000" t="str">
            <v>TD</v>
          </cell>
          <cell r="G2000" t="str">
            <v>SDRC</v>
          </cell>
          <cell r="L2000" t="str">
            <v>Residential (SRF-4bed)</v>
          </cell>
          <cell r="N2000" t="str">
            <v>New</v>
          </cell>
          <cell r="P2000" t="str">
            <v>Completed</v>
          </cell>
          <cell r="T2000" t="str">
            <v>NON-NPO</v>
          </cell>
          <cell r="AF2000">
            <v>100000</v>
          </cell>
          <cell r="AX2000">
            <v>4</v>
          </cell>
          <cell r="JB2000">
            <v>0</v>
          </cell>
        </row>
        <row r="2001">
          <cell r="B2001" t="str">
            <v>Primary</v>
          </cell>
          <cell r="C2001" t="str">
            <v>SDRC-0708-15</v>
          </cell>
          <cell r="D2001" t="str">
            <v>NP</v>
          </cell>
          <cell r="G2001" t="str">
            <v>SDRC</v>
          </cell>
          <cell r="L2001" t="str">
            <v>Residential (SRF-4bed)</v>
          </cell>
          <cell r="N2001" t="str">
            <v>New</v>
          </cell>
          <cell r="P2001" t="str">
            <v>Completed</v>
          </cell>
          <cell r="T2001" t="str">
            <v>NON-NPO</v>
          </cell>
          <cell r="AF2001">
            <v>100000</v>
          </cell>
          <cell r="AX2001">
            <v>4</v>
          </cell>
          <cell r="JB2001">
            <v>0</v>
          </cell>
        </row>
        <row r="2002">
          <cell r="B2002" t="str">
            <v>Primary</v>
          </cell>
          <cell r="C2002" t="str">
            <v>SDRC-0708-16</v>
          </cell>
          <cell r="D2002" t="str">
            <v>NP</v>
          </cell>
          <cell r="G2002" t="str">
            <v>SDRC</v>
          </cell>
          <cell r="L2002" t="str">
            <v>Residential (SRF-4bed)</v>
          </cell>
          <cell r="N2002" t="str">
            <v>New</v>
          </cell>
          <cell r="P2002" t="str">
            <v>Completed</v>
          </cell>
          <cell r="T2002" t="str">
            <v>NON-NPO</v>
          </cell>
          <cell r="AF2002">
            <v>100000</v>
          </cell>
          <cell r="AX2002">
            <v>4</v>
          </cell>
          <cell r="JB2002">
            <v>0</v>
          </cell>
        </row>
        <row r="2003">
          <cell r="B2003" t="str">
            <v>Primary</v>
          </cell>
          <cell r="C2003" t="str">
            <v>SDRC-0809-1</v>
          </cell>
          <cell r="D2003" t="str">
            <v>RD</v>
          </cell>
          <cell r="G2003" t="str">
            <v>SDRC</v>
          </cell>
          <cell r="L2003" t="str">
            <v>Residential (SRF-4bed)</v>
          </cell>
          <cell r="N2003" t="str">
            <v>New</v>
          </cell>
          <cell r="P2003" t="str">
            <v>Discontinued</v>
          </cell>
          <cell r="T2003" t="str">
            <v>NON-NPO</v>
          </cell>
          <cell r="AX2003">
            <v>4</v>
          </cell>
          <cell r="JB2003">
            <v>0</v>
          </cell>
        </row>
        <row r="2004">
          <cell r="B2004" t="str">
            <v>Primary</v>
          </cell>
          <cell r="C2004" t="str">
            <v>SDRC-0809-2</v>
          </cell>
          <cell r="D2004" t="str">
            <v>RD</v>
          </cell>
          <cell r="G2004" t="str">
            <v>SDRC</v>
          </cell>
          <cell r="L2004" t="str">
            <v>Residential (SRF-4bed)</v>
          </cell>
          <cell r="N2004" t="str">
            <v>New</v>
          </cell>
          <cell r="P2004" t="str">
            <v>Discontinued</v>
          </cell>
          <cell r="T2004" t="str">
            <v>NON-NPO</v>
          </cell>
          <cell r="AX2004">
            <v>4</v>
          </cell>
          <cell r="JB2004">
            <v>0</v>
          </cell>
        </row>
        <row r="2005">
          <cell r="B2005" t="str">
            <v>Primary</v>
          </cell>
          <cell r="C2005" t="str">
            <v>SDRC-0809-3</v>
          </cell>
          <cell r="D2005" t="str">
            <v>RD</v>
          </cell>
          <cell r="G2005" t="str">
            <v>SDRC</v>
          </cell>
          <cell r="L2005" t="str">
            <v>Day Program</v>
          </cell>
          <cell r="N2005" t="str">
            <v>New</v>
          </cell>
          <cell r="P2005" t="str">
            <v>Completed</v>
          </cell>
          <cell r="T2005" t="str">
            <v>NON-NPO</v>
          </cell>
          <cell r="AF2005">
            <v>60000</v>
          </cell>
          <cell r="AX2005">
            <v>0</v>
          </cell>
          <cell r="JB2005">
            <v>0</v>
          </cell>
        </row>
        <row r="2006">
          <cell r="B2006" t="str">
            <v>Primary</v>
          </cell>
          <cell r="C2006" t="str">
            <v>SDRC-0809-4</v>
          </cell>
          <cell r="D2006" t="str">
            <v>RD</v>
          </cell>
          <cell r="G2006" t="str">
            <v>SDRC</v>
          </cell>
          <cell r="L2006" t="str">
            <v>Training</v>
          </cell>
          <cell r="N2006" t="str">
            <v>New</v>
          </cell>
          <cell r="P2006" t="str">
            <v>Completed</v>
          </cell>
          <cell r="T2006" t="str">
            <v>NON-NPO</v>
          </cell>
          <cell r="AF2006">
            <v>23500</v>
          </cell>
          <cell r="AX2006">
            <v>0</v>
          </cell>
          <cell r="JB2006">
            <v>0</v>
          </cell>
        </row>
        <row r="2007">
          <cell r="B2007" t="str">
            <v>Secondary</v>
          </cell>
          <cell r="C2007" t="str">
            <v>SDRC-0809-5</v>
          </cell>
          <cell r="D2007" t="str">
            <v>RD</v>
          </cell>
          <cell r="E2007" t="str">
            <v>X159</v>
          </cell>
          <cell r="G2007" t="str">
            <v>SDRC</v>
          </cell>
          <cell r="L2007" t="str">
            <v>Training</v>
          </cell>
          <cell r="N2007" t="str">
            <v>Continued</v>
          </cell>
          <cell r="P2007" t="str">
            <v>Completed</v>
          </cell>
          <cell r="T2007" t="str">
            <v>NON-NPO</v>
          </cell>
          <cell r="AF2007">
            <v>90000</v>
          </cell>
          <cell r="AX2007">
            <v>0</v>
          </cell>
          <cell r="JB2007">
            <v>0</v>
          </cell>
        </row>
        <row r="2008">
          <cell r="B2008" t="str">
            <v>Primary</v>
          </cell>
          <cell r="C2008" t="str">
            <v>SDRC-0809-6</v>
          </cell>
          <cell r="D2008" t="str">
            <v>RD</v>
          </cell>
          <cell r="G2008" t="str">
            <v>SDRC</v>
          </cell>
          <cell r="L2008" t="str">
            <v>Psychiatric Treatment</v>
          </cell>
          <cell r="N2008" t="str">
            <v>New</v>
          </cell>
          <cell r="P2008" t="str">
            <v>Completed</v>
          </cell>
          <cell r="T2008" t="str">
            <v>NON-NPO</v>
          </cell>
          <cell r="AF2008">
            <v>73000</v>
          </cell>
          <cell r="AX2008">
            <v>0</v>
          </cell>
          <cell r="JB2008">
            <v>0</v>
          </cell>
        </row>
        <row r="2009">
          <cell r="B2009" t="str">
            <v>Primary</v>
          </cell>
          <cell r="C2009" t="str">
            <v>SDRC-0809-7</v>
          </cell>
          <cell r="D2009" t="str">
            <v>RD</v>
          </cell>
          <cell r="G2009" t="str">
            <v>SDRC</v>
          </cell>
          <cell r="L2009" t="str">
            <v>Psychiatric Treatment</v>
          </cell>
          <cell r="N2009" t="str">
            <v>New</v>
          </cell>
          <cell r="P2009" t="str">
            <v>Completed</v>
          </cell>
          <cell r="T2009" t="str">
            <v>NON-NPO</v>
          </cell>
          <cell r="AF2009">
            <v>70380</v>
          </cell>
          <cell r="AX2009">
            <v>0</v>
          </cell>
          <cell r="JB2009">
            <v>0</v>
          </cell>
        </row>
        <row r="2010">
          <cell r="B2010" t="str">
            <v>Primary</v>
          </cell>
          <cell r="C2010" t="str">
            <v>SDRC-0809-8</v>
          </cell>
          <cell r="D2010" t="str">
            <v>DP</v>
          </cell>
          <cell r="G2010" t="str">
            <v>SDRC</v>
          </cell>
          <cell r="L2010" t="str">
            <v>Crisis Support Services</v>
          </cell>
          <cell r="N2010" t="str">
            <v>Continued</v>
          </cell>
          <cell r="P2010" t="str">
            <v>Completed</v>
          </cell>
          <cell r="T2010" t="str">
            <v>NON-NPO</v>
          </cell>
          <cell r="AF2010">
            <v>60000</v>
          </cell>
          <cell r="AX2010">
            <v>0</v>
          </cell>
          <cell r="JB2010">
            <v>0</v>
          </cell>
        </row>
        <row r="2011">
          <cell r="B2011" t="str">
            <v>Secondary</v>
          </cell>
          <cell r="C2011" t="str">
            <v>SDRC-0809-9</v>
          </cell>
          <cell r="D2011" t="str">
            <v>TD</v>
          </cell>
          <cell r="E2011" t="str">
            <v>X160</v>
          </cell>
          <cell r="G2011" t="str">
            <v>SDRC</v>
          </cell>
          <cell r="L2011" t="str">
            <v>Training</v>
          </cell>
          <cell r="N2011" t="str">
            <v>Continued</v>
          </cell>
          <cell r="P2011" t="str">
            <v>Completed</v>
          </cell>
          <cell r="T2011" t="str">
            <v>NON-NPO</v>
          </cell>
          <cell r="AF2011">
            <v>88600</v>
          </cell>
          <cell r="AX2011">
            <v>0</v>
          </cell>
          <cell r="JB2011">
            <v>0</v>
          </cell>
        </row>
        <row r="2012">
          <cell r="B2012" t="str">
            <v>Primary</v>
          </cell>
          <cell r="C2012" t="str">
            <v>SDRC-0809-10</v>
          </cell>
          <cell r="D2012" t="str">
            <v>TD</v>
          </cell>
          <cell r="G2012" t="str">
            <v>SDRC</v>
          </cell>
          <cell r="L2012" t="str">
            <v>Crisis Support Services</v>
          </cell>
          <cell r="N2012" t="str">
            <v>New</v>
          </cell>
          <cell r="P2012" t="str">
            <v>Completed</v>
          </cell>
          <cell r="T2012" t="str">
            <v>NON-NPO</v>
          </cell>
          <cell r="AF2012">
            <v>20046</v>
          </cell>
          <cell r="AX2012">
            <v>0</v>
          </cell>
          <cell r="JB2012">
            <v>0</v>
          </cell>
        </row>
        <row r="2013">
          <cell r="B2013" t="str">
            <v>Primary</v>
          </cell>
          <cell r="C2013" t="str">
            <v>SDRC-0809-11</v>
          </cell>
          <cell r="D2013" t="str">
            <v>SS</v>
          </cell>
          <cell r="G2013" t="str">
            <v>SDRC</v>
          </cell>
          <cell r="J2013" t="str">
            <v>LDC</v>
          </cell>
          <cell r="L2013" t="str">
            <v>Residential (SRF-4bed)</v>
          </cell>
          <cell r="N2013" t="str">
            <v>New</v>
          </cell>
          <cell r="P2013" t="str">
            <v>Completed</v>
          </cell>
          <cell r="T2013" t="str">
            <v>NON-NPO</v>
          </cell>
          <cell r="AF2013">
            <v>100000</v>
          </cell>
          <cell r="AX2013">
            <v>4</v>
          </cell>
          <cell r="BV2013" t="str">
            <v>2617 Meadowbrook , Escondido</v>
          </cell>
          <cell r="JB2013">
            <v>0</v>
          </cell>
        </row>
        <row r="2014">
          <cell r="B2014" t="str">
            <v>Primary</v>
          </cell>
          <cell r="C2014" t="str">
            <v>SDRC-0809-12</v>
          </cell>
          <cell r="D2014" t="str">
            <v>SS</v>
          </cell>
          <cell r="G2014" t="str">
            <v>SDRC</v>
          </cell>
          <cell r="L2014" t="str">
            <v>Residential (SRF-4bed)</v>
          </cell>
          <cell r="N2014" t="str">
            <v>New</v>
          </cell>
          <cell r="P2014" t="str">
            <v>Discontinued</v>
          </cell>
          <cell r="T2014" t="str">
            <v>NON-NPO</v>
          </cell>
          <cell r="AX2014">
            <v>4</v>
          </cell>
          <cell r="JB2014">
            <v>0</v>
          </cell>
        </row>
        <row r="2015">
          <cell r="B2015" t="str">
            <v>Primary</v>
          </cell>
          <cell r="C2015" t="str">
            <v>SDRC-0809-13</v>
          </cell>
          <cell r="D2015" t="str">
            <v>SS</v>
          </cell>
          <cell r="G2015" t="str">
            <v>SDRC</v>
          </cell>
          <cell r="L2015" t="str">
            <v>Residential (SRF-4bed)</v>
          </cell>
          <cell r="N2015" t="str">
            <v>New</v>
          </cell>
          <cell r="P2015" t="str">
            <v>Discontinued</v>
          </cell>
          <cell r="T2015" t="str">
            <v>NON-NPO</v>
          </cell>
          <cell r="AX2015">
            <v>4</v>
          </cell>
          <cell r="JB2015">
            <v>0</v>
          </cell>
        </row>
        <row r="2016">
          <cell r="B2016" t="str">
            <v>Primary</v>
          </cell>
          <cell r="C2016" t="str">
            <v>SDRC-0809-14</v>
          </cell>
          <cell r="D2016" t="str">
            <v>TD</v>
          </cell>
          <cell r="G2016" t="str">
            <v>SDRC</v>
          </cell>
          <cell r="J2016" t="str">
            <v>LDC</v>
          </cell>
          <cell r="L2016" t="str">
            <v>Residential (SRF-4bed)</v>
          </cell>
          <cell r="N2016" t="str">
            <v>New</v>
          </cell>
          <cell r="P2016" t="str">
            <v>Completed</v>
          </cell>
          <cell r="T2016" t="str">
            <v>NON-NPO</v>
          </cell>
          <cell r="AF2016">
            <v>100000</v>
          </cell>
          <cell r="AX2016">
            <v>4</v>
          </cell>
          <cell r="BV2016" t="str">
            <v>6464 Corsica Way</v>
          </cell>
          <cell r="EQ2016">
            <v>41137</v>
          </cell>
          <cell r="JB2016">
            <v>0</v>
          </cell>
        </row>
        <row r="2017">
          <cell r="B2017" t="str">
            <v>Primary</v>
          </cell>
          <cell r="C2017" t="str">
            <v>SDRC-0809-15</v>
          </cell>
          <cell r="D2017" t="str">
            <v>SS</v>
          </cell>
          <cell r="G2017" t="str">
            <v>SDRC</v>
          </cell>
          <cell r="L2017" t="str">
            <v>Residential (SRF-4bed)</v>
          </cell>
          <cell r="N2017" t="str">
            <v>New</v>
          </cell>
          <cell r="P2017" t="str">
            <v>Completed</v>
          </cell>
          <cell r="T2017" t="str">
            <v>NON-NPO</v>
          </cell>
          <cell r="AF2017">
            <v>100000</v>
          </cell>
          <cell r="AX2017">
            <v>4</v>
          </cell>
          <cell r="BV2017" t="str">
            <v>276 N. Wisconsin St., Fallbrook</v>
          </cell>
          <cell r="EQ2017">
            <v>40969</v>
          </cell>
          <cell r="JB2017">
            <v>0</v>
          </cell>
        </row>
        <row r="2018">
          <cell r="B2018" t="str">
            <v>Primary</v>
          </cell>
          <cell r="C2018" t="str">
            <v>SDRC-0910-1</v>
          </cell>
          <cell r="D2018" t="str">
            <v>RD</v>
          </cell>
          <cell r="G2018" t="str">
            <v>SDRC</v>
          </cell>
          <cell r="J2018" t="str">
            <v>LDC</v>
          </cell>
          <cell r="L2018" t="str">
            <v>Behavioral Services</v>
          </cell>
          <cell r="N2018" t="str">
            <v>New</v>
          </cell>
          <cell r="P2018" t="str">
            <v>Completed</v>
          </cell>
          <cell r="T2018" t="str">
            <v>NON-NPO</v>
          </cell>
          <cell r="AF2018">
            <v>400000</v>
          </cell>
          <cell r="AX2018">
            <v>0</v>
          </cell>
          <cell r="BV2018" t="str">
            <v>2617 Meadowbrook , Escondido</v>
          </cell>
          <cell r="JB2018">
            <v>0</v>
          </cell>
        </row>
        <row r="2019">
          <cell r="B2019" t="str">
            <v>Primary</v>
          </cell>
          <cell r="C2019" t="str">
            <v>SDRC-0910-2</v>
          </cell>
          <cell r="D2019" t="str">
            <v>RD</v>
          </cell>
          <cell r="G2019" t="str">
            <v>SDRC</v>
          </cell>
          <cell r="L2019" t="str">
            <v>Other</v>
          </cell>
          <cell r="N2019" t="str">
            <v>New</v>
          </cell>
          <cell r="P2019" t="str">
            <v>Completed</v>
          </cell>
          <cell r="T2019" t="str">
            <v>NON-NPO</v>
          </cell>
          <cell r="AF2019">
            <v>100000</v>
          </cell>
          <cell r="AX2019">
            <v>0</v>
          </cell>
          <cell r="JB2019">
            <v>0</v>
          </cell>
        </row>
        <row r="2020">
          <cell r="B2020" t="str">
            <v>Primary</v>
          </cell>
          <cell r="C2020" t="str">
            <v>SDRC-0910-3</v>
          </cell>
          <cell r="D2020" t="str">
            <v>RD</v>
          </cell>
          <cell r="G2020" t="str">
            <v>SDRC</v>
          </cell>
          <cell r="L2020" t="str">
            <v>Training</v>
          </cell>
          <cell r="N2020" t="str">
            <v>New</v>
          </cell>
          <cell r="P2020" t="str">
            <v>Completed</v>
          </cell>
          <cell r="T2020" t="str">
            <v>NON-NPO</v>
          </cell>
          <cell r="AF2020">
            <v>138915</v>
          </cell>
          <cell r="AX2020">
            <v>0</v>
          </cell>
          <cell r="EY2020">
            <v>40359</v>
          </cell>
          <cell r="JB2020">
            <v>0</v>
          </cell>
        </row>
        <row r="2021">
          <cell r="B2021" t="str">
            <v>Primary</v>
          </cell>
          <cell r="C2021" t="str">
            <v>SDRC-0910-4</v>
          </cell>
          <cell r="D2021" t="str">
            <v>RD</v>
          </cell>
          <cell r="G2021" t="str">
            <v>SDRC</v>
          </cell>
          <cell r="J2021" t="str">
            <v>LDC</v>
          </cell>
          <cell r="L2021" t="str">
            <v>Training</v>
          </cell>
          <cell r="N2021" t="str">
            <v>New</v>
          </cell>
          <cell r="P2021" t="str">
            <v>Completed</v>
          </cell>
          <cell r="T2021" t="str">
            <v>NON-NPO</v>
          </cell>
          <cell r="AF2021">
            <v>286100</v>
          </cell>
          <cell r="AX2021">
            <v>0</v>
          </cell>
          <cell r="BV2021" t="str">
            <v>6464 Corsica Way</v>
          </cell>
          <cell r="EQ2021">
            <v>41137</v>
          </cell>
          <cell r="EY2021">
            <v>40354</v>
          </cell>
          <cell r="JB2021">
            <v>0</v>
          </cell>
        </row>
        <row r="2022">
          <cell r="B2022" t="str">
            <v>Primary</v>
          </cell>
          <cell r="C2022" t="str">
            <v>SDRC-0910-5</v>
          </cell>
          <cell r="D2022" t="str">
            <v>RD</v>
          </cell>
          <cell r="G2022" t="str">
            <v>SDRC</v>
          </cell>
          <cell r="L2022" t="str">
            <v>Behavioral Services</v>
          </cell>
          <cell r="N2022" t="str">
            <v>New</v>
          </cell>
          <cell r="P2022" t="str">
            <v>Completed</v>
          </cell>
          <cell r="T2022" t="str">
            <v>NON-NPO</v>
          </cell>
          <cell r="AF2022">
            <v>105000</v>
          </cell>
          <cell r="AX2022">
            <v>0</v>
          </cell>
          <cell r="BV2022" t="str">
            <v>276 N. Wisconsin St., Fallbrook</v>
          </cell>
          <cell r="EQ2022">
            <v>40969</v>
          </cell>
          <cell r="EY2022">
            <v>39959</v>
          </cell>
          <cell r="JB2022">
            <v>0</v>
          </cell>
        </row>
        <row r="2023">
          <cell r="B2023" t="str">
            <v>Primary</v>
          </cell>
          <cell r="C2023" t="str">
            <v>SDRC-0910-6</v>
          </cell>
          <cell r="D2023" t="str">
            <v>SS</v>
          </cell>
          <cell r="G2023" t="str">
            <v>SDRC</v>
          </cell>
          <cell r="L2023" t="str">
            <v>Behavioral Services</v>
          </cell>
          <cell r="N2023" t="str">
            <v>New</v>
          </cell>
          <cell r="P2023" t="str">
            <v>Completed</v>
          </cell>
          <cell r="T2023" t="str">
            <v>NON-NPO</v>
          </cell>
          <cell r="AF2023">
            <v>11918</v>
          </cell>
          <cell r="AX2023">
            <v>0</v>
          </cell>
          <cell r="EY2023">
            <v>40354</v>
          </cell>
          <cell r="JB2023">
            <v>0</v>
          </cell>
        </row>
        <row r="2024">
          <cell r="B2024" t="str">
            <v>Primary</v>
          </cell>
          <cell r="C2024" t="str">
            <v>SDRC-0910-7</v>
          </cell>
          <cell r="D2024" t="str">
            <v>MS</v>
          </cell>
          <cell r="G2024" t="str">
            <v>SDRC</v>
          </cell>
          <cell r="L2024" t="str">
            <v>Other</v>
          </cell>
          <cell r="N2024" t="str">
            <v>New</v>
          </cell>
          <cell r="P2024" t="str">
            <v>Discontinued</v>
          </cell>
          <cell r="T2024" t="str">
            <v>NON-NPO</v>
          </cell>
          <cell r="AX2024">
            <v>0</v>
          </cell>
          <cell r="JB2024">
            <v>0</v>
          </cell>
        </row>
        <row r="2025">
          <cell r="B2025" t="str">
            <v>Primary</v>
          </cell>
          <cell r="C2025" t="str">
            <v>SDRC-0910-8</v>
          </cell>
          <cell r="D2025" t="str">
            <v>TD</v>
          </cell>
          <cell r="G2025" t="str">
            <v>SDRC</v>
          </cell>
          <cell r="L2025" t="str">
            <v>Training</v>
          </cell>
          <cell r="N2025" t="str">
            <v>New</v>
          </cell>
          <cell r="P2025" t="str">
            <v>Completed</v>
          </cell>
          <cell r="T2025" t="str">
            <v>NON-NPO</v>
          </cell>
          <cell r="AF2025">
            <v>55000</v>
          </cell>
          <cell r="AX2025">
            <v>0</v>
          </cell>
          <cell r="EY2025">
            <v>40299</v>
          </cell>
          <cell r="JB2025">
            <v>0</v>
          </cell>
        </row>
        <row r="2026">
          <cell r="B2026" t="str">
            <v>Primary</v>
          </cell>
          <cell r="C2026" t="str">
            <v>SDRC-0910-9</v>
          </cell>
          <cell r="D2026" t="str">
            <v>TD</v>
          </cell>
          <cell r="G2026" t="str">
            <v>SDRC</v>
          </cell>
          <cell r="L2026" t="str">
            <v>Other</v>
          </cell>
          <cell r="N2026" t="str">
            <v>New</v>
          </cell>
          <cell r="P2026" t="str">
            <v>Completed</v>
          </cell>
          <cell r="T2026" t="str">
            <v>NON-NPO</v>
          </cell>
          <cell r="AF2026">
            <v>46800</v>
          </cell>
          <cell r="AX2026">
            <v>0</v>
          </cell>
          <cell r="EY2026">
            <v>40354</v>
          </cell>
          <cell r="JB2026">
            <v>0</v>
          </cell>
        </row>
        <row r="2027">
          <cell r="B2027" t="str">
            <v>Primary</v>
          </cell>
          <cell r="C2027" t="str">
            <v>SDRC-0910-11</v>
          </cell>
          <cell r="D2027" t="str">
            <v>SS</v>
          </cell>
          <cell r="G2027" t="str">
            <v>SDRC</v>
          </cell>
          <cell r="L2027" t="str">
            <v>Other</v>
          </cell>
          <cell r="N2027" t="str">
            <v>New</v>
          </cell>
          <cell r="P2027" t="str">
            <v>Completed</v>
          </cell>
          <cell r="T2027" t="str">
            <v>NON-NPO</v>
          </cell>
          <cell r="AF2027">
            <v>36000</v>
          </cell>
          <cell r="AX2027">
            <v>0</v>
          </cell>
          <cell r="EY2027">
            <v>39959</v>
          </cell>
          <cell r="JB2027">
            <v>0</v>
          </cell>
        </row>
        <row r="2028">
          <cell r="B2028" t="str">
            <v>Primary</v>
          </cell>
          <cell r="C2028" t="str">
            <v>SDRC-0910-12</v>
          </cell>
          <cell r="D2028" t="str">
            <v>SS</v>
          </cell>
          <cell r="G2028" t="str">
            <v>SDRC</v>
          </cell>
          <cell r="J2028" t="str">
            <v>LDC</v>
          </cell>
          <cell r="L2028" t="str">
            <v>Residential (SRF-4bed)</v>
          </cell>
          <cell r="N2028" t="str">
            <v>New</v>
          </cell>
          <cell r="P2028" t="str">
            <v>Completed</v>
          </cell>
          <cell r="T2028" t="str">
            <v>NON-NPO</v>
          </cell>
          <cell r="AF2028">
            <v>150000</v>
          </cell>
          <cell r="AX2028">
            <v>4</v>
          </cell>
          <cell r="BV2028" t="str">
            <v>1312 San Miguel, Spring Valley</v>
          </cell>
          <cell r="EQ2028">
            <v>40940</v>
          </cell>
          <cell r="EY2028">
            <v>40354</v>
          </cell>
          <cell r="JB2028">
            <v>0</v>
          </cell>
        </row>
        <row r="2029">
          <cell r="B2029" t="str">
            <v>Primary</v>
          </cell>
          <cell r="C2029" t="str">
            <v>SDRC-0910-13</v>
          </cell>
          <cell r="D2029" t="str">
            <v>MS</v>
          </cell>
          <cell r="G2029" t="str">
            <v>SDRC</v>
          </cell>
          <cell r="L2029" t="str">
            <v>Residential (SRF-4bed)</v>
          </cell>
          <cell r="N2029" t="str">
            <v>New</v>
          </cell>
          <cell r="P2029" t="str">
            <v>Discontinued</v>
          </cell>
          <cell r="T2029" t="str">
            <v>NON-NPO</v>
          </cell>
          <cell r="AX2029">
            <v>4</v>
          </cell>
          <cell r="JB2029">
            <v>0</v>
          </cell>
        </row>
        <row r="2030">
          <cell r="B2030" t="str">
            <v>Primary</v>
          </cell>
          <cell r="C2030" t="str">
            <v>SDRC-0910-14</v>
          </cell>
          <cell r="D2030" t="str">
            <v>TD</v>
          </cell>
          <cell r="G2030" t="str">
            <v>SDRC</v>
          </cell>
          <cell r="L2030" t="str">
            <v>Residential (SRF-4bed)</v>
          </cell>
          <cell r="N2030" t="str">
            <v>New</v>
          </cell>
          <cell r="P2030" t="str">
            <v>Discontinued</v>
          </cell>
          <cell r="T2030" t="str">
            <v>NON-NPO</v>
          </cell>
          <cell r="AX2030">
            <v>4</v>
          </cell>
          <cell r="EY2030">
            <v>40299</v>
          </cell>
          <cell r="JB2030">
            <v>0</v>
          </cell>
        </row>
        <row r="2031">
          <cell r="B2031" t="str">
            <v>Primary</v>
          </cell>
          <cell r="C2031" t="str">
            <v>SDRC-0910-15</v>
          </cell>
          <cell r="D2031" t="str">
            <v>MS</v>
          </cell>
          <cell r="G2031" t="str">
            <v>SDRC</v>
          </cell>
          <cell r="L2031" t="str">
            <v>Residential (SRF-4bed)</v>
          </cell>
          <cell r="N2031" t="str">
            <v>New</v>
          </cell>
          <cell r="P2031" t="str">
            <v>Completed</v>
          </cell>
          <cell r="T2031" t="str">
            <v>NON-NPO</v>
          </cell>
          <cell r="AF2031">
            <v>125000</v>
          </cell>
          <cell r="AX2031">
            <v>4</v>
          </cell>
          <cell r="BV2031" t="str">
            <v>1323 Banyan</v>
          </cell>
          <cell r="EQ2031">
            <v>40973</v>
          </cell>
          <cell r="JB2031">
            <v>0</v>
          </cell>
        </row>
        <row r="2032">
          <cell r="B2032" t="str">
            <v>Primary</v>
          </cell>
          <cell r="C2032" t="str">
            <v>SDRC-0910-16</v>
          </cell>
          <cell r="D2032" t="str">
            <v>MS</v>
          </cell>
          <cell r="G2032" t="str">
            <v>SDRC</v>
          </cell>
          <cell r="L2032" t="str">
            <v>Crisis Support Services</v>
          </cell>
          <cell r="N2032" t="str">
            <v>New</v>
          </cell>
          <cell r="P2032" t="str">
            <v>Completed</v>
          </cell>
          <cell r="T2032" t="str">
            <v>NON-NPO</v>
          </cell>
          <cell r="AF2032">
            <v>700000</v>
          </cell>
          <cell r="AX2032">
            <v>0</v>
          </cell>
          <cell r="JB2032">
            <v>0</v>
          </cell>
        </row>
        <row r="2033">
          <cell r="B2033" t="str">
            <v>Primary</v>
          </cell>
          <cell r="C2033" t="str">
            <v>SDRC-1011-1</v>
          </cell>
          <cell r="D2033" t="str">
            <v>RD</v>
          </cell>
          <cell r="G2033" t="str">
            <v>SDRC</v>
          </cell>
          <cell r="J2033" t="str">
            <v>LDC</v>
          </cell>
          <cell r="L2033" t="str">
            <v>Other</v>
          </cell>
          <cell r="N2033" t="str">
            <v>New</v>
          </cell>
          <cell r="P2033" t="str">
            <v>Completed</v>
          </cell>
          <cell r="T2033" t="str">
            <v>NON-NPO</v>
          </cell>
          <cell r="AF2033">
            <v>100000</v>
          </cell>
          <cell r="AX2033">
            <v>0</v>
          </cell>
          <cell r="BV2033" t="str">
            <v>1312 San Miguel, Spring Valley</v>
          </cell>
          <cell r="EQ2033">
            <v>40940</v>
          </cell>
          <cell r="JB2033">
            <v>0</v>
          </cell>
        </row>
        <row r="2034">
          <cell r="B2034" t="str">
            <v>Primary</v>
          </cell>
          <cell r="C2034" t="str">
            <v>SDRC-1011-2</v>
          </cell>
          <cell r="D2034" t="str">
            <v>RD</v>
          </cell>
          <cell r="G2034" t="str">
            <v>SDRC</v>
          </cell>
          <cell r="L2034" t="str">
            <v>Training</v>
          </cell>
          <cell r="N2034" t="str">
            <v>New</v>
          </cell>
          <cell r="P2034" t="str">
            <v>Completed</v>
          </cell>
          <cell r="T2034" t="str">
            <v>NON-NPO</v>
          </cell>
          <cell r="AF2034">
            <v>100000</v>
          </cell>
          <cell r="AX2034">
            <v>0</v>
          </cell>
          <cell r="EY2034">
            <v>40722</v>
          </cell>
          <cell r="JB2034">
            <v>0</v>
          </cell>
        </row>
        <row r="2035">
          <cell r="B2035" t="str">
            <v>Primary</v>
          </cell>
          <cell r="C2035" t="str">
            <v>SDRC-1011-3</v>
          </cell>
          <cell r="D2035" t="str">
            <v>RD</v>
          </cell>
          <cell r="G2035" t="str">
            <v>SDRC</v>
          </cell>
          <cell r="L2035" t="str">
            <v>Behavioral Services</v>
          </cell>
          <cell r="N2035" t="str">
            <v>New</v>
          </cell>
          <cell r="P2035" t="str">
            <v>Not Approved</v>
          </cell>
          <cell r="T2035" t="str">
            <v>NON-NPO</v>
          </cell>
          <cell r="AX2035">
            <v>0</v>
          </cell>
          <cell r="JB2035">
            <v>0</v>
          </cell>
        </row>
        <row r="2036">
          <cell r="B2036" t="str">
            <v>Primary</v>
          </cell>
          <cell r="C2036" t="str">
            <v>SDRC-1011-4</v>
          </cell>
          <cell r="D2036" t="str">
            <v>RD</v>
          </cell>
          <cell r="G2036" t="str">
            <v>SDRC</v>
          </cell>
          <cell r="L2036" t="str">
            <v>Residential (SRF-4bed)</v>
          </cell>
          <cell r="N2036" t="str">
            <v>New</v>
          </cell>
          <cell r="P2036" t="str">
            <v>Discontinued</v>
          </cell>
          <cell r="T2036" t="str">
            <v>NPO</v>
          </cell>
          <cell r="AX2036">
            <v>0</v>
          </cell>
          <cell r="BV2036" t="str">
            <v>1323 Banyan</v>
          </cell>
          <cell r="EQ2036">
            <v>40973</v>
          </cell>
          <cell r="JB2036">
            <v>0</v>
          </cell>
        </row>
        <row r="2037">
          <cell r="B2037" t="str">
            <v>Primary</v>
          </cell>
          <cell r="C2037" t="str">
            <v>SDRC-1011-5</v>
          </cell>
          <cell r="D2037" t="str">
            <v>SS</v>
          </cell>
          <cell r="G2037" t="str">
            <v>SDRC</v>
          </cell>
          <cell r="L2037" t="str">
            <v>Residential (SRF-3bed)</v>
          </cell>
          <cell r="N2037" t="str">
            <v>New</v>
          </cell>
          <cell r="P2037" t="str">
            <v>Discontinued</v>
          </cell>
          <cell r="T2037" t="str">
            <v>NPO</v>
          </cell>
          <cell r="AX2037">
            <v>3</v>
          </cell>
          <cell r="JB2037">
            <v>0</v>
          </cell>
        </row>
        <row r="2038">
          <cell r="B2038" t="str">
            <v>Primary</v>
          </cell>
          <cell r="C2038" t="str">
            <v>SDRC-1011-6</v>
          </cell>
          <cell r="D2038" t="str">
            <v>MS</v>
          </cell>
          <cell r="G2038" t="str">
            <v>SDRC</v>
          </cell>
          <cell r="L2038" t="str">
            <v>Residential (SRF-3bed)</v>
          </cell>
          <cell r="N2038" t="str">
            <v>New</v>
          </cell>
          <cell r="P2038" t="str">
            <v>Discontinued</v>
          </cell>
          <cell r="T2038" t="str">
            <v>NPO</v>
          </cell>
          <cell r="AX2038">
            <v>3</v>
          </cell>
          <cell r="JB2038">
            <v>0</v>
          </cell>
        </row>
        <row r="2039">
          <cell r="B2039" t="str">
            <v>Primary</v>
          </cell>
          <cell r="C2039" t="str">
            <v>SDRC-1011-7</v>
          </cell>
          <cell r="D2039" t="str">
            <v>TD</v>
          </cell>
          <cell r="G2039" t="str">
            <v>SDRC</v>
          </cell>
          <cell r="L2039" t="str">
            <v>Residential (SRF-3bed)</v>
          </cell>
          <cell r="N2039" t="str">
            <v>New</v>
          </cell>
          <cell r="P2039" t="str">
            <v>Discontinued</v>
          </cell>
          <cell r="T2039" t="str">
            <v>NON-NPO</v>
          </cell>
          <cell r="AX2039">
            <v>3</v>
          </cell>
          <cell r="EY2039">
            <v>40722</v>
          </cell>
          <cell r="JB2039">
            <v>0</v>
          </cell>
        </row>
        <row r="2040">
          <cell r="B2040" t="str">
            <v>Primary</v>
          </cell>
          <cell r="C2040" t="str">
            <v>SDRC-1011-8</v>
          </cell>
          <cell r="D2040" t="str">
            <v>SS</v>
          </cell>
          <cell r="G2040" t="str">
            <v>SDRC</v>
          </cell>
          <cell r="L2040" t="str">
            <v>Residential (SRF-4bed)</v>
          </cell>
          <cell r="N2040" t="str">
            <v>New</v>
          </cell>
          <cell r="P2040" t="str">
            <v>Discontinued</v>
          </cell>
          <cell r="T2040" t="str">
            <v>NON-NPO</v>
          </cell>
          <cell r="AX2040">
            <v>4</v>
          </cell>
          <cell r="JB2040">
            <v>0</v>
          </cell>
        </row>
        <row r="2041">
          <cell r="B2041" t="str">
            <v>Primary</v>
          </cell>
          <cell r="C2041" t="str">
            <v>SDRC-1011-9</v>
          </cell>
          <cell r="D2041" t="str">
            <v>RD</v>
          </cell>
          <cell r="E2041" t="str">
            <v>X223</v>
          </cell>
          <cell r="G2041" t="str">
            <v>SDRC</v>
          </cell>
          <cell r="L2041" t="str">
            <v>Day Program</v>
          </cell>
          <cell r="N2041" t="str">
            <v>New</v>
          </cell>
          <cell r="P2041" t="str">
            <v>Completed</v>
          </cell>
          <cell r="T2041" t="str">
            <v>NON-NPO</v>
          </cell>
          <cell r="AF2041">
            <v>60000</v>
          </cell>
          <cell r="AX2041">
            <v>0</v>
          </cell>
          <cell r="BV2041" t="str">
            <v>6302 Riverdale St.</v>
          </cell>
          <cell r="EI2041" t="str">
            <v>X</v>
          </cell>
          <cell r="EK2041">
            <v>41883</v>
          </cell>
          <cell r="EM2041" t="str">
            <v>X</v>
          </cell>
          <cell r="EQ2041" t="str">
            <v>X</v>
          </cell>
          <cell r="EY2041">
            <v>41078</v>
          </cell>
          <cell r="JB2041">
            <v>0</v>
          </cell>
        </row>
        <row r="2042">
          <cell r="B2042" t="str">
            <v>Primary</v>
          </cell>
          <cell r="C2042" t="str">
            <v>SDRC-1112-1</v>
          </cell>
          <cell r="D2042" t="str">
            <v>RD</v>
          </cell>
          <cell r="G2042" t="str">
            <v>SDRC</v>
          </cell>
          <cell r="L2042" t="str">
            <v>Crisis Support Services</v>
          </cell>
          <cell r="N2042" t="str">
            <v>New</v>
          </cell>
          <cell r="P2042" t="str">
            <v>Completed</v>
          </cell>
          <cell r="T2042" t="str">
            <v>NON-NPO</v>
          </cell>
          <cell r="AF2042">
            <v>200000</v>
          </cell>
          <cell r="AX2042">
            <v>0</v>
          </cell>
          <cell r="JB2042">
            <v>0</v>
          </cell>
        </row>
        <row r="2043">
          <cell r="B2043" t="str">
            <v>Primary</v>
          </cell>
          <cell r="C2043" t="str">
            <v>SDRC-1112-2</v>
          </cell>
          <cell r="D2043" t="str">
            <v>RD</v>
          </cell>
          <cell r="G2043" t="str">
            <v>SDRC</v>
          </cell>
          <cell r="L2043" t="str">
            <v>Training</v>
          </cell>
          <cell r="N2043" t="str">
            <v>New</v>
          </cell>
          <cell r="P2043" t="str">
            <v>Completed</v>
          </cell>
          <cell r="T2043" t="str">
            <v>NON-NPO</v>
          </cell>
          <cell r="AF2043">
            <v>50000</v>
          </cell>
          <cell r="AX2043">
            <v>0</v>
          </cell>
          <cell r="EY2043">
            <v>41059</v>
          </cell>
          <cell r="JB2043">
            <v>0</v>
          </cell>
        </row>
        <row r="2044">
          <cell r="B2044" t="str">
            <v>Primary</v>
          </cell>
          <cell r="C2044" t="str">
            <v>SDRC-1112-3</v>
          </cell>
          <cell r="D2044" t="str">
            <v>RD</v>
          </cell>
          <cell r="E2044" t="str">
            <v>X213</v>
          </cell>
          <cell r="G2044" t="str">
            <v>SDRC</v>
          </cell>
          <cell r="L2044" t="str">
            <v>Residential (SRF-4bed)</v>
          </cell>
          <cell r="N2044" t="str">
            <v>New</v>
          </cell>
          <cell r="P2044" t="str">
            <v>Not Approved</v>
          </cell>
          <cell r="T2044" t="str">
            <v>NPO</v>
          </cell>
          <cell r="AX2044">
            <v>0</v>
          </cell>
          <cell r="JB2044">
            <v>0</v>
          </cell>
        </row>
        <row r="2045">
          <cell r="B2045" t="str">
            <v>Primary</v>
          </cell>
          <cell r="C2045" t="str">
            <v>SDRC-1112-4</v>
          </cell>
          <cell r="D2045" t="str">
            <v>RD</v>
          </cell>
          <cell r="G2045" t="str">
            <v>SDRC</v>
          </cell>
          <cell r="L2045" t="str">
            <v>Residential (SRF-4bed)</v>
          </cell>
          <cell r="N2045" t="str">
            <v>New</v>
          </cell>
          <cell r="P2045" t="str">
            <v>Completed</v>
          </cell>
          <cell r="T2045" t="str">
            <v>NON-NPO</v>
          </cell>
          <cell r="AF2045">
            <v>150000</v>
          </cell>
          <cell r="AX2045">
            <v>4</v>
          </cell>
          <cell r="BV2045" t="str">
            <v>734 Riverlawn Ave.</v>
          </cell>
          <cell r="EI2045">
            <v>41395</v>
          </cell>
          <cell r="EK2045">
            <v>41480</v>
          </cell>
          <cell r="EQ2045">
            <v>41639</v>
          </cell>
          <cell r="JB2045">
            <v>0</v>
          </cell>
        </row>
        <row r="2046">
          <cell r="B2046" t="str">
            <v>Primary</v>
          </cell>
          <cell r="C2046" t="str">
            <v>SDRC-1112-5</v>
          </cell>
          <cell r="D2046" t="str">
            <v>DP</v>
          </cell>
          <cell r="G2046" t="str">
            <v>SDRC</v>
          </cell>
          <cell r="L2046" t="str">
            <v>Residential (SRF-4bed)</v>
          </cell>
          <cell r="N2046" t="str">
            <v>New</v>
          </cell>
          <cell r="P2046" t="str">
            <v>Completed</v>
          </cell>
          <cell r="T2046" t="str">
            <v>NON-NPO</v>
          </cell>
          <cell r="AF2046">
            <v>150000</v>
          </cell>
          <cell r="AX2046">
            <v>4</v>
          </cell>
          <cell r="BV2046" t="str">
            <v>7960 Gaylen Rd.</v>
          </cell>
          <cell r="EI2046">
            <v>41395</v>
          </cell>
          <cell r="EK2046">
            <v>41883</v>
          </cell>
          <cell r="EM2046" t="str">
            <v>X</v>
          </cell>
          <cell r="EQ2046">
            <v>41698</v>
          </cell>
          <cell r="EY2046">
            <v>41887</v>
          </cell>
          <cell r="JB2046">
            <v>0</v>
          </cell>
        </row>
        <row r="2047">
          <cell r="B2047" t="str">
            <v>Primary</v>
          </cell>
          <cell r="C2047" t="str">
            <v>SDRC-1112-6</v>
          </cell>
          <cell r="D2047" t="str">
            <v>SS</v>
          </cell>
          <cell r="G2047" t="str">
            <v>SDRC</v>
          </cell>
          <cell r="L2047" t="str">
            <v>Residential (SLS)</v>
          </cell>
          <cell r="N2047" t="str">
            <v>New</v>
          </cell>
          <cell r="P2047" t="str">
            <v>Completed</v>
          </cell>
          <cell r="T2047" t="str">
            <v>NON-NPO</v>
          </cell>
          <cell r="AF2047">
            <v>30000</v>
          </cell>
          <cell r="AX2047">
            <v>3</v>
          </cell>
          <cell r="JB2047">
            <v>0</v>
          </cell>
        </row>
        <row r="2048">
          <cell r="B2048" t="str">
            <v>Primary</v>
          </cell>
          <cell r="C2048" t="str">
            <v>SDRC-1112-7</v>
          </cell>
          <cell r="D2048" t="str">
            <v>TD</v>
          </cell>
          <cell r="E2048" t="str">
            <v>X121</v>
          </cell>
          <cell r="G2048" t="str">
            <v>SDRC</v>
          </cell>
          <cell r="L2048" t="str">
            <v>Residential (SRF-4bed)</v>
          </cell>
          <cell r="N2048" t="str">
            <v>New</v>
          </cell>
          <cell r="P2048" t="str">
            <v>Completed</v>
          </cell>
          <cell r="T2048" t="str">
            <v>NON-NPO</v>
          </cell>
          <cell r="AX2048">
            <v>4</v>
          </cell>
          <cell r="BV2048" t="str">
            <v>11691 Johnson Lake Rd.</v>
          </cell>
          <cell r="EI2048">
            <v>41397</v>
          </cell>
          <cell r="EM2048">
            <v>41723</v>
          </cell>
          <cell r="EQ2048">
            <v>41984</v>
          </cell>
          <cell r="EY2048">
            <v>41059</v>
          </cell>
          <cell r="JB2048">
            <v>0</v>
          </cell>
        </row>
        <row r="2049">
          <cell r="B2049" t="str">
            <v>Primary</v>
          </cell>
          <cell r="C2049" t="str">
            <v>SDRC-1112-8</v>
          </cell>
          <cell r="D2049" t="str">
            <v>RD</v>
          </cell>
          <cell r="E2049" t="str">
            <v>X122</v>
          </cell>
          <cell r="G2049" t="str">
            <v>SDRC</v>
          </cell>
          <cell r="L2049" t="str">
            <v>Residential (SRF-4bed)</v>
          </cell>
          <cell r="N2049" t="str">
            <v>New</v>
          </cell>
          <cell r="P2049" t="str">
            <v>Completed</v>
          </cell>
          <cell r="T2049" t="str">
            <v>NPO</v>
          </cell>
          <cell r="AX2049">
            <v>4</v>
          </cell>
          <cell r="BV2049" t="str">
            <v xml:space="preserve">13904 Chancellor Way </v>
          </cell>
          <cell r="EI2049">
            <v>41397</v>
          </cell>
          <cell r="EM2049">
            <v>41649</v>
          </cell>
          <cell r="EQ2049">
            <v>41958</v>
          </cell>
          <cell r="EY2049">
            <v>41978</v>
          </cell>
          <cell r="JB2049">
            <v>0</v>
          </cell>
        </row>
        <row r="2050">
          <cell r="B2050" t="str">
            <v>Primary</v>
          </cell>
          <cell r="C2050" t="str">
            <v>SDRC-1213-1</v>
          </cell>
          <cell r="D2050" t="str">
            <v>RD</v>
          </cell>
          <cell r="G2050" t="str">
            <v>SDRC</v>
          </cell>
          <cell r="L2050" t="str">
            <v>Psychiatric Treatment</v>
          </cell>
          <cell r="N2050" t="str">
            <v>New</v>
          </cell>
          <cell r="P2050" t="str">
            <v>Not Approved</v>
          </cell>
          <cell r="T2050" t="str">
            <v>NON-NPO</v>
          </cell>
          <cell r="AX2050">
            <v>0</v>
          </cell>
          <cell r="BV2050" t="str">
            <v>734 Riverlawn Ave.</v>
          </cell>
          <cell r="EI2050">
            <v>41395</v>
          </cell>
          <cell r="EK2050">
            <v>41480</v>
          </cell>
          <cell r="EQ2050">
            <v>41639</v>
          </cell>
          <cell r="JB2050">
            <v>0</v>
          </cell>
        </row>
        <row r="2051">
          <cell r="B2051" t="str">
            <v>Primary</v>
          </cell>
          <cell r="C2051" t="str">
            <v>SDRC-1213-2</v>
          </cell>
          <cell r="D2051" t="str">
            <v>RD</v>
          </cell>
          <cell r="G2051" t="str">
            <v>SDRC</v>
          </cell>
          <cell r="L2051" t="str">
            <v>Training</v>
          </cell>
          <cell r="N2051" t="str">
            <v>New</v>
          </cell>
          <cell r="P2051" t="str">
            <v>Not Approved</v>
          </cell>
          <cell r="T2051" t="str">
            <v>NON-NPO</v>
          </cell>
          <cell r="AX2051">
            <v>0</v>
          </cell>
          <cell r="BV2051" t="str">
            <v>7960 Gaylen Rd.</v>
          </cell>
          <cell r="EI2051">
            <v>41395</v>
          </cell>
          <cell r="EQ2051">
            <v>41698</v>
          </cell>
          <cell r="EY2051">
            <v>41887</v>
          </cell>
          <cell r="JB2051">
            <v>0</v>
          </cell>
        </row>
        <row r="2052">
          <cell r="B2052" t="str">
            <v>Primary</v>
          </cell>
          <cell r="C2052" t="str">
            <v>SDRC-1213-3</v>
          </cell>
          <cell r="D2052" t="str">
            <v>RD</v>
          </cell>
          <cell r="E2052" t="str">
            <v>X129</v>
          </cell>
          <cell r="G2052" t="str">
            <v>SDRC</v>
          </cell>
          <cell r="J2052" t="str">
            <v>Regular</v>
          </cell>
          <cell r="L2052" t="str">
            <v>Residential (SRF-4bed)</v>
          </cell>
          <cell r="N2052" t="str">
            <v>New</v>
          </cell>
          <cell r="P2052" t="str">
            <v>Completed</v>
          </cell>
          <cell r="T2052" t="str">
            <v>NON-NPO</v>
          </cell>
          <cell r="AX2052">
            <v>4</v>
          </cell>
          <cell r="BV2052" t="str">
            <v>1039 Fernview ST El Cajon</v>
          </cell>
          <cell r="EI2052">
            <v>41719</v>
          </cell>
          <cell r="EK2052">
            <v>41948</v>
          </cell>
          <cell r="EM2052">
            <v>41987</v>
          </cell>
          <cell r="EQ2052">
            <v>42408</v>
          </cell>
          <cell r="EY2052">
            <v>42515</v>
          </cell>
          <cell r="JB2052">
            <v>0</v>
          </cell>
        </row>
        <row r="2053">
          <cell r="B2053" t="str">
            <v>Primary</v>
          </cell>
          <cell r="C2053" t="str">
            <v>SDRC-1213-4</v>
          </cell>
          <cell r="D2053" t="str">
            <v>RD</v>
          </cell>
          <cell r="E2053" t="str">
            <v>X188</v>
          </cell>
          <cell r="G2053" t="str">
            <v>SDRC</v>
          </cell>
          <cell r="J2053" t="str">
            <v>FDC</v>
          </cell>
          <cell r="L2053" t="str">
            <v>Residential (SRF-4bed)</v>
          </cell>
          <cell r="N2053" t="str">
            <v>New</v>
          </cell>
          <cell r="P2053" t="str">
            <v>Completed</v>
          </cell>
          <cell r="T2053" t="str">
            <v>NPO</v>
          </cell>
          <cell r="AF2053">
            <v>520026</v>
          </cell>
          <cell r="AX2053">
            <v>4</v>
          </cell>
          <cell r="BV2053" t="str">
            <v>4516 Paseo Dela Vista</v>
          </cell>
          <cell r="EI2053">
            <v>41746</v>
          </cell>
          <cell r="EK2053">
            <v>42163</v>
          </cell>
          <cell r="EM2053">
            <v>42212</v>
          </cell>
          <cell r="EQ2053">
            <v>42488</v>
          </cell>
          <cell r="EY2053">
            <v>42186</v>
          </cell>
          <cell r="JB2053">
            <v>0</v>
          </cell>
        </row>
        <row r="2054">
          <cell r="B2054" t="str">
            <v>Primary</v>
          </cell>
          <cell r="C2054" t="str">
            <v>SDRC-1213-5</v>
          </cell>
          <cell r="D2054" t="str">
            <v>RD</v>
          </cell>
          <cell r="E2054" t="str">
            <v>X189</v>
          </cell>
          <cell r="G2054" t="str">
            <v>SDRC</v>
          </cell>
          <cell r="L2054" t="str">
            <v>Residential (SRF-4bed)</v>
          </cell>
          <cell r="N2054" t="str">
            <v>New</v>
          </cell>
          <cell r="P2054" t="str">
            <v>Completed</v>
          </cell>
          <cell r="T2054" t="str">
            <v>NPO</v>
          </cell>
          <cell r="AF2054">
            <v>450000</v>
          </cell>
          <cell r="AX2054">
            <v>4</v>
          </cell>
          <cell r="BV2054" t="str">
            <v>725 Camelot Parkway</v>
          </cell>
          <cell r="EI2054">
            <v>41746</v>
          </cell>
          <cell r="EK2054">
            <v>42165</v>
          </cell>
          <cell r="EM2054">
            <v>42255</v>
          </cell>
          <cell r="EQ2054">
            <v>42338</v>
          </cell>
          <cell r="EY2054">
            <v>42186</v>
          </cell>
          <cell r="JB2054">
            <v>0</v>
          </cell>
        </row>
        <row r="2055">
          <cell r="B2055" t="str">
            <v>Primary</v>
          </cell>
          <cell r="C2055" t="str">
            <v>SDRC-1314-1</v>
          </cell>
          <cell r="D2055" t="str">
            <v>SS</v>
          </cell>
          <cell r="E2055" t="str">
            <v>X190</v>
          </cell>
          <cell r="G2055" t="str">
            <v>SDRC</v>
          </cell>
          <cell r="L2055" t="str">
            <v>Residential (SRF-4bed)</v>
          </cell>
          <cell r="N2055" t="str">
            <v>New</v>
          </cell>
          <cell r="P2055" t="str">
            <v>Completed</v>
          </cell>
          <cell r="T2055" t="str">
            <v>NPO</v>
          </cell>
          <cell r="AF2055">
            <v>450000</v>
          </cell>
          <cell r="AX2055">
            <v>4</v>
          </cell>
          <cell r="BV2055" t="str">
            <v>14025 Powers Road</v>
          </cell>
          <cell r="EI2055">
            <v>41746</v>
          </cell>
          <cell r="EK2055">
            <v>42072</v>
          </cell>
          <cell r="EM2055">
            <v>42073</v>
          </cell>
          <cell r="EQ2055">
            <v>42276</v>
          </cell>
          <cell r="EY2055">
            <v>42219</v>
          </cell>
          <cell r="JB2055">
            <v>0</v>
          </cell>
        </row>
        <row r="2056">
          <cell r="B2056" t="str">
            <v>Primary</v>
          </cell>
          <cell r="C2056" t="str">
            <v>SDRC-1314-2</v>
          </cell>
          <cell r="D2056" t="str">
            <v>TD</v>
          </cell>
          <cell r="G2056" t="str">
            <v>SDRC</v>
          </cell>
          <cell r="L2056" t="str">
            <v>Day Program</v>
          </cell>
          <cell r="N2056" t="str">
            <v>Continued</v>
          </cell>
          <cell r="P2056" t="str">
            <v>Completed</v>
          </cell>
          <cell r="T2056" t="str">
            <v>NON-NPO</v>
          </cell>
          <cell r="AF2056">
            <v>100000</v>
          </cell>
          <cell r="AX2056">
            <v>0</v>
          </cell>
          <cell r="JB2056">
            <v>0</v>
          </cell>
        </row>
        <row r="2057">
          <cell r="B2057" t="str">
            <v>Secondary</v>
          </cell>
          <cell r="C2057" t="str">
            <v>SDRC-1314-3</v>
          </cell>
          <cell r="D2057" t="str">
            <v>RD</v>
          </cell>
          <cell r="E2057" t="str">
            <v>X223</v>
          </cell>
          <cell r="G2057" t="str">
            <v>SDRC</v>
          </cell>
          <cell r="J2057" t="str">
            <v>Regular</v>
          </cell>
          <cell r="L2057" t="str">
            <v>Day Program</v>
          </cell>
          <cell r="N2057" t="str">
            <v>Continued</v>
          </cell>
          <cell r="P2057" t="str">
            <v>Completed</v>
          </cell>
          <cell r="T2057" t="str">
            <v>NON-NPO</v>
          </cell>
          <cell r="AF2057">
            <v>50000</v>
          </cell>
          <cell r="AX2057">
            <v>0</v>
          </cell>
          <cell r="BV2057" t="str">
            <v>1039 Fernview ST El Cajon</v>
          </cell>
          <cell r="EI2057">
            <v>41719</v>
          </cell>
          <cell r="EK2057">
            <v>41948</v>
          </cell>
          <cell r="EM2057">
            <v>41987</v>
          </cell>
          <cell r="EQ2057">
            <v>42408</v>
          </cell>
          <cell r="EY2057">
            <v>42515</v>
          </cell>
          <cell r="JB2057">
            <v>0</v>
          </cell>
        </row>
        <row r="2058">
          <cell r="B2058" t="str">
            <v>Primary</v>
          </cell>
          <cell r="C2058" t="str">
            <v>SDRC-1314-4</v>
          </cell>
          <cell r="D2058" t="str">
            <v>RD</v>
          </cell>
          <cell r="E2058" t="str">
            <v>X140</v>
          </cell>
          <cell r="G2058" t="str">
            <v>SDRC</v>
          </cell>
          <cell r="J2058" t="str">
            <v>FDC</v>
          </cell>
          <cell r="L2058" t="str">
            <v>10bed or Larger Facility (10+LF)</v>
          </cell>
          <cell r="N2058" t="str">
            <v>New</v>
          </cell>
          <cell r="P2058" t="str">
            <v>Discontinued</v>
          </cell>
          <cell r="T2058" t="str">
            <v>NPO</v>
          </cell>
          <cell r="AX2058">
            <v>14</v>
          </cell>
          <cell r="BV2058" t="str">
            <v>4516 Paseo Dela Vista</v>
          </cell>
          <cell r="EI2058">
            <v>41766</v>
          </cell>
          <cell r="EK2058">
            <v>42163</v>
          </cell>
          <cell r="EM2058">
            <v>42212</v>
          </cell>
          <cell r="EQ2058">
            <v>42488</v>
          </cell>
          <cell r="EY2058">
            <v>41816</v>
          </cell>
          <cell r="JB2058">
            <v>0</v>
          </cell>
        </row>
        <row r="2059">
          <cell r="B2059" t="str">
            <v>Primary</v>
          </cell>
          <cell r="C2059" t="str">
            <v>SDRC-1314-5</v>
          </cell>
          <cell r="D2059" t="str">
            <v>RD</v>
          </cell>
          <cell r="E2059" t="str">
            <v>X141</v>
          </cell>
          <cell r="G2059" t="str">
            <v>SDRC</v>
          </cell>
          <cell r="L2059" t="str">
            <v>Training</v>
          </cell>
          <cell r="N2059" t="str">
            <v>New</v>
          </cell>
          <cell r="P2059" t="str">
            <v>Completed</v>
          </cell>
          <cell r="T2059" t="str">
            <v>NON-NPO</v>
          </cell>
          <cell r="AX2059">
            <v>0</v>
          </cell>
          <cell r="BV2059" t="str">
            <v>725 Camelot Parkway</v>
          </cell>
          <cell r="EI2059">
            <v>41768</v>
          </cell>
          <cell r="EK2059">
            <v>42165</v>
          </cell>
          <cell r="EM2059">
            <v>42255</v>
          </cell>
          <cell r="EQ2059">
            <v>42338</v>
          </cell>
          <cell r="EY2059">
            <v>41802</v>
          </cell>
          <cell r="JB2059">
            <v>0</v>
          </cell>
        </row>
        <row r="2060">
          <cell r="B2060" t="str">
            <v>Primary</v>
          </cell>
          <cell r="C2060" t="str">
            <v>SDRC-1314-6</v>
          </cell>
          <cell r="D2060" t="str">
            <v>RD</v>
          </cell>
          <cell r="E2060" t="str">
            <v>X273</v>
          </cell>
          <cell r="G2060" t="str">
            <v>SDRC</v>
          </cell>
          <cell r="J2060" t="str">
            <v>Regular</v>
          </cell>
          <cell r="L2060" t="str">
            <v>Residential (SRF-4bed)</v>
          </cell>
          <cell r="N2060" t="str">
            <v>New</v>
          </cell>
          <cell r="P2060" t="str">
            <v>In Progress</v>
          </cell>
          <cell r="T2060" t="str">
            <v>NPO</v>
          </cell>
          <cell r="AX2060">
            <v>2</v>
          </cell>
          <cell r="BV2060" t="str">
            <v>1432 Ramona View Court</v>
          </cell>
          <cell r="EI2060">
            <v>41774</v>
          </cell>
          <cell r="EK2060">
            <v>42487</v>
          </cell>
          <cell r="EM2060">
            <v>42487</v>
          </cell>
          <cell r="EQ2060">
            <v>42823</v>
          </cell>
          <cell r="EY2060">
            <v>42219</v>
          </cell>
          <cell r="JB2060">
            <v>0</v>
          </cell>
        </row>
        <row r="2061">
          <cell r="B2061" t="str">
            <v>Primary</v>
          </cell>
          <cell r="C2061" t="str">
            <v>SDRC-1314-7</v>
          </cell>
          <cell r="D2061" t="str">
            <v>DP</v>
          </cell>
          <cell r="E2061" t="str">
            <v>X274</v>
          </cell>
          <cell r="G2061" t="str">
            <v>SDRC</v>
          </cell>
          <cell r="J2061" t="str">
            <v>Regular</v>
          </cell>
          <cell r="L2061" t="str">
            <v>Residential (SRF-4bed)</v>
          </cell>
          <cell r="N2061" t="str">
            <v>New</v>
          </cell>
          <cell r="P2061" t="str">
            <v>In Progress</v>
          </cell>
          <cell r="T2061" t="str">
            <v>NPO</v>
          </cell>
          <cell r="AX2061">
            <v>2</v>
          </cell>
          <cell r="BV2061" t="str">
            <v>17106 Garjan Lane</v>
          </cell>
          <cell r="EI2061">
            <v>41774</v>
          </cell>
          <cell r="EK2061">
            <v>42487</v>
          </cell>
          <cell r="EM2061">
            <v>42487</v>
          </cell>
          <cell r="JB2061">
            <v>0</v>
          </cell>
        </row>
        <row r="2062">
          <cell r="B2062" t="str">
            <v>Primary</v>
          </cell>
          <cell r="C2062" t="str">
            <v>SDRC-1314-8</v>
          </cell>
          <cell r="D2062" t="str">
            <v>DP</v>
          </cell>
          <cell r="E2062" t="str">
            <v>X275</v>
          </cell>
          <cell r="G2062" t="str">
            <v>SDRC</v>
          </cell>
          <cell r="J2062" t="str">
            <v>Regular</v>
          </cell>
          <cell r="L2062" t="str">
            <v>Residential (SRF-4bed)</v>
          </cell>
          <cell r="N2062" t="str">
            <v>New</v>
          </cell>
          <cell r="P2062" t="str">
            <v>In Progress</v>
          </cell>
          <cell r="T2062" t="str">
            <v>NPO</v>
          </cell>
          <cell r="AX2062">
            <v>2</v>
          </cell>
          <cell r="BV2062" t="str">
            <v>2915 Duck Pond Lane</v>
          </cell>
          <cell r="EI2062">
            <v>41774</v>
          </cell>
          <cell r="EK2062">
            <v>42488</v>
          </cell>
          <cell r="EM2062">
            <v>42488</v>
          </cell>
          <cell r="JB2062">
            <v>0</v>
          </cell>
        </row>
        <row r="2063">
          <cell r="B2063" t="str">
            <v>Primary</v>
          </cell>
          <cell r="C2063" t="str">
            <v>SDRC-1314-9</v>
          </cell>
          <cell r="D2063" t="str">
            <v>RD</v>
          </cell>
          <cell r="E2063" t="str">
            <v>X276</v>
          </cell>
          <cell r="G2063" t="str">
            <v>SDRC</v>
          </cell>
          <cell r="J2063" t="str">
            <v>Regular</v>
          </cell>
          <cell r="L2063" t="str">
            <v>Residential (SRF-4bed)</v>
          </cell>
          <cell r="N2063" t="str">
            <v>New</v>
          </cell>
          <cell r="P2063" t="str">
            <v>In Progress</v>
          </cell>
          <cell r="T2063" t="str">
            <v>NPO</v>
          </cell>
          <cell r="AX2063">
            <v>2</v>
          </cell>
          <cell r="BV2063" t="str">
            <v>1404 Ash Street</v>
          </cell>
          <cell r="EI2063">
            <v>42870</v>
          </cell>
          <cell r="EK2063">
            <v>42492</v>
          </cell>
          <cell r="EM2063">
            <v>42492</v>
          </cell>
          <cell r="EY2063">
            <v>41816</v>
          </cell>
          <cell r="JB2063">
            <v>0</v>
          </cell>
        </row>
        <row r="2064">
          <cell r="B2064" t="str">
            <v>Primary</v>
          </cell>
          <cell r="C2064" t="str">
            <v>SDRC-1314-10</v>
          </cell>
          <cell r="D2064" t="str">
            <v>TD</v>
          </cell>
          <cell r="E2064" t="str">
            <v>X240</v>
          </cell>
          <cell r="G2064" t="str">
            <v>SDRC</v>
          </cell>
          <cell r="J2064" t="str">
            <v>FDC</v>
          </cell>
          <cell r="L2064" t="str">
            <v>Residential (SRF-4bed)</v>
          </cell>
          <cell r="N2064" t="str">
            <v>New</v>
          </cell>
          <cell r="P2064" t="str">
            <v>Completed</v>
          </cell>
          <cell r="T2064" t="str">
            <v>NPO</v>
          </cell>
          <cell r="AF2064">
            <v>600000</v>
          </cell>
          <cell r="AX2064">
            <v>4</v>
          </cell>
          <cell r="BV2064" t="str">
            <v>1755 Circo del Cielo Drive</v>
          </cell>
          <cell r="EI2064">
            <v>41984</v>
          </cell>
          <cell r="EK2064">
            <v>42349</v>
          </cell>
          <cell r="EM2064">
            <v>42359</v>
          </cell>
          <cell r="EQ2064">
            <v>42565</v>
          </cell>
          <cell r="EY2064">
            <v>41802</v>
          </cell>
          <cell r="JB2064" t="str">
            <v>Yes</v>
          </cell>
        </row>
        <row r="2065">
          <cell r="B2065" t="str">
            <v>Primary</v>
          </cell>
          <cell r="C2065" t="str">
            <v>SDRC-1314-11</v>
          </cell>
          <cell r="D2065" t="str">
            <v>RD</v>
          </cell>
          <cell r="E2065" t="str">
            <v>X241</v>
          </cell>
          <cell r="G2065" t="str">
            <v>SDRC</v>
          </cell>
          <cell r="J2065" t="str">
            <v>FDC</v>
          </cell>
          <cell r="L2065" t="str">
            <v>Residential (SRF-4bed)</v>
          </cell>
          <cell r="N2065" t="str">
            <v>New</v>
          </cell>
          <cell r="P2065" t="str">
            <v>Completed</v>
          </cell>
          <cell r="T2065" t="str">
            <v>NPO</v>
          </cell>
          <cell r="AF2065">
            <v>575000</v>
          </cell>
          <cell r="AX2065">
            <v>4</v>
          </cell>
          <cell r="BV2065" t="str">
            <v>1857 Diesel Drive</v>
          </cell>
          <cell r="EI2065">
            <v>42108</v>
          </cell>
          <cell r="EK2065">
            <v>42621</v>
          </cell>
          <cell r="EM2065">
            <v>42625</v>
          </cell>
          <cell r="EQ2065">
            <v>42855</v>
          </cell>
          <cell r="EY2065">
            <v>42193</v>
          </cell>
          <cell r="JB2065" t="str">
            <v>Yes</v>
          </cell>
        </row>
        <row r="2066">
          <cell r="B2066" t="str">
            <v>Primary</v>
          </cell>
          <cell r="C2066" t="str">
            <v>SDRC-1314-12</v>
          </cell>
          <cell r="D2066" t="str">
            <v>RD</v>
          </cell>
          <cell r="E2066" t="str">
            <v>X242</v>
          </cell>
          <cell r="G2066" t="str">
            <v>SDRC</v>
          </cell>
          <cell r="J2066" t="str">
            <v>Regular</v>
          </cell>
          <cell r="L2066" t="str">
            <v>Residential (SRF-4bed)</v>
          </cell>
          <cell r="N2066" t="str">
            <v>New</v>
          </cell>
          <cell r="P2066" t="str">
            <v>Completed</v>
          </cell>
          <cell r="T2066" t="str">
            <v>NPO</v>
          </cell>
          <cell r="AF2066">
            <v>600000</v>
          </cell>
          <cell r="AX2066">
            <v>4</v>
          </cell>
          <cell r="BV2066" t="str">
            <v>4695 Resmar Rd</v>
          </cell>
          <cell r="EI2066">
            <v>41989</v>
          </cell>
          <cell r="EK2066">
            <v>42437</v>
          </cell>
          <cell r="EM2066">
            <v>42437</v>
          </cell>
          <cell r="EQ2066">
            <v>42661</v>
          </cell>
          <cell r="EY2066">
            <v>42110</v>
          </cell>
          <cell r="JB2066" t="str">
            <v>Yes</v>
          </cell>
        </row>
        <row r="2067">
          <cell r="B2067" t="str">
            <v>Secondary</v>
          </cell>
          <cell r="C2067" t="str">
            <v>SDRC-1314-13</v>
          </cell>
          <cell r="D2067" t="str">
            <v>RD</v>
          </cell>
          <cell r="E2067" t="str">
            <v>X140</v>
          </cell>
          <cell r="G2067" t="str">
            <v>SDRC</v>
          </cell>
          <cell r="J2067" t="str">
            <v>Regular</v>
          </cell>
          <cell r="L2067" t="str">
            <v>10bed or Larger Facility (10+LF)</v>
          </cell>
          <cell r="N2067" t="str">
            <v>Continued</v>
          </cell>
          <cell r="P2067" t="str">
            <v>Discontinued</v>
          </cell>
          <cell r="T2067" t="str">
            <v>NPO</v>
          </cell>
          <cell r="AX2067">
            <v>0</v>
          </cell>
          <cell r="BV2067" t="str">
            <v>2915 Duck Pond Lane</v>
          </cell>
          <cell r="EI2067">
            <v>41669</v>
          </cell>
          <cell r="EK2067">
            <v>42488</v>
          </cell>
          <cell r="EM2067">
            <v>42488</v>
          </cell>
          <cell r="EY2067">
            <v>41805</v>
          </cell>
          <cell r="JB2067">
            <v>0</v>
          </cell>
        </row>
        <row r="2068">
          <cell r="B2068" t="str">
            <v>Primary</v>
          </cell>
          <cell r="C2068" t="str">
            <v>SDRC-1314-14</v>
          </cell>
          <cell r="D2068" t="str">
            <v>RD</v>
          </cell>
          <cell r="E2068" t="str">
            <v>X180</v>
          </cell>
          <cell r="G2068" t="str">
            <v>SDRC</v>
          </cell>
          <cell r="J2068" t="str">
            <v>Regular</v>
          </cell>
          <cell r="L2068" t="str">
            <v>Crisis Services Step Down (CSSD)</v>
          </cell>
          <cell r="N2068" t="str">
            <v>New</v>
          </cell>
          <cell r="P2068" t="str">
            <v>Discontinued</v>
          </cell>
          <cell r="T2068" t="str">
            <v>NPO</v>
          </cell>
          <cell r="AX2068">
            <v>4</v>
          </cell>
          <cell r="BV2068" t="str">
            <v>1404 Ash Street</v>
          </cell>
          <cell r="EI2068">
            <v>42870</v>
          </cell>
          <cell r="EK2068">
            <v>42492</v>
          </cell>
          <cell r="EM2068">
            <v>42492</v>
          </cell>
          <cell r="JB2068">
            <v>0</v>
          </cell>
        </row>
        <row r="2069">
          <cell r="B2069" t="str">
            <v>Primary</v>
          </cell>
          <cell r="C2069" t="str">
            <v>SDRC-1415-1</v>
          </cell>
          <cell r="D2069" t="str">
            <v>RD</v>
          </cell>
          <cell r="E2069" t="str">
            <v>X181</v>
          </cell>
          <cell r="G2069" t="str">
            <v>SDRC</v>
          </cell>
          <cell r="J2069" t="str">
            <v>FDC</v>
          </cell>
          <cell r="L2069" t="str">
            <v>Crisis Services Step Down (CSSD)</v>
          </cell>
          <cell r="N2069" t="str">
            <v>New</v>
          </cell>
          <cell r="P2069" t="str">
            <v>Not Approved</v>
          </cell>
          <cell r="T2069" t="str">
            <v>NPO</v>
          </cell>
          <cell r="AX2069">
            <v>0</v>
          </cell>
          <cell r="BV2069" t="str">
            <v>1755 Circo del Cielo Drive</v>
          </cell>
          <cell r="EI2069">
            <v>41984</v>
          </cell>
          <cell r="EK2069">
            <v>42349</v>
          </cell>
          <cell r="EM2069">
            <v>42359</v>
          </cell>
          <cell r="EQ2069">
            <v>42565</v>
          </cell>
          <cell r="JB2069">
            <v>0</v>
          </cell>
        </row>
        <row r="2070">
          <cell r="B2070" t="str">
            <v>Primary</v>
          </cell>
          <cell r="C2070" t="str">
            <v>SDRC-1415-2</v>
          </cell>
          <cell r="D2070" t="str">
            <v>RD</v>
          </cell>
          <cell r="E2070" t="str">
            <v>X182</v>
          </cell>
          <cell r="G2070" t="str">
            <v>SDRC</v>
          </cell>
          <cell r="J2070" t="str">
            <v>Regular</v>
          </cell>
          <cell r="L2070" t="str">
            <v>Training</v>
          </cell>
          <cell r="N2070" t="str">
            <v>New</v>
          </cell>
          <cell r="P2070" t="str">
            <v>Completed</v>
          </cell>
          <cell r="T2070" t="str">
            <v>NON-NPO</v>
          </cell>
          <cell r="AX2070">
            <v>0</v>
          </cell>
          <cell r="BV2070" t="str">
            <v>1857 Diesel Drive</v>
          </cell>
          <cell r="EI2070">
            <v>42095</v>
          </cell>
          <cell r="EK2070">
            <v>42621</v>
          </cell>
          <cell r="EM2070">
            <v>42625</v>
          </cell>
          <cell r="EQ2070">
            <v>42855</v>
          </cell>
          <cell r="EY2070">
            <v>42160</v>
          </cell>
          <cell r="JB2070">
            <v>0</v>
          </cell>
        </row>
        <row r="2071">
          <cell r="B2071" t="str">
            <v>Secondary</v>
          </cell>
          <cell r="C2071" t="str">
            <v>SDRC-1415-3</v>
          </cell>
          <cell r="D2071" t="str">
            <v>RD</v>
          </cell>
          <cell r="E2071" t="str">
            <v>X188</v>
          </cell>
          <cell r="G2071" t="str">
            <v>SDRC</v>
          </cell>
          <cell r="J2071" t="str">
            <v>Regular</v>
          </cell>
          <cell r="L2071" t="str">
            <v>Residential (SRF-4bed)</v>
          </cell>
          <cell r="N2071" t="str">
            <v>Continued</v>
          </cell>
          <cell r="P2071" t="str">
            <v>Completed</v>
          </cell>
          <cell r="T2071" t="str">
            <v>NPO</v>
          </cell>
          <cell r="AF2071">
            <v>125000</v>
          </cell>
          <cell r="AX2071">
            <v>4</v>
          </cell>
          <cell r="BV2071" t="str">
            <v>4516 Paseo De La Vista, Bonita</v>
          </cell>
          <cell r="EI2071">
            <v>41989</v>
          </cell>
          <cell r="EK2071">
            <v>42437</v>
          </cell>
          <cell r="EM2071">
            <v>42437</v>
          </cell>
          <cell r="EQ2071">
            <v>42661</v>
          </cell>
          <cell r="EY2071">
            <v>42110</v>
          </cell>
        </row>
        <row r="2072">
          <cell r="B2072" t="str">
            <v>Secondary</v>
          </cell>
          <cell r="C2072" t="str">
            <v>SDRC-1415-4</v>
          </cell>
          <cell r="D2072" t="str">
            <v>RD</v>
          </cell>
          <cell r="E2072" t="str">
            <v>X189</v>
          </cell>
          <cell r="G2072" t="str">
            <v>SDRC</v>
          </cell>
          <cell r="L2072" t="str">
            <v>Residential (SRF-4bed)</v>
          </cell>
          <cell r="N2072" t="str">
            <v>Continued</v>
          </cell>
          <cell r="P2072" t="str">
            <v>Completed</v>
          </cell>
          <cell r="T2072" t="str">
            <v>NPO</v>
          </cell>
          <cell r="AF2072">
            <v>125000</v>
          </cell>
          <cell r="AX2072">
            <v>0</v>
          </cell>
          <cell r="BV2072" t="str">
            <v>725 Camelot Parkway</v>
          </cell>
          <cell r="EI2072">
            <v>41669</v>
          </cell>
          <cell r="EY2072">
            <v>42503</v>
          </cell>
          <cell r="JB2072">
            <v>0</v>
          </cell>
        </row>
        <row r="2073">
          <cell r="B2073" t="str">
            <v>Secondary</v>
          </cell>
          <cell r="C2073" t="str">
            <v>SDRC-1415-5</v>
          </cell>
          <cell r="D2073" t="str">
            <v>RD</v>
          </cell>
          <cell r="E2073" t="str">
            <v>X190</v>
          </cell>
          <cell r="G2073" t="str">
            <v>SDRC</v>
          </cell>
          <cell r="L2073" t="str">
            <v>Residential (SRF-4bed)</v>
          </cell>
          <cell r="N2073" t="str">
            <v>Continued</v>
          </cell>
          <cell r="P2073" t="str">
            <v>Completed</v>
          </cell>
          <cell r="T2073" t="str">
            <v>NPO</v>
          </cell>
          <cell r="AF2073">
            <v>125000</v>
          </cell>
          <cell r="AX2073">
            <v>4</v>
          </cell>
          <cell r="EY2073">
            <v>42509</v>
          </cell>
          <cell r="JB2073">
            <v>0</v>
          </cell>
        </row>
        <row r="2074">
          <cell r="B2074" t="str">
            <v>Secondary</v>
          </cell>
          <cell r="C2074" t="str">
            <v>SDRC-1415-6</v>
          </cell>
          <cell r="D2074" t="str">
            <v>RD</v>
          </cell>
          <cell r="E2074" t="str">
            <v>X122</v>
          </cell>
          <cell r="G2074" t="str">
            <v>SDRC</v>
          </cell>
          <cell r="L2074" t="str">
            <v>Residential (SRF-4bed)</v>
          </cell>
          <cell r="N2074" t="str">
            <v>Continued</v>
          </cell>
          <cell r="P2074" t="str">
            <v>Completed</v>
          </cell>
          <cell r="T2074" t="str">
            <v>NPO</v>
          </cell>
          <cell r="AX2074">
            <v>0</v>
          </cell>
          <cell r="JB2074">
            <v>0</v>
          </cell>
        </row>
        <row r="2075">
          <cell r="B2075" t="str">
            <v>Primary</v>
          </cell>
          <cell r="C2075" t="str">
            <v>SDRC-1415-7</v>
          </cell>
          <cell r="D2075" t="str">
            <v>TD</v>
          </cell>
          <cell r="G2075" t="str">
            <v>SDRC</v>
          </cell>
          <cell r="J2075" t="str">
            <v>Regular</v>
          </cell>
          <cell r="L2075" t="str">
            <v>Training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F2075">
            <v>520000</v>
          </cell>
          <cell r="AX2075">
            <v>0</v>
          </cell>
          <cell r="EI2075">
            <v>42095</v>
          </cell>
          <cell r="EY2075">
            <v>42160</v>
          </cell>
          <cell r="JB2075">
            <v>0</v>
          </cell>
        </row>
        <row r="2076">
          <cell r="B2076" t="str">
            <v>Secondary</v>
          </cell>
          <cell r="C2076" t="str">
            <v>SDRC-1415-8</v>
          </cell>
          <cell r="D2076" t="str">
            <v>RD</v>
          </cell>
          <cell r="E2076" t="str">
            <v>X273</v>
          </cell>
          <cell r="G2076" t="str">
            <v>SDRC</v>
          </cell>
          <cell r="L2076" t="str">
            <v>Residential (SRF-4bed)</v>
          </cell>
          <cell r="N2076" t="str">
            <v>Continued</v>
          </cell>
          <cell r="P2076" t="str">
            <v>In Progress</v>
          </cell>
          <cell r="T2076" t="str">
            <v>NPO</v>
          </cell>
          <cell r="AX2076">
            <v>0</v>
          </cell>
          <cell r="BV2076" t="str">
            <v>1432 Ramona View Court</v>
          </cell>
          <cell r="JB2076">
            <v>0</v>
          </cell>
        </row>
        <row r="2077">
          <cell r="B2077" t="str">
            <v>Secondary</v>
          </cell>
          <cell r="C2077" t="str">
            <v>SDRC-1415-9</v>
          </cell>
          <cell r="D2077" t="str">
            <v>RD</v>
          </cell>
          <cell r="E2077" t="str">
            <v>X274</v>
          </cell>
          <cell r="G2077" t="str">
            <v>SDRC</v>
          </cell>
          <cell r="L2077" t="str">
            <v>Residential (SRF-4bed)</v>
          </cell>
          <cell r="N2077" t="str">
            <v>Continued</v>
          </cell>
          <cell r="P2077" t="str">
            <v>In Progress</v>
          </cell>
          <cell r="T2077" t="str">
            <v>NPO</v>
          </cell>
          <cell r="AX2077">
            <v>0</v>
          </cell>
          <cell r="BV2077" t="str">
            <v>17106 Garjan Lane</v>
          </cell>
          <cell r="EY2077">
            <v>42503</v>
          </cell>
          <cell r="JB2077">
            <v>0</v>
          </cell>
        </row>
        <row r="2078">
          <cell r="B2078" t="str">
            <v>Secondary</v>
          </cell>
          <cell r="C2078" t="str">
            <v>SDRC-1415-10</v>
          </cell>
          <cell r="D2078" t="str">
            <v>RD</v>
          </cell>
          <cell r="E2078" t="str">
            <v>X275</v>
          </cell>
          <cell r="G2078" t="str">
            <v>SDRC</v>
          </cell>
          <cell r="L2078" t="str">
            <v>Residential (SRF-4bed)</v>
          </cell>
          <cell r="N2078" t="str">
            <v>Continued</v>
          </cell>
          <cell r="P2078" t="str">
            <v>In Progress</v>
          </cell>
          <cell r="T2078" t="str">
            <v>NPO</v>
          </cell>
          <cell r="AX2078">
            <v>0</v>
          </cell>
          <cell r="BV2078" t="str">
            <v>2915 Duck Pond Lane</v>
          </cell>
          <cell r="EY2078">
            <v>42509</v>
          </cell>
          <cell r="JB2078">
            <v>0</v>
          </cell>
        </row>
        <row r="2079">
          <cell r="B2079" t="str">
            <v>Secondary</v>
          </cell>
          <cell r="C2079" t="str">
            <v>SDRC-1415-11</v>
          </cell>
          <cell r="D2079" t="str">
            <v>RD</v>
          </cell>
          <cell r="E2079" t="str">
            <v>X276</v>
          </cell>
          <cell r="G2079" t="str">
            <v>SDRC</v>
          </cell>
          <cell r="L2079" t="str">
            <v>Residential (SRF-4bed)</v>
          </cell>
          <cell r="N2079" t="str">
            <v>Continued</v>
          </cell>
          <cell r="P2079" t="str">
            <v>In Progress</v>
          </cell>
          <cell r="T2079" t="str">
            <v>NPO</v>
          </cell>
          <cell r="AX2079">
            <v>0</v>
          </cell>
          <cell r="BV2079" t="str">
            <v>1404 Ash Street</v>
          </cell>
          <cell r="JB2079">
            <v>0</v>
          </cell>
        </row>
        <row r="2080">
          <cell r="B2080" t="str">
            <v>Secondary</v>
          </cell>
          <cell r="C2080" t="str">
            <v>SDRC-1415-12</v>
          </cell>
          <cell r="D2080" t="str">
            <v>TD</v>
          </cell>
          <cell r="E2080" t="str">
            <v>X240</v>
          </cell>
          <cell r="G2080" t="str">
            <v>SDRC</v>
          </cell>
          <cell r="J2080" t="str">
            <v>Regular</v>
          </cell>
          <cell r="L2080" t="str">
            <v>Residential (SRF-4bed)</v>
          </cell>
          <cell r="N2080" t="str">
            <v>Continued</v>
          </cell>
          <cell r="P2080" t="str">
            <v>Withdrawn</v>
          </cell>
          <cell r="T2080" t="str">
            <v>NPO</v>
          </cell>
          <cell r="AX2080">
            <v>0</v>
          </cell>
          <cell r="EY2080">
            <v>42160</v>
          </cell>
          <cell r="JB2080">
            <v>0</v>
          </cell>
        </row>
        <row r="2081">
          <cell r="B2081" t="str">
            <v>Secondary</v>
          </cell>
          <cell r="C2081" t="str">
            <v>SDRC-1415-13</v>
          </cell>
          <cell r="D2081" t="str">
            <v>RD</v>
          </cell>
          <cell r="E2081" t="str">
            <v>X241</v>
          </cell>
          <cell r="G2081" t="str">
            <v>SDRC</v>
          </cell>
          <cell r="L2081" t="str">
            <v>Residential (SRF-4bed)</v>
          </cell>
          <cell r="N2081" t="str">
            <v>Continued</v>
          </cell>
          <cell r="P2081" t="str">
            <v>In Progress</v>
          </cell>
          <cell r="T2081" t="str">
            <v>NPO</v>
          </cell>
          <cell r="AF2081">
            <v>175000</v>
          </cell>
          <cell r="AX2081">
            <v>0</v>
          </cell>
          <cell r="BV2081" t="str">
            <v>1432 Ramona View Court</v>
          </cell>
          <cell r="EI2081">
            <v>42108</v>
          </cell>
          <cell r="EY2081">
            <v>42193</v>
          </cell>
          <cell r="JB2081">
            <v>0</v>
          </cell>
        </row>
        <row r="2082">
          <cell r="B2082" t="str">
            <v>Secondary</v>
          </cell>
          <cell r="C2082" t="str">
            <v>SDRC-1415-14</v>
          </cell>
          <cell r="D2082" t="str">
            <v>RD</v>
          </cell>
          <cell r="E2082" t="str">
            <v>X242</v>
          </cell>
          <cell r="G2082" t="str">
            <v>SDRC</v>
          </cell>
          <cell r="L2082" t="str">
            <v>Residential (SRF-4bed)</v>
          </cell>
          <cell r="N2082" t="str">
            <v>Continued</v>
          </cell>
          <cell r="P2082" t="str">
            <v>Withdrawn</v>
          </cell>
          <cell r="T2082" t="str">
            <v>NPO</v>
          </cell>
          <cell r="AX2082">
            <v>0</v>
          </cell>
          <cell r="BV2082" t="str">
            <v>17106 Garjan Lane</v>
          </cell>
          <cell r="JB2082">
            <v>0</v>
          </cell>
        </row>
        <row r="2083">
          <cell r="B2083" t="str">
            <v>Primary</v>
          </cell>
          <cell r="C2083" t="str">
            <v>SDRC-1415-15</v>
          </cell>
          <cell r="D2083" t="str">
            <v>RD</v>
          </cell>
          <cell r="E2083" t="str">
            <v>X324</v>
          </cell>
          <cell r="G2083" t="str">
            <v>SDRC</v>
          </cell>
          <cell r="J2083" t="str">
            <v>FDC</v>
          </cell>
          <cell r="L2083" t="str">
            <v>Residential (SRF-4bed)</v>
          </cell>
          <cell r="N2083" t="str">
            <v>New</v>
          </cell>
          <cell r="P2083" t="str">
            <v>In Progress</v>
          </cell>
          <cell r="T2083" t="str">
            <v>NPO</v>
          </cell>
          <cell r="AF2083">
            <v>501700</v>
          </cell>
          <cell r="AX2083">
            <v>4</v>
          </cell>
          <cell r="BV2083" t="str">
            <v>1144 E Chase Ave</v>
          </cell>
          <cell r="EI2083">
            <v>42406</v>
          </cell>
          <cell r="EK2083">
            <v>42712</v>
          </cell>
          <cell r="EM2083">
            <v>42713</v>
          </cell>
          <cell r="JB2083" t="str">
            <v>Yes</v>
          </cell>
        </row>
        <row r="2084">
          <cell r="B2084" t="str">
            <v>Primary</v>
          </cell>
          <cell r="C2084" t="str">
            <v>SDRC-1415-16</v>
          </cell>
          <cell r="D2084" t="str">
            <v>RD</v>
          </cell>
          <cell r="E2084" t="str">
            <v>X325</v>
          </cell>
          <cell r="G2084" t="str">
            <v>SDRC</v>
          </cell>
          <cell r="J2084" t="str">
            <v>FDC</v>
          </cell>
          <cell r="L2084" t="str">
            <v>Residential (SRF-4bed)</v>
          </cell>
          <cell r="N2084" t="str">
            <v>New</v>
          </cell>
          <cell r="P2084" t="str">
            <v>In Progress</v>
          </cell>
          <cell r="T2084" t="str">
            <v>NPO</v>
          </cell>
          <cell r="AF2084">
            <v>659070</v>
          </cell>
          <cell r="AX2084">
            <v>4</v>
          </cell>
          <cell r="BV2084" t="str">
            <v>479 Amparo</v>
          </cell>
          <cell r="EI2084">
            <v>42404</v>
          </cell>
          <cell r="EK2084">
            <v>42705</v>
          </cell>
          <cell r="EM2084">
            <v>42713</v>
          </cell>
          <cell r="JB2084" t="str">
            <v>Yes</v>
          </cell>
        </row>
        <row r="2085">
          <cell r="B2085" t="str">
            <v>Primary</v>
          </cell>
          <cell r="C2085" t="str">
            <v>SDRC-1516-1</v>
          </cell>
          <cell r="D2085" t="str">
            <v>RD</v>
          </cell>
          <cell r="E2085" t="str">
            <v>X326</v>
          </cell>
          <cell r="G2085" t="str">
            <v>SDRC</v>
          </cell>
          <cell r="J2085" t="str">
            <v>FDC</v>
          </cell>
          <cell r="L2085" t="str">
            <v>Residential (SRF-4bed)</v>
          </cell>
          <cell r="N2085" t="str">
            <v>New</v>
          </cell>
          <cell r="P2085" t="str">
            <v>In Progress</v>
          </cell>
          <cell r="T2085" t="str">
            <v>NPO</v>
          </cell>
          <cell r="AF2085">
            <v>450000</v>
          </cell>
          <cell r="AX2085">
            <v>4</v>
          </cell>
          <cell r="BV2085" t="str">
            <v>2151 Amanda Lane</v>
          </cell>
          <cell r="EI2085" t="str">
            <v>X</v>
          </cell>
          <cell r="EM2085">
            <v>42852</v>
          </cell>
          <cell r="JB2085">
            <v>0</v>
          </cell>
        </row>
        <row r="2086">
          <cell r="B2086" t="str">
            <v>Secondary</v>
          </cell>
          <cell r="C2086" t="str">
            <v>SDRC-1516-2</v>
          </cell>
          <cell r="D2086" t="str">
            <v>RD</v>
          </cell>
          <cell r="E2086" t="str">
            <v>X180</v>
          </cell>
          <cell r="G2086" t="str">
            <v>SDRC</v>
          </cell>
          <cell r="L2086" t="str">
            <v>Crisis Services Step Down (CSSD)</v>
          </cell>
          <cell r="N2086" t="str">
            <v>Continued</v>
          </cell>
          <cell r="P2086" t="str">
            <v>Withdrawn</v>
          </cell>
          <cell r="T2086" t="str">
            <v>NPO</v>
          </cell>
          <cell r="AX2086">
            <v>0</v>
          </cell>
          <cell r="EI2086">
            <v>42108</v>
          </cell>
          <cell r="EY2086">
            <v>42193</v>
          </cell>
          <cell r="JB2086">
            <v>0</v>
          </cell>
        </row>
        <row r="2087">
          <cell r="B2087" t="str">
            <v>Primary</v>
          </cell>
          <cell r="C2087" t="str">
            <v>SDRC-1516-3</v>
          </cell>
          <cell r="D2087" t="str">
            <v>RD</v>
          </cell>
          <cell r="E2087" t="str">
            <v>X256</v>
          </cell>
          <cell r="G2087" t="str">
            <v>SDRC</v>
          </cell>
          <cell r="L2087" t="str">
            <v>Crisis Services Step Down (CSSD)</v>
          </cell>
          <cell r="N2087" t="str">
            <v>New</v>
          </cell>
          <cell r="P2087" t="str">
            <v>Withdrawn</v>
          </cell>
          <cell r="T2087" t="str">
            <v>NPO</v>
          </cell>
          <cell r="AX2087">
            <v>0</v>
          </cell>
          <cell r="JB2087">
            <v>0</v>
          </cell>
        </row>
        <row r="2088">
          <cell r="B2088" t="str">
            <v>Primary</v>
          </cell>
          <cell r="C2088" t="str">
            <v>SDRC-1516-4</v>
          </cell>
          <cell r="D2088" t="str">
            <v>RD</v>
          </cell>
          <cell r="E2088" t="str">
            <v>X257</v>
          </cell>
          <cell r="G2088" t="str">
            <v>SDRC</v>
          </cell>
          <cell r="J2088" t="str">
            <v>FDC</v>
          </cell>
          <cell r="L2088" t="str">
            <v>Day Program</v>
          </cell>
          <cell r="N2088" t="str">
            <v>New</v>
          </cell>
          <cell r="P2088" t="str">
            <v>Not Approved</v>
          </cell>
          <cell r="T2088" t="str">
            <v>NON-NPO</v>
          </cell>
          <cell r="AX2088">
            <v>0</v>
          </cell>
          <cell r="BV2088" t="str">
            <v>1144 E Chase Ave</v>
          </cell>
          <cell r="EI2088">
            <v>42406</v>
          </cell>
          <cell r="EK2088">
            <v>42712</v>
          </cell>
          <cell r="EM2088">
            <v>42713</v>
          </cell>
          <cell r="JB2088">
            <v>0</v>
          </cell>
        </row>
        <row r="2089">
          <cell r="B2089" t="str">
            <v>Primary</v>
          </cell>
          <cell r="C2089" t="str">
            <v>SDRC-1516-5</v>
          </cell>
          <cell r="D2089" t="str">
            <v>RD</v>
          </cell>
          <cell r="E2089" t="str">
            <v>X258</v>
          </cell>
          <cell r="G2089" t="str">
            <v>SDRC</v>
          </cell>
          <cell r="J2089" t="str">
            <v>FDC</v>
          </cell>
          <cell r="L2089" t="str">
            <v>Residential (ARFPSHN-5bed)</v>
          </cell>
          <cell r="N2089" t="str">
            <v>New</v>
          </cell>
          <cell r="P2089" t="str">
            <v>In Progress</v>
          </cell>
          <cell r="T2089" t="str">
            <v>NPO</v>
          </cell>
          <cell r="AX2089">
            <v>5</v>
          </cell>
          <cell r="BV2089" t="str">
            <v>2286 Villa Verde Road</v>
          </cell>
          <cell r="EI2089">
            <v>42345</v>
          </cell>
          <cell r="EK2089">
            <v>42703</v>
          </cell>
          <cell r="EM2089">
            <v>42703</v>
          </cell>
          <cell r="JB2089" t="str">
            <v>Yes</v>
          </cell>
        </row>
        <row r="2090">
          <cell r="B2090" t="str">
            <v>Primary</v>
          </cell>
          <cell r="C2090" t="str">
            <v>SDRC-1516-6</v>
          </cell>
          <cell r="D2090" t="str">
            <v>RD</v>
          </cell>
          <cell r="E2090" t="str">
            <v>X327</v>
          </cell>
          <cell r="G2090" t="str">
            <v>SDRC</v>
          </cell>
          <cell r="J2090" t="str">
            <v>FDC</v>
          </cell>
          <cell r="L2090" t="str">
            <v>Residential (ARFPSHN-5bed)</v>
          </cell>
          <cell r="N2090" t="str">
            <v>New</v>
          </cell>
          <cell r="P2090" t="str">
            <v>In Progress</v>
          </cell>
          <cell r="T2090" t="str">
            <v>NPO</v>
          </cell>
          <cell r="AF2090">
            <v>450000</v>
          </cell>
          <cell r="AX2090">
            <v>5</v>
          </cell>
          <cell r="BV2090" t="str">
            <v>2281 Ritter Place</v>
          </cell>
          <cell r="EI2090">
            <v>42846</v>
          </cell>
          <cell r="EK2090">
            <v>42899</v>
          </cell>
          <cell r="EM2090">
            <v>42899</v>
          </cell>
          <cell r="JB2090" t="str">
            <v>Yes</v>
          </cell>
        </row>
        <row r="2091">
          <cell r="B2091" t="str">
            <v>Primary</v>
          </cell>
          <cell r="C2091" t="str">
            <v>SDRC-1516-7</v>
          </cell>
          <cell r="D2091" t="str">
            <v>RD</v>
          </cell>
          <cell r="G2091" t="str">
            <v>SDRC</v>
          </cell>
          <cell r="L2091" t="str">
            <v>Residential (SRF-4bed)</v>
          </cell>
          <cell r="N2091" t="str">
            <v>Continued</v>
          </cell>
          <cell r="P2091" t="str">
            <v>In Progress</v>
          </cell>
          <cell r="T2091" t="str">
            <v>NPO</v>
          </cell>
          <cell r="AX2091">
            <v>0</v>
          </cell>
          <cell r="JB2091">
            <v>0</v>
          </cell>
        </row>
        <row r="2092">
          <cell r="B2092" t="str">
            <v>Primary</v>
          </cell>
          <cell r="C2092" t="str">
            <v>SDRC-1516-8</v>
          </cell>
          <cell r="D2092" t="str">
            <v>RD</v>
          </cell>
          <cell r="G2092" t="str">
            <v>SDRC</v>
          </cell>
          <cell r="L2092" t="str">
            <v>Residential (SRF-4bed)</v>
          </cell>
          <cell r="N2092" t="str">
            <v>Continued</v>
          </cell>
          <cell r="P2092" t="str">
            <v>In Progress</v>
          </cell>
          <cell r="T2092" t="str">
            <v>NPO</v>
          </cell>
          <cell r="AX2092">
            <v>0</v>
          </cell>
          <cell r="JB2092">
            <v>0</v>
          </cell>
        </row>
        <row r="2093">
          <cell r="B2093" t="str">
            <v>Primary</v>
          </cell>
          <cell r="C2093" t="str">
            <v>SDRC-1516-9</v>
          </cell>
          <cell r="D2093" t="str">
            <v>DP</v>
          </cell>
          <cell r="G2093" t="str">
            <v>SDRC</v>
          </cell>
          <cell r="L2093" t="str">
            <v>Residential (SRF-4bed)</v>
          </cell>
          <cell r="N2093" t="str">
            <v>Expanded</v>
          </cell>
          <cell r="P2093" t="str">
            <v>In Progress</v>
          </cell>
          <cell r="T2093" t="str">
            <v>NPO</v>
          </cell>
          <cell r="AX2093">
            <v>0</v>
          </cell>
          <cell r="JB2093">
            <v>0</v>
          </cell>
        </row>
        <row r="2094">
          <cell r="B2094" t="str">
            <v>Primary</v>
          </cell>
          <cell r="C2094" t="str">
            <v>SDRC-1516-10</v>
          </cell>
          <cell r="D2094" t="str">
            <v>RD</v>
          </cell>
          <cell r="G2094" t="str">
            <v>SDRC</v>
          </cell>
          <cell r="J2094" t="str">
            <v>FDC</v>
          </cell>
          <cell r="L2094" t="str">
            <v>Residential (SRF-4bed)</v>
          </cell>
          <cell r="N2094" t="str">
            <v>Continued</v>
          </cell>
          <cell r="P2094" t="str">
            <v>In Progress</v>
          </cell>
          <cell r="T2094" t="str">
            <v>NPO</v>
          </cell>
          <cell r="AX2094">
            <v>5</v>
          </cell>
          <cell r="BV2094" t="str">
            <v>2286 Villa Verde Road</v>
          </cell>
          <cell r="EI2094">
            <v>42345</v>
          </cell>
          <cell r="EK2094">
            <v>42703</v>
          </cell>
          <cell r="EM2094">
            <v>42703</v>
          </cell>
          <cell r="JB2094" t="str">
            <v>Yes</v>
          </cell>
        </row>
        <row r="2095">
          <cell r="B2095" t="str">
            <v>Primary</v>
          </cell>
          <cell r="C2095" t="str">
            <v>SDRC-1516-11</v>
          </cell>
          <cell r="D2095" t="str">
            <v>RD</v>
          </cell>
          <cell r="G2095" t="str">
            <v>SDRC</v>
          </cell>
          <cell r="J2095" t="str">
            <v>FDC</v>
          </cell>
          <cell r="L2095" t="str">
            <v>Residential (EBSH-4bed)</v>
          </cell>
          <cell r="N2095" t="str">
            <v>New</v>
          </cell>
          <cell r="P2095" t="str">
            <v>In Progress</v>
          </cell>
          <cell r="T2095" t="str">
            <v>NPO</v>
          </cell>
          <cell r="AF2095">
            <v>750000</v>
          </cell>
          <cell r="AX2095">
            <v>4</v>
          </cell>
          <cell r="BV2095" t="str">
            <v>26184 Wyndemere Ct.</v>
          </cell>
          <cell r="EI2095">
            <v>42750</v>
          </cell>
          <cell r="EK2095">
            <v>42899</v>
          </cell>
          <cell r="EM2095">
            <v>42899</v>
          </cell>
          <cell r="JB2095" t="str">
            <v>Yes</v>
          </cell>
        </row>
        <row r="2096">
          <cell r="B2096" t="str">
            <v>Primary</v>
          </cell>
          <cell r="C2096" t="str">
            <v>SDRC-1516-12</v>
          </cell>
          <cell r="D2096" t="str">
            <v>RD</v>
          </cell>
          <cell r="G2096" t="str">
            <v>SDRC</v>
          </cell>
          <cell r="J2096" t="str">
            <v>FDC</v>
          </cell>
          <cell r="L2096" t="str">
            <v>Residential (EBSH-4bed)</v>
          </cell>
          <cell r="N2096" t="str">
            <v>New</v>
          </cell>
          <cell r="P2096" t="str">
            <v>In Progress</v>
          </cell>
          <cell r="T2096" t="str">
            <v>NPO</v>
          </cell>
          <cell r="AF2096">
            <v>750000</v>
          </cell>
          <cell r="AX2096">
            <v>4</v>
          </cell>
          <cell r="EI2096">
            <v>42750</v>
          </cell>
          <cell r="JB2096" t="str">
            <v>Yes</v>
          </cell>
        </row>
        <row r="2097">
          <cell r="B2097" t="str">
            <v>Primary</v>
          </cell>
          <cell r="C2097" t="str">
            <v>SDRC-1516-13</v>
          </cell>
          <cell r="D2097" t="str">
            <v>RD</v>
          </cell>
          <cell r="G2097" t="str">
            <v>SDRC</v>
          </cell>
          <cell r="J2097" t="str">
            <v>FDC</v>
          </cell>
          <cell r="L2097" t="str">
            <v>Residential (ARFPSHN-Behavioral-5bed)</v>
          </cell>
          <cell r="N2097" t="str">
            <v>New</v>
          </cell>
          <cell r="P2097" t="str">
            <v>In Progress</v>
          </cell>
          <cell r="T2097" t="str">
            <v>NPO</v>
          </cell>
          <cell r="AF2097">
            <v>725000</v>
          </cell>
          <cell r="AX2097">
            <v>5</v>
          </cell>
          <cell r="EI2097">
            <v>42750</v>
          </cell>
          <cell r="JB2097" t="str">
            <v>Yes</v>
          </cell>
        </row>
        <row r="2098">
          <cell r="B2098" t="str">
            <v>Secondary</v>
          </cell>
          <cell r="C2098" t="str">
            <v>SDRC-1516-14</v>
          </cell>
          <cell r="D2098" t="str">
            <v>RD</v>
          </cell>
          <cell r="E2098" t="str">
            <v>X324</v>
          </cell>
          <cell r="G2098" t="str">
            <v>SDRC</v>
          </cell>
          <cell r="L2098" t="str">
            <v>Residential (SRF-4bed)</v>
          </cell>
          <cell r="N2098" t="str">
            <v>Continued</v>
          </cell>
          <cell r="P2098" t="str">
            <v>In Progress</v>
          </cell>
          <cell r="T2098" t="str">
            <v>NPO</v>
          </cell>
          <cell r="AF2098">
            <v>150000</v>
          </cell>
          <cell r="AX2098">
            <v>0</v>
          </cell>
          <cell r="JB2098">
            <v>0</v>
          </cell>
        </row>
        <row r="2099">
          <cell r="B2099" t="str">
            <v>Secondary</v>
          </cell>
          <cell r="C2099" t="str">
            <v>SDRC-1516-15</v>
          </cell>
          <cell r="D2099" t="str">
            <v>RD</v>
          </cell>
          <cell r="E2099" t="str">
            <v>X325</v>
          </cell>
          <cell r="G2099" t="str">
            <v>SDRC</v>
          </cell>
          <cell r="L2099" t="str">
            <v>Residential (SRF-4bed)</v>
          </cell>
          <cell r="N2099" t="str">
            <v>Continued</v>
          </cell>
          <cell r="P2099" t="str">
            <v>In Progress</v>
          </cell>
          <cell r="T2099" t="str">
            <v>NPO</v>
          </cell>
          <cell r="AF2099">
            <v>150000</v>
          </cell>
          <cell r="AX2099">
            <v>0</v>
          </cell>
          <cell r="JB2099">
            <v>0</v>
          </cell>
        </row>
        <row r="2100">
          <cell r="B2100" t="str">
            <v>Secondary</v>
          </cell>
          <cell r="C2100" t="str">
            <v>SDRC-1617-1</v>
          </cell>
          <cell r="D2100" t="str">
            <v>RD</v>
          </cell>
          <cell r="E2100" t="str">
            <v>X326</v>
          </cell>
          <cell r="G2100" t="str">
            <v>SDRC</v>
          </cell>
          <cell r="J2100" t="str">
            <v>FDC</v>
          </cell>
          <cell r="L2100" t="str">
            <v>Residential (SRF-4bed)</v>
          </cell>
          <cell r="N2100" t="str">
            <v>Continued</v>
          </cell>
          <cell r="P2100" t="str">
            <v>In Progress</v>
          </cell>
          <cell r="T2100" t="str">
            <v>NPO</v>
          </cell>
          <cell r="AF2100">
            <v>150000</v>
          </cell>
          <cell r="AX2100">
            <v>0</v>
          </cell>
          <cell r="BV2100" t="str">
            <v>26184 Wyndemere Ct.</v>
          </cell>
          <cell r="EI2100">
            <v>42750</v>
          </cell>
          <cell r="JB2100">
            <v>0</v>
          </cell>
        </row>
        <row r="2101">
          <cell r="B2101" t="str">
            <v>Primary</v>
          </cell>
          <cell r="C2101" t="str">
            <v>SDRC-1617-2</v>
          </cell>
          <cell r="D2101" t="str">
            <v>RD</v>
          </cell>
          <cell r="G2101" t="str">
            <v>SDRC</v>
          </cell>
          <cell r="J2101" t="str">
            <v>FDC</v>
          </cell>
          <cell r="L2101" t="str">
            <v>Day Program</v>
          </cell>
          <cell r="N2101" t="str">
            <v>New</v>
          </cell>
          <cell r="P2101" t="str">
            <v>In Progress</v>
          </cell>
          <cell r="T2101" t="str">
            <v>NON-NPO</v>
          </cell>
          <cell r="AF2101">
            <v>125000</v>
          </cell>
          <cell r="AX2101">
            <v>15</v>
          </cell>
          <cell r="EI2101">
            <v>42750</v>
          </cell>
          <cell r="JB2101" t="str">
            <v>Yes</v>
          </cell>
        </row>
        <row r="2102">
          <cell r="B2102" t="str">
            <v>Secondary</v>
          </cell>
          <cell r="C2102" t="str">
            <v>SDRC-1617-3</v>
          </cell>
          <cell r="D2102" t="str">
            <v>RD</v>
          </cell>
          <cell r="E2102" t="str">
            <v>X327</v>
          </cell>
          <cell r="G2102" t="str">
            <v>SDRC</v>
          </cell>
          <cell r="J2102" t="str">
            <v>FDC</v>
          </cell>
          <cell r="L2102" t="str">
            <v>Residential (ARFPSHN-5bed)</v>
          </cell>
          <cell r="N2102" t="str">
            <v>Continued</v>
          </cell>
          <cell r="P2102" t="str">
            <v>In Progress</v>
          </cell>
          <cell r="T2102" t="str">
            <v>NPO</v>
          </cell>
          <cell r="AF2102">
            <v>525000</v>
          </cell>
          <cell r="AX2102">
            <v>5</v>
          </cell>
          <cell r="EI2102">
            <v>42750</v>
          </cell>
          <cell r="JB2102">
            <v>0</v>
          </cell>
        </row>
        <row r="2103">
          <cell r="B2103" t="str">
            <v>Secondary</v>
          </cell>
          <cell r="C2103" t="str">
            <v>SDRC-1617-4</v>
          </cell>
          <cell r="D2103" t="str">
            <v>RD</v>
          </cell>
          <cell r="E2103" t="str">
            <v>X258</v>
          </cell>
          <cell r="G2103" t="str">
            <v>SDRC</v>
          </cell>
          <cell r="L2103" t="str">
            <v>Residential (ARFPSHN-5bed)</v>
          </cell>
          <cell r="N2103" t="str">
            <v>Continued</v>
          </cell>
          <cell r="P2103" t="str">
            <v>In Progress</v>
          </cell>
          <cell r="T2103" t="str">
            <v>NPO</v>
          </cell>
          <cell r="AX2103">
            <v>0</v>
          </cell>
          <cell r="JB2103">
            <v>0</v>
          </cell>
        </row>
        <row r="2104">
          <cell r="B2104" t="str">
            <v>Secondary</v>
          </cell>
          <cell r="C2104" t="str">
            <v>SDRC-1617-5</v>
          </cell>
          <cell r="D2104" t="str">
            <v>RD</v>
          </cell>
          <cell r="E2104" t="str">
            <v>X273</v>
          </cell>
          <cell r="G2104" t="str">
            <v>SDRC</v>
          </cell>
          <cell r="L2104" t="str">
            <v>Residential (SRF-4bed)</v>
          </cell>
          <cell r="N2104" t="str">
            <v>Continued</v>
          </cell>
          <cell r="P2104" t="str">
            <v>In Progress</v>
          </cell>
          <cell r="T2104" t="str">
            <v>NPO</v>
          </cell>
          <cell r="AX2104">
            <v>0</v>
          </cell>
          <cell r="BV2104" t="str">
            <v>1432 Ramona View Court</v>
          </cell>
          <cell r="JB2104">
            <v>0</v>
          </cell>
        </row>
        <row r="2105">
          <cell r="B2105" t="str">
            <v>Secondary</v>
          </cell>
          <cell r="C2105" t="str">
            <v>SDRC-1617-6</v>
          </cell>
          <cell r="D2105" t="str">
            <v>RD</v>
          </cell>
          <cell r="E2105" t="str">
            <v>X274</v>
          </cell>
          <cell r="G2105" t="str">
            <v>SDRC</v>
          </cell>
          <cell r="L2105" t="str">
            <v>Residential (SRF-4bed)</v>
          </cell>
          <cell r="N2105" t="str">
            <v>Continued</v>
          </cell>
          <cell r="P2105" t="str">
            <v>In Progress</v>
          </cell>
          <cell r="T2105" t="str">
            <v>NPO</v>
          </cell>
          <cell r="AX2105">
            <v>0</v>
          </cell>
          <cell r="JB2105">
            <v>0</v>
          </cell>
        </row>
        <row r="2106">
          <cell r="B2106" t="str">
            <v>Secondary</v>
          </cell>
          <cell r="C2106" t="str">
            <v>SDRC-1617-7</v>
          </cell>
          <cell r="D2106" t="str">
            <v>DP</v>
          </cell>
          <cell r="E2106" t="str">
            <v>X275</v>
          </cell>
          <cell r="G2106" t="str">
            <v>SDRC</v>
          </cell>
          <cell r="J2106" t="str">
            <v>FDC</v>
          </cell>
          <cell r="L2106" t="str">
            <v>Residential (SRF-4bed)</v>
          </cell>
          <cell r="N2106" t="str">
            <v>Continued</v>
          </cell>
          <cell r="P2106" t="str">
            <v>In Progress</v>
          </cell>
          <cell r="T2106" t="str">
            <v>NPO</v>
          </cell>
          <cell r="AX2106">
            <v>0</v>
          </cell>
          <cell r="BV2106" t="str">
            <v xml:space="preserve">2915 Duck Pond </v>
          </cell>
          <cell r="EI2106">
            <v>42750</v>
          </cell>
          <cell r="JB2106">
            <v>0</v>
          </cell>
        </row>
        <row r="2107">
          <cell r="B2107" t="str">
            <v>Secondary</v>
          </cell>
          <cell r="C2107" t="str">
            <v>SDRC-1617-8</v>
          </cell>
          <cell r="D2107" t="str">
            <v>RD</v>
          </cell>
          <cell r="E2107" t="str">
            <v>X276</v>
          </cell>
          <cell r="G2107" t="str">
            <v>SDRC</v>
          </cell>
          <cell r="L2107" t="str">
            <v>Residential (SRF-4bed)</v>
          </cell>
          <cell r="N2107" t="str">
            <v>Continued</v>
          </cell>
          <cell r="P2107" t="str">
            <v>In Progress</v>
          </cell>
          <cell r="T2107" t="str">
            <v>NPO</v>
          </cell>
          <cell r="AX2107">
            <v>0</v>
          </cell>
          <cell r="BV2107" t="str">
            <v>1404 Ash St.</v>
          </cell>
          <cell r="JB2107">
            <v>0</v>
          </cell>
        </row>
        <row r="2108">
          <cell r="B2108" t="str">
            <v>Secondary</v>
          </cell>
          <cell r="C2108" t="str">
            <v>SDRC-1617-9</v>
          </cell>
          <cell r="D2108" t="str">
            <v>RD</v>
          </cell>
          <cell r="E2108" t="str">
            <v>X327</v>
          </cell>
          <cell r="G2108" t="str">
            <v>SDRC</v>
          </cell>
          <cell r="J2108" t="str">
            <v>FDC</v>
          </cell>
          <cell r="L2108" t="str">
            <v>Residential (ARFPSHN-5bed)</v>
          </cell>
          <cell r="N2108" t="str">
            <v>New</v>
          </cell>
          <cell r="P2108" t="str">
            <v>In Progress</v>
          </cell>
          <cell r="T2108" t="str">
            <v>NPO</v>
          </cell>
          <cell r="AF2108">
            <v>275000</v>
          </cell>
          <cell r="AX2108">
            <v>0</v>
          </cell>
          <cell r="JB2108">
            <v>0</v>
          </cell>
        </row>
        <row r="2109">
          <cell r="B2109" t="str">
            <v>Primary</v>
          </cell>
          <cell r="C2109" t="str">
            <v>SDRC-1617-10</v>
          </cell>
          <cell r="D2109" t="str">
            <v>RD</v>
          </cell>
          <cell r="G2109" t="str">
            <v>SGPRC</v>
          </cell>
          <cell r="L2109" t="str">
            <v>Residential (CCF-L4i)</v>
          </cell>
          <cell r="N2109" t="str">
            <v>New</v>
          </cell>
          <cell r="P2109" t="str">
            <v>Completed</v>
          </cell>
          <cell r="T2109" t="str">
            <v>NON-NPO</v>
          </cell>
          <cell r="AF2109">
            <v>100000</v>
          </cell>
          <cell r="AX2109">
            <v>4</v>
          </cell>
          <cell r="BV2109" t="str">
            <v>1432 Ramona View Court</v>
          </cell>
          <cell r="EQ2109" t="str">
            <v>X</v>
          </cell>
          <cell r="JB2109">
            <v>0</v>
          </cell>
        </row>
        <row r="2110">
          <cell r="B2110" t="str">
            <v>Primary</v>
          </cell>
          <cell r="C2110" t="str">
            <v>SDRC-1617-11</v>
          </cell>
          <cell r="D2110" t="str">
            <v>RD</v>
          </cell>
          <cell r="G2110" t="str">
            <v>SGPRC</v>
          </cell>
          <cell r="L2110" t="str">
            <v>Residential (CCF-L4i)</v>
          </cell>
          <cell r="N2110" t="str">
            <v>New</v>
          </cell>
          <cell r="P2110" t="str">
            <v>Completed</v>
          </cell>
          <cell r="T2110" t="str">
            <v>NON-NPO</v>
          </cell>
          <cell r="AF2110">
            <v>100000</v>
          </cell>
          <cell r="AX2110">
            <v>4</v>
          </cell>
          <cell r="EQ2110" t="str">
            <v>X</v>
          </cell>
          <cell r="JB2110">
            <v>0</v>
          </cell>
        </row>
        <row r="2111">
          <cell r="B2111" t="str">
            <v>Primary</v>
          </cell>
          <cell r="C2111" t="str">
            <v>SDRC-1617-12</v>
          </cell>
          <cell r="D2111" t="str">
            <v>RD</v>
          </cell>
          <cell r="G2111" t="str">
            <v>SGPRC</v>
          </cell>
          <cell r="L2111" t="str">
            <v>Residential (CCF-L4i)</v>
          </cell>
          <cell r="N2111" t="str">
            <v>New</v>
          </cell>
          <cell r="P2111" t="str">
            <v>Completed</v>
          </cell>
          <cell r="T2111" t="str">
            <v>NON-NPO</v>
          </cell>
          <cell r="AF2111">
            <v>150000</v>
          </cell>
          <cell r="AX2111">
            <v>4</v>
          </cell>
          <cell r="BV2111" t="str">
            <v xml:space="preserve">2915 Duck Pond </v>
          </cell>
          <cell r="EQ2111" t="str">
            <v>X</v>
          </cell>
          <cell r="JB2111">
            <v>0</v>
          </cell>
        </row>
        <row r="2112">
          <cell r="B2112" t="str">
            <v>Primary</v>
          </cell>
          <cell r="C2112" t="str">
            <v>SDRC-1617-13</v>
          </cell>
          <cell r="D2112" t="str">
            <v>RD</v>
          </cell>
          <cell r="G2112" t="str">
            <v>SGPRC</v>
          </cell>
          <cell r="L2112" t="str">
            <v>Residential (CCF-L4i)</v>
          </cell>
          <cell r="N2112" t="str">
            <v>New</v>
          </cell>
          <cell r="P2112" t="str">
            <v>Completed</v>
          </cell>
          <cell r="T2112" t="str">
            <v>NON-NPO</v>
          </cell>
          <cell r="AF2112">
            <v>150000</v>
          </cell>
          <cell r="AX2112">
            <v>3</v>
          </cell>
          <cell r="BV2112" t="str">
            <v>1404 Ash St.</v>
          </cell>
          <cell r="EQ2112" t="str">
            <v>X</v>
          </cell>
          <cell r="JB2112">
            <v>0</v>
          </cell>
        </row>
        <row r="2113">
          <cell r="B2113" t="str">
            <v>Primary</v>
          </cell>
          <cell r="C2113" t="str">
            <v>SDRC-1617-14</v>
          </cell>
          <cell r="D2113" t="str">
            <v>RD</v>
          </cell>
          <cell r="G2113" t="str">
            <v>SGPRC</v>
          </cell>
          <cell r="J2113" t="str">
            <v>FDC</v>
          </cell>
          <cell r="L2113" t="str">
            <v>Residential (FHA-2bed)</v>
          </cell>
          <cell r="N2113" t="str">
            <v>New</v>
          </cell>
          <cell r="P2113" t="str">
            <v>Not Approved</v>
          </cell>
          <cell r="T2113" t="str">
            <v>NON-NPO</v>
          </cell>
          <cell r="AX2113">
            <v>0</v>
          </cell>
          <cell r="JB2113">
            <v>0</v>
          </cell>
        </row>
        <row r="2114">
          <cell r="B2114" t="str">
            <v>Primary</v>
          </cell>
          <cell r="C2114" t="str">
            <v>SGPRC-0506-1</v>
          </cell>
          <cell r="D2114" t="str">
            <v>RD</v>
          </cell>
          <cell r="G2114" t="str">
            <v>SGPRC</v>
          </cell>
          <cell r="L2114" t="str">
            <v>Residential (FHA-2bed)</v>
          </cell>
          <cell r="N2114" t="str">
            <v>New</v>
          </cell>
          <cell r="P2114" t="str">
            <v>Not Approved</v>
          </cell>
          <cell r="T2114" t="str">
            <v>NON-NPO</v>
          </cell>
          <cell r="AX2114">
            <v>0</v>
          </cell>
          <cell r="EQ2114" t="str">
            <v>X</v>
          </cell>
          <cell r="JB2114">
            <v>0</v>
          </cell>
        </row>
        <row r="2115">
          <cell r="B2115" t="str">
            <v>Primary</v>
          </cell>
          <cell r="C2115" t="str">
            <v>SGPRC-0506-2</v>
          </cell>
          <cell r="D2115" t="str">
            <v>RD</v>
          </cell>
          <cell r="G2115" t="str">
            <v>SGPRC</v>
          </cell>
          <cell r="L2115" t="str">
            <v>Residential (CCF-L4i)</v>
          </cell>
          <cell r="N2115" t="str">
            <v>New</v>
          </cell>
          <cell r="P2115" t="str">
            <v>Completed</v>
          </cell>
          <cell r="T2115" t="str">
            <v>NON-NPO</v>
          </cell>
          <cell r="AF2115">
            <v>5000</v>
          </cell>
          <cell r="AX2115">
            <v>4</v>
          </cell>
          <cell r="EQ2115" t="str">
            <v>X</v>
          </cell>
          <cell r="JB2115">
            <v>0</v>
          </cell>
        </row>
        <row r="2116">
          <cell r="B2116" t="str">
            <v>Primary</v>
          </cell>
          <cell r="C2116" t="str">
            <v>SGPRC-0607-1</v>
          </cell>
          <cell r="D2116" t="str">
            <v>RD</v>
          </cell>
          <cell r="G2116" t="str">
            <v>SGPRC</v>
          </cell>
          <cell r="L2116" t="str">
            <v>Training</v>
          </cell>
          <cell r="N2116" t="str">
            <v>New</v>
          </cell>
          <cell r="P2116" t="str">
            <v>Completed</v>
          </cell>
          <cell r="T2116" t="str">
            <v>NON-NPO</v>
          </cell>
          <cell r="AF2116">
            <v>50000</v>
          </cell>
          <cell r="AX2116">
            <v>0</v>
          </cell>
          <cell r="EQ2116" t="str">
            <v>N/A</v>
          </cell>
          <cell r="JB2116">
            <v>0</v>
          </cell>
        </row>
        <row r="2117">
          <cell r="B2117" t="str">
            <v>Primary</v>
          </cell>
          <cell r="C2117" t="str">
            <v>SGPRC-0607-2</v>
          </cell>
          <cell r="D2117" t="str">
            <v>RD</v>
          </cell>
          <cell r="G2117" t="str">
            <v>SGPRC</v>
          </cell>
          <cell r="L2117" t="str">
            <v>NPO Start Up Funding</v>
          </cell>
          <cell r="N2117" t="str">
            <v>New</v>
          </cell>
          <cell r="P2117" t="str">
            <v>Completed</v>
          </cell>
          <cell r="T2117" t="str">
            <v>NON-NPO</v>
          </cell>
          <cell r="AF2117">
            <v>30000</v>
          </cell>
          <cell r="AX2117">
            <v>0</v>
          </cell>
          <cell r="EQ2117" t="str">
            <v>N/A</v>
          </cell>
          <cell r="JB2117">
            <v>0</v>
          </cell>
        </row>
        <row r="2118">
          <cell r="B2118" t="str">
            <v>Primary</v>
          </cell>
          <cell r="C2118" t="str">
            <v>SGPRC-0607-3</v>
          </cell>
          <cell r="D2118" t="str">
            <v>RD</v>
          </cell>
          <cell r="G2118" t="str">
            <v>SGPRC</v>
          </cell>
          <cell r="L2118" t="str">
            <v>Residential (SRF-3bed)</v>
          </cell>
          <cell r="N2118" t="str">
            <v>New</v>
          </cell>
          <cell r="P2118" t="str">
            <v>Completed</v>
          </cell>
          <cell r="T2118" t="str">
            <v>NON-NPO</v>
          </cell>
          <cell r="AF2118">
            <v>150000</v>
          </cell>
          <cell r="AX2118">
            <v>3</v>
          </cell>
          <cell r="EQ2118" t="str">
            <v>X</v>
          </cell>
          <cell r="JB2118">
            <v>0</v>
          </cell>
        </row>
        <row r="2119">
          <cell r="B2119" t="str">
            <v>Primary</v>
          </cell>
          <cell r="C2119" t="str">
            <v>SGPRC-0607-4</v>
          </cell>
          <cell r="D2119" t="str">
            <v>RD</v>
          </cell>
          <cell r="G2119" t="str">
            <v>SGPRC</v>
          </cell>
          <cell r="L2119" t="str">
            <v>Day Program</v>
          </cell>
          <cell r="N2119" t="str">
            <v>Expanded</v>
          </cell>
          <cell r="P2119" t="str">
            <v>Discontinued</v>
          </cell>
          <cell r="T2119" t="str">
            <v>NON-NPO</v>
          </cell>
          <cell r="AX2119">
            <v>0</v>
          </cell>
          <cell r="JB2119">
            <v>0</v>
          </cell>
        </row>
        <row r="2120">
          <cell r="B2120" t="str">
            <v>Primary</v>
          </cell>
          <cell r="C2120" t="str">
            <v>SGPRC-0607-5</v>
          </cell>
          <cell r="D2120" t="str">
            <v>RD</v>
          </cell>
          <cell r="G2120" t="str">
            <v>SGPRC</v>
          </cell>
          <cell r="L2120" t="str">
            <v>NPO Administrative Support</v>
          </cell>
          <cell r="N2120" t="str">
            <v>New</v>
          </cell>
          <cell r="P2120" t="str">
            <v>Discontinued</v>
          </cell>
          <cell r="T2120" t="str">
            <v>NON-NPO</v>
          </cell>
          <cell r="AX2120">
            <v>0</v>
          </cell>
          <cell r="EQ2120" t="str">
            <v>X</v>
          </cell>
          <cell r="JB2120">
            <v>0</v>
          </cell>
        </row>
        <row r="2121">
          <cell r="B2121" t="str">
            <v>Primary</v>
          </cell>
          <cell r="C2121" t="str">
            <v>SGPRC-0607-6</v>
          </cell>
          <cell r="D2121" t="str">
            <v>TD</v>
          </cell>
          <cell r="G2121" t="str">
            <v>SGPRC</v>
          </cell>
          <cell r="L2121" t="str">
            <v>NPO Administrative Support</v>
          </cell>
          <cell r="N2121" t="str">
            <v>New</v>
          </cell>
          <cell r="P2121" t="str">
            <v>Discontinued</v>
          </cell>
          <cell r="T2121" t="str">
            <v>NON-NPO</v>
          </cell>
          <cell r="AX2121">
            <v>0</v>
          </cell>
          <cell r="EQ2121" t="str">
            <v>N/A</v>
          </cell>
          <cell r="JB2121">
            <v>0</v>
          </cell>
        </row>
        <row r="2122">
          <cell r="B2122" t="str">
            <v>Primary</v>
          </cell>
          <cell r="C2122" t="str">
            <v>SGPRC-0607-7</v>
          </cell>
          <cell r="D2122" t="str">
            <v>NP</v>
          </cell>
          <cell r="G2122" t="str">
            <v>SGPRC</v>
          </cell>
          <cell r="J2122" t="str">
            <v>LDC</v>
          </cell>
          <cell r="L2122" t="str">
            <v>Residential (SRF-4bed)</v>
          </cell>
          <cell r="N2122" t="str">
            <v>New</v>
          </cell>
          <cell r="P2122" t="str">
            <v>Completed</v>
          </cell>
          <cell r="T2122" t="str">
            <v>NON-NPO</v>
          </cell>
          <cell r="AF2122">
            <v>150000</v>
          </cell>
          <cell r="AX2122">
            <v>4</v>
          </cell>
          <cell r="BV2122" t="str">
            <v>638 N. Chapman</v>
          </cell>
          <cell r="EQ2122">
            <v>40269</v>
          </cell>
          <cell r="JB2122">
            <v>0</v>
          </cell>
        </row>
        <row r="2123">
          <cell r="B2123" t="str">
            <v>Primary</v>
          </cell>
          <cell r="C2123" t="str">
            <v>SGPRC-0708-1</v>
          </cell>
          <cell r="D2123" t="str">
            <v>RD</v>
          </cell>
          <cell r="G2123" t="str">
            <v>SGPRC</v>
          </cell>
          <cell r="L2123" t="str">
            <v>Day Program</v>
          </cell>
          <cell r="N2123" t="str">
            <v>New</v>
          </cell>
          <cell r="P2123" t="str">
            <v>Completed</v>
          </cell>
          <cell r="T2123" t="str">
            <v>NON-NPO</v>
          </cell>
          <cell r="AF2123">
            <v>50000</v>
          </cell>
          <cell r="AX2123">
            <v>0</v>
          </cell>
          <cell r="EQ2123" t="str">
            <v>X</v>
          </cell>
          <cell r="JB2123">
            <v>0</v>
          </cell>
        </row>
        <row r="2124">
          <cell r="B2124" t="str">
            <v>Primary</v>
          </cell>
          <cell r="C2124" t="str">
            <v>SGPRC-0708-3</v>
          </cell>
          <cell r="D2124" t="str">
            <v>DP</v>
          </cell>
          <cell r="E2124" t="str">
            <v>X086</v>
          </cell>
          <cell r="G2124" t="str">
            <v>SGPRC</v>
          </cell>
          <cell r="J2124" t="str">
            <v>LDC</v>
          </cell>
          <cell r="L2124" t="str">
            <v>Residential (SRF-4bed)</v>
          </cell>
          <cell r="N2124" t="str">
            <v>New</v>
          </cell>
          <cell r="P2124" t="str">
            <v>Completed</v>
          </cell>
          <cell r="T2124" t="str">
            <v>NPO</v>
          </cell>
          <cell r="AF2124">
            <v>125000</v>
          </cell>
          <cell r="AX2124">
            <v>4</v>
          </cell>
          <cell r="BV2124" t="str">
            <v>656 Tonopah</v>
          </cell>
          <cell r="EM2124">
            <v>40287</v>
          </cell>
          <cell r="EQ2124">
            <v>40470</v>
          </cell>
          <cell r="EY2124" t="str">
            <v>X</v>
          </cell>
          <cell r="JB2124">
            <v>0</v>
          </cell>
        </row>
        <row r="2125">
          <cell r="B2125" t="str">
            <v>Primary</v>
          </cell>
          <cell r="C2125" t="str">
            <v>SGPRC-0708-4</v>
          </cell>
          <cell r="D2125" t="str">
            <v>NP</v>
          </cell>
          <cell r="G2125" t="str">
            <v>SGPRC</v>
          </cell>
          <cell r="L2125" t="str">
            <v>NPO Administrative Support</v>
          </cell>
          <cell r="N2125" t="str">
            <v>New</v>
          </cell>
          <cell r="P2125" t="str">
            <v>Completed</v>
          </cell>
          <cell r="T2125" t="str">
            <v>NON-NPO</v>
          </cell>
          <cell r="AF2125">
            <v>42000</v>
          </cell>
          <cell r="AX2125">
            <v>0</v>
          </cell>
          <cell r="EQ2125" t="str">
            <v>N/A</v>
          </cell>
          <cell r="JB2125">
            <v>0</v>
          </cell>
        </row>
        <row r="2126">
          <cell r="B2126" t="str">
            <v>Primary</v>
          </cell>
          <cell r="C2126" t="str">
            <v>SGPRC-0708-5</v>
          </cell>
          <cell r="D2126" t="str">
            <v>NP</v>
          </cell>
          <cell r="E2126" t="str">
            <v>X087</v>
          </cell>
          <cell r="G2126" t="str">
            <v>SGPRC</v>
          </cell>
          <cell r="J2126" t="str">
            <v>LDC</v>
          </cell>
          <cell r="L2126" t="str">
            <v>Residential (SRF-4bed)</v>
          </cell>
          <cell r="N2126" t="str">
            <v>New</v>
          </cell>
          <cell r="P2126" t="str">
            <v>Completed</v>
          </cell>
          <cell r="T2126" t="str">
            <v>NPO</v>
          </cell>
          <cell r="AF2126">
            <v>125000</v>
          </cell>
          <cell r="AX2126">
            <v>4</v>
          </cell>
          <cell r="BV2126" t="str">
            <v>564 Kirkwood Ave</v>
          </cell>
          <cell r="EM2126">
            <v>40632</v>
          </cell>
          <cell r="EQ2126">
            <v>40737</v>
          </cell>
          <cell r="EY2126" t="str">
            <v>X</v>
          </cell>
          <cell r="JB2126">
            <v>0</v>
          </cell>
        </row>
        <row r="2127">
          <cell r="B2127" t="str">
            <v>Secondary</v>
          </cell>
          <cell r="C2127" t="str">
            <v>SGPRC-0809-1</v>
          </cell>
          <cell r="D2127" t="str">
            <v>RD</v>
          </cell>
          <cell r="E2127" t="str">
            <v>X086</v>
          </cell>
          <cell r="G2127" t="str">
            <v>SGPRC</v>
          </cell>
          <cell r="J2127" t="str">
            <v>LDC</v>
          </cell>
          <cell r="L2127" t="str">
            <v>Residential (SRF-4bed)</v>
          </cell>
          <cell r="N2127" t="str">
            <v>Continued</v>
          </cell>
          <cell r="P2127" t="str">
            <v>Completed</v>
          </cell>
          <cell r="T2127" t="str">
            <v>NPO</v>
          </cell>
          <cell r="AX2127">
            <v>0</v>
          </cell>
          <cell r="BV2127" t="str">
            <v>638 N. Chapman</v>
          </cell>
          <cell r="EQ2127">
            <v>40269</v>
          </cell>
          <cell r="JB2127">
            <v>0</v>
          </cell>
        </row>
        <row r="2128">
          <cell r="B2128" t="str">
            <v>Secondary</v>
          </cell>
          <cell r="C2128" t="str">
            <v>SGPRC-0809-2</v>
          </cell>
          <cell r="D2128" t="str">
            <v>DP</v>
          </cell>
          <cell r="E2128" t="str">
            <v>X087</v>
          </cell>
          <cell r="G2128" t="str">
            <v>SGPRC</v>
          </cell>
          <cell r="L2128" t="str">
            <v>Residential (SRF-4bed)</v>
          </cell>
          <cell r="N2128" t="str">
            <v>Continued</v>
          </cell>
          <cell r="P2128" t="str">
            <v>Completed</v>
          </cell>
          <cell r="T2128" t="str">
            <v>NPO</v>
          </cell>
          <cell r="AX2128">
            <v>0</v>
          </cell>
          <cell r="EQ2128" t="str">
            <v>X</v>
          </cell>
          <cell r="JB2128">
            <v>0</v>
          </cell>
        </row>
        <row r="2129">
          <cell r="B2129" t="str">
            <v>Primary</v>
          </cell>
          <cell r="C2129" t="str">
            <v>SGPRC-0809-3</v>
          </cell>
          <cell r="D2129" t="str">
            <v>RD</v>
          </cell>
          <cell r="G2129" t="str">
            <v>SGPRC</v>
          </cell>
          <cell r="J2129" t="str">
            <v>LDC</v>
          </cell>
          <cell r="L2129" t="str">
            <v>NPO Administrative Support</v>
          </cell>
          <cell r="N2129" t="str">
            <v>New</v>
          </cell>
          <cell r="P2129" t="str">
            <v>Completed</v>
          </cell>
          <cell r="T2129" t="str">
            <v>NON-NPO</v>
          </cell>
          <cell r="AF2129">
            <v>30000</v>
          </cell>
          <cell r="AX2129">
            <v>0</v>
          </cell>
          <cell r="BV2129" t="str">
            <v>656 Tonopah</v>
          </cell>
          <cell r="EM2129">
            <v>40287</v>
          </cell>
          <cell r="EQ2129" t="str">
            <v>N/A</v>
          </cell>
          <cell r="EY2129" t="str">
            <v>X</v>
          </cell>
          <cell r="JB2129">
            <v>0</v>
          </cell>
        </row>
        <row r="2130">
          <cell r="B2130" t="str">
            <v>Primary</v>
          </cell>
          <cell r="C2130" t="str">
            <v>SGPRC-0809-4</v>
          </cell>
          <cell r="D2130" t="str">
            <v>NP</v>
          </cell>
          <cell r="E2130" t="str">
            <v>X088</v>
          </cell>
          <cell r="G2130" t="str">
            <v>SGPRC</v>
          </cell>
          <cell r="J2130" t="str">
            <v>LDC</v>
          </cell>
          <cell r="L2130" t="str">
            <v>Residential (ARFPSHN-5bed)</v>
          </cell>
          <cell r="N2130" t="str">
            <v>New</v>
          </cell>
          <cell r="P2130" t="str">
            <v>Completed</v>
          </cell>
          <cell r="T2130" t="str">
            <v>NPO</v>
          </cell>
          <cell r="AF2130">
            <v>300000</v>
          </cell>
          <cell r="AX2130">
            <v>5</v>
          </cell>
          <cell r="BV2130" t="str">
            <v>23612 Meadcliff Pl</v>
          </cell>
          <cell r="EM2130">
            <v>40778</v>
          </cell>
          <cell r="EQ2130">
            <v>41017</v>
          </cell>
          <cell r="EY2130" t="str">
            <v>X</v>
          </cell>
          <cell r="JB2130">
            <v>0</v>
          </cell>
        </row>
        <row r="2131">
          <cell r="B2131" t="str">
            <v>Secondary</v>
          </cell>
          <cell r="C2131" t="str">
            <v>SGPRC-0809-5</v>
          </cell>
          <cell r="D2131" t="str">
            <v>RD</v>
          </cell>
          <cell r="E2131" t="str">
            <v>X088</v>
          </cell>
          <cell r="G2131" t="str">
            <v>SGPRC</v>
          </cell>
          <cell r="J2131" t="str">
            <v>LDC</v>
          </cell>
          <cell r="L2131" t="str">
            <v>Residential (ARFPSHN-5bed)</v>
          </cell>
          <cell r="N2131" t="str">
            <v>New</v>
          </cell>
          <cell r="P2131" t="str">
            <v>Completed</v>
          </cell>
          <cell r="T2131" t="str">
            <v>NPO</v>
          </cell>
          <cell r="AF2131">
            <v>450000</v>
          </cell>
          <cell r="AX2131">
            <v>0</v>
          </cell>
          <cell r="BV2131" t="str">
            <v>564 Kirkwood Ave</v>
          </cell>
          <cell r="EM2131">
            <v>40632</v>
          </cell>
          <cell r="EQ2131">
            <v>40737</v>
          </cell>
          <cell r="EY2131" t="str">
            <v>X</v>
          </cell>
          <cell r="JB2131">
            <v>0</v>
          </cell>
        </row>
        <row r="2132">
          <cell r="B2132" t="str">
            <v>Primary</v>
          </cell>
          <cell r="C2132" t="str">
            <v>SGPRC-0910-1</v>
          </cell>
          <cell r="D2132" t="str">
            <v>RD</v>
          </cell>
          <cell r="E2132" t="str">
            <v>X089</v>
          </cell>
          <cell r="G2132" t="str">
            <v>SGPRC</v>
          </cell>
          <cell r="J2132" t="str">
            <v>LDC</v>
          </cell>
          <cell r="L2132" t="str">
            <v>Residential (ARFPSHN-5bed)</v>
          </cell>
          <cell r="N2132" t="str">
            <v>New</v>
          </cell>
          <cell r="P2132" t="str">
            <v>Completed</v>
          </cell>
          <cell r="T2132" t="str">
            <v>NPO</v>
          </cell>
          <cell r="AF2132">
            <v>300000</v>
          </cell>
          <cell r="AX2132">
            <v>5</v>
          </cell>
          <cell r="BV2132" t="str">
            <v>1837 Rosemount Ave</v>
          </cell>
          <cell r="EM2132">
            <v>40842</v>
          </cell>
          <cell r="EQ2132">
            <v>41018</v>
          </cell>
          <cell r="EY2132" t="str">
            <v>X</v>
          </cell>
          <cell r="JB2132">
            <v>0</v>
          </cell>
        </row>
        <row r="2133">
          <cell r="B2133" t="str">
            <v>Secondary</v>
          </cell>
          <cell r="C2133" t="str">
            <v>SGPRC-0910-2</v>
          </cell>
          <cell r="D2133" t="str">
            <v>RD</v>
          </cell>
          <cell r="E2133" t="str">
            <v>X089</v>
          </cell>
          <cell r="G2133" t="str">
            <v>SGPRC</v>
          </cell>
          <cell r="L2133" t="str">
            <v>Residential (ARFPSHN-5bed)</v>
          </cell>
          <cell r="N2133" t="str">
            <v>New</v>
          </cell>
          <cell r="P2133" t="str">
            <v>Completed</v>
          </cell>
          <cell r="T2133" t="str">
            <v>NPO</v>
          </cell>
          <cell r="AF2133">
            <v>450000</v>
          </cell>
          <cell r="AX2133">
            <v>0</v>
          </cell>
          <cell r="JB2133">
            <v>0</v>
          </cell>
        </row>
        <row r="2134">
          <cell r="B2134" t="str">
            <v>Secondary</v>
          </cell>
          <cell r="C2134" t="str">
            <v>SGPRC-0910-3</v>
          </cell>
          <cell r="D2134" t="str">
            <v>NP</v>
          </cell>
          <cell r="E2134" t="str">
            <v>X208</v>
          </cell>
          <cell r="G2134" t="str">
            <v>SGPRC</v>
          </cell>
          <cell r="L2134" t="str">
            <v>Residential (SRF-4bed)</v>
          </cell>
          <cell r="N2134" t="str">
            <v>New</v>
          </cell>
          <cell r="P2134" t="str">
            <v>Completed</v>
          </cell>
          <cell r="T2134" t="str">
            <v>NON-NPO</v>
          </cell>
          <cell r="AF2134">
            <v>200000</v>
          </cell>
          <cell r="AX2134">
            <v>0</v>
          </cell>
          <cell r="EQ2134">
            <v>40811</v>
          </cell>
          <cell r="JB2134">
            <v>0</v>
          </cell>
        </row>
        <row r="2135">
          <cell r="B2135" t="str">
            <v>Primary</v>
          </cell>
          <cell r="C2135" t="str">
            <v>SGPRC-0910-4</v>
          </cell>
          <cell r="D2135" t="str">
            <v>RD</v>
          </cell>
          <cell r="G2135" t="str">
            <v>SGPRC</v>
          </cell>
          <cell r="J2135" t="str">
            <v>LDC</v>
          </cell>
          <cell r="L2135" t="str">
            <v>Residential (SRF-4bed)</v>
          </cell>
          <cell r="N2135" t="str">
            <v>New</v>
          </cell>
          <cell r="P2135" t="str">
            <v>Completed</v>
          </cell>
          <cell r="T2135" t="str">
            <v>NON-NPO</v>
          </cell>
          <cell r="AF2135">
            <v>200000</v>
          </cell>
          <cell r="AX2135">
            <v>4</v>
          </cell>
          <cell r="BV2135" t="str">
            <v>1046 Prospero Dr</v>
          </cell>
          <cell r="EI2135">
            <v>40330</v>
          </cell>
          <cell r="EM2135">
            <v>40778</v>
          </cell>
          <cell r="EQ2135">
            <v>40921</v>
          </cell>
          <cell r="EY2135">
            <v>41214</v>
          </cell>
          <cell r="JB2135">
            <v>0</v>
          </cell>
        </row>
        <row r="2136">
          <cell r="B2136" t="str">
            <v>Primary</v>
          </cell>
          <cell r="C2136" t="str">
            <v>SGPRC-0910-5</v>
          </cell>
          <cell r="D2136" t="str">
            <v>RD</v>
          </cell>
          <cell r="G2136" t="str">
            <v>SGPRC</v>
          </cell>
          <cell r="J2136" t="str">
            <v>LDC</v>
          </cell>
          <cell r="L2136" t="str">
            <v>Residential (SRF-4bed)</v>
          </cell>
          <cell r="N2136" t="str">
            <v>New</v>
          </cell>
          <cell r="P2136" t="str">
            <v>Completed</v>
          </cell>
          <cell r="T2136" t="str">
            <v>NON-NPO</v>
          </cell>
          <cell r="AF2136">
            <v>200000</v>
          </cell>
          <cell r="AX2136">
            <v>4</v>
          </cell>
          <cell r="BV2136" t="str">
            <v>357 Victoria Pl</v>
          </cell>
          <cell r="EI2136">
            <v>40339</v>
          </cell>
          <cell r="EQ2136">
            <v>41128</v>
          </cell>
          <cell r="EY2136">
            <v>41218</v>
          </cell>
          <cell r="JB2136">
            <v>0</v>
          </cell>
        </row>
        <row r="2137">
          <cell r="B2137" t="str">
            <v>Primary</v>
          </cell>
          <cell r="C2137" t="str">
            <v>SGPRC-0910-6</v>
          </cell>
          <cell r="D2137" t="str">
            <v>RD</v>
          </cell>
          <cell r="G2137" t="str">
            <v>SGPRC</v>
          </cell>
          <cell r="J2137" t="str">
            <v>LDC</v>
          </cell>
          <cell r="L2137" t="str">
            <v>Residential (SRF-4bed)</v>
          </cell>
          <cell r="N2137" t="str">
            <v>New</v>
          </cell>
          <cell r="P2137" t="str">
            <v>Withdrawn</v>
          </cell>
          <cell r="T2137" t="str">
            <v>NON-NPO</v>
          </cell>
          <cell r="AX2137">
            <v>4</v>
          </cell>
          <cell r="BV2137" t="str">
            <v>1837 Rosemount Ave</v>
          </cell>
          <cell r="EM2137">
            <v>40842</v>
          </cell>
          <cell r="EQ2137">
            <v>41018</v>
          </cell>
          <cell r="EY2137" t="str">
            <v>X</v>
          </cell>
          <cell r="JB2137">
            <v>0</v>
          </cell>
        </row>
        <row r="2138">
          <cell r="B2138" t="str">
            <v>Primary</v>
          </cell>
          <cell r="C2138" t="str">
            <v>SGPRC-0910-7</v>
          </cell>
          <cell r="D2138" t="str">
            <v>RD</v>
          </cell>
          <cell r="G2138" t="str">
            <v>SGPRC</v>
          </cell>
          <cell r="L2138" t="str">
            <v>Residential (SRF-4bed)</v>
          </cell>
          <cell r="N2138" t="str">
            <v>New</v>
          </cell>
          <cell r="P2138" t="str">
            <v>Withdrawn</v>
          </cell>
          <cell r="T2138" t="str">
            <v>NON-NPO</v>
          </cell>
          <cell r="AX2138">
            <v>4</v>
          </cell>
          <cell r="JB2138">
            <v>0</v>
          </cell>
        </row>
        <row r="2139">
          <cell r="B2139" t="str">
            <v>Primary</v>
          </cell>
          <cell r="C2139" t="str">
            <v>SGPRC-0910-8</v>
          </cell>
          <cell r="D2139" t="str">
            <v>RD</v>
          </cell>
          <cell r="G2139" t="str">
            <v>SGPRC</v>
          </cell>
          <cell r="L2139" t="str">
            <v>Residential (SLS)</v>
          </cell>
          <cell r="N2139" t="str">
            <v>New</v>
          </cell>
          <cell r="P2139" t="str">
            <v>Withdrawn</v>
          </cell>
          <cell r="T2139" t="str">
            <v>NON-NPO</v>
          </cell>
          <cell r="AX2139">
            <v>4</v>
          </cell>
          <cell r="EQ2139">
            <v>40811</v>
          </cell>
          <cell r="JB2139">
            <v>0</v>
          </cell>
        </row>
        <row r="2140">
          <cell r="B2140" t="str">
            <v>Primary</v>
          </cell>
          <cell r="C2140" t="str">
            <v>SGPRC-0910-9</v>
          </cell>
          <cell r="D2140" t="str">
            <v>RD</v>
          </cell>
          <cell r="G2140" t="str">
            <v>SGPRC</v>
          </cell>
          <cell r="J2140" t="str">
            <v>LDC</v>
          </cell>
          <cell r="L2140" t="str">
            <v>Residential (SRF-3bed)</v>
          </cell>
          <cell r="N2140" t="str">
            <v>New</v>
          </cell>
          <cell r="P2140" t="str">
            <v>Withdrawn</v>
          </cell>
          <cell r="T2140" t="str">
            <v>NON-NPO</v>
          </cell>
          <cell r="AX2140">
            <v>3</v>
          </cell>
          <cell r="BV2140" t="str">
            <v>1046 Prospero Dr</v>
          </cell>
          <cell r="EI2140">
            <v>40330</v>
          </cell>
          <cell r="EQ2140">
            <v>40921</v>
          </cell>
          <cell r="EY2140">
            <v>41214</v>
          </cell>
          <cell r="JB2140">
            <v>0</v>
          </cell>
        </row>
        <row r="2141">
          <cell r="B2141" t="str">
            <v>Primary</v>
          </cell>
          <cell r="C2141" t="str">
            <v>SGPRC-0910-10</v>
          </cell>
          <cell r="D2141" t="str">
            <v>RD</v>
          </cell>
          <cell r="G2141" t="str">
            <v>SGPRC</v>
          </cell>
          <cell r="J2141" t="str">
            <v>LDC</v>
          </cell>
          <cell r="L2141" t="str">
            <v>Day Program</v>
          </cell>
          <cell r="N2141" t="str">
            <v>New</v>
          </cell>
          <cell r="P2141" t="str">
            <v>Withdrawn</v>
          </cell>
          <cell r="T2141" t="str">
            <v>NON-NPO</v>
          </cell>
          <cell r="AX2141">
            <v>0</v>
          </cell>
          <cell r="BV2141" t="str">
            <v>357 Victoria Pl</v>
          </cell>
          <cell r="EI2141">
            <v>40339</v>
          </cell>
          <cell r="EQ2141">
            <v>41128</v>
          </cell>
          <cell r="EY2141">
            <v>41218</v>
          </cell>
          <cell r="JB2141">
            <v>0</v>
          </cell>
        </row>
        <row r="2142">
          <cell r="B2142" t="str">
            <v>Primary</v>
          </cell>
          <cell r="C2142" t="str">
            <v>SGPRC-1011-1</v>
          </cell>
          <cell r="D2142" t="str">
            <v>RD</v>
          </cell>
          <cell r="G2142" t="str">
            <v>SGPRC</v>
          </cell>
          <cell r="J2142" t="str">
            <v>LDC</v>
          </cell>
          <cell r="L2142" t="str">
            <v>Residential (ICF-DDN)</v>
          </cell>
          <cell r="N2142" t="str">
            <v>New</v>
          </cell>
          <cell r="P2142" t="str">
            <v>Completed</v>
          </cell>
          <cell r="T2142" t="str">
            <v>NON-NPO</v>
          </cell>
          <cell r="AF2142">
            <v>190667</v>
          </cell>
          <cell r="AX2142">
            <v>6</v>
          </cell>
          <cell r="BV2142" t="str">
            <v>336 Markway Ln</v>
          </cell>
          <cell r="EI2142">
            <v>40606</v>
          </cell>
          <cell r="EQ2142">
            <v>41183</v>
          </cell>
          <cell r="EY2142">
            <v>41393</v>
          </cell>
          <cell r="JB2142">
            <v>0</v>
          </cell>
        </row>
        <row r="2143">
          <cell r="B2143" t="str">
            <v>Primary</v>
          </cell>
          <cell r="C2143" t="str">
            <v>SGPRC-1011-2</v>
          </cell>
          <cell r="D2143" t="str">
            <v>RD</v>
          </cell>
          <cell r="G2143" t="str">
            <v>SGPRC</v>
          </cell>
          <cell r="J2143" t="str">
            <v>LDC</v>
          </cell>
          <cell r="L2143" t="str">
            <v>Residential (ICF-DDN)</v>
          </cell>
          <cell r="N2143" t="str">
            <v>New</v>
          </cell>
          <cell r="P2143" t="str">
            <v>Completed</v>
          </cell>
          <cell r="T2143" t="str">
            <v>NON-NPO</v>
          </cell>
          <cell r="AF2143">
            <v>190667</v>
          </cell>
          <cell r="AX2143">
            <v>6</v>
          </cell>
          <cell r="BV2143" t="str">
            <v>21334 Cold Springs Ln</v>
          </cell>
          <cell r="EI2143">
            <v>40616</v>
          </cell>
          <cell r="EQ2143">
            <v>41303</v>
          </cell>
          <cell r="EY2143">
            <v>41689</v>
          </cell>
          <cell r="JB2143">
            <v>0</v>
          </cell>
        </row>
        <row r="2144">
          <cell r="B2144" t="str">
            <v>Primary</v>
          </cell>
          <cell r="C2144" t="str">
            <v>SGPRC-1011-3</v>
          </cell>
          <cell r="D2144" t="str">
            <v>RD</v>
          </cell>
          <cell r="G2144" t="str">
            <v>SGPRC</v>
          </cell>
          <cell r="J2144" t="str">
            <v>LDC</v>
          </cell>
          <cell r="L2144" t="str">
            <v>Residential (SRF-4bed)</v>
          </cell>
          <cell r="N2144" t="str">
            <v>New</v>
          </cell>
          <cell r="P2144" t="str">
            <v>Completed</v>
          </cell>
          <cell r="T2144" t="str">
            <v>NON-NPO</v>
          </cell>
          <cell r="AF2144">
            <v>190666</v>
          </cell>
          <cell r="AX2144">
            <v>4</v>
          </cell>
          <cell r="BV2144" t="str">
            <v>2973 Grayburn St</v>
          </cell>
          <cell r="EI2144">
            <v>40616</v>
          </cell>
          <cell r="EQ2144">
            <v>41572</v>
          </cell>
          <cell r="EY2144">
            <v>41828</v>
          </cell>
          <cell r="JB2144">
            <v>0</v>
          </cell>
        </row>
        <row r="2145">
          <cell r="B2145" t="str">
            <v>Primary</v>
          </cell>
          <cell r="C2145" t="str">
            <v>SGPRC-1011-4</v>
          </cell>
          <cell r="D2145" t="str">
            <v>RD</v>
          </cell>
          <cell r="G2145" t="str">
            <v>SGPRC</v>
          </cell>
          <cell r="J2145" t="str">
            <v>LDC</v>
          </cell>
          <cell r="L2145" t="str">
            <v>Residential (ARFPSHN-5bed)</v>
          </cell>
          <cell r="N2145" t="str">
            <v>New</v>
          </cell>
          <cell r="P2145" t="str">
            <v>Completed</v>
          </cell>
          <cell r="T2145" t="str">
            <v>NPO</v>
          </cell>
          <cell r="AF2145">
            <v>800000</v>
          </cell>
          <cell r="AX2145">
            <v>5</v>
          </cell>
          <cell r="BV2145" t="str">
            <v>244 Andover Dr</v>
          </cell>
          <cell r="EM2145">
            <v>41165</v>
          </cell>
          <cell r="EQ2145">
            <v>41495</v>
          </cell>
          <cell r="EY2145" t="str">
            <v>X</v>
          </cell>
          <cell r="JB2145">
            <v>0</v>
          </cell>
        </row>
        <row r="2146">
          <cell r="B2146" t="str">
            <v>Primary</v>
          </cell>
          <cell r="C2146" t="str">
            <v>SGPRC-1011-6</v>
          </cell>
          <cell r="D2146" t="str">
            <v>DP</v>
          </cell>
          <cell r="G2146" t="str">
            <v>SGPRC</v>
          </cell>
          <cell r="J2146" t="str">
            <v>LDC</v>
          </cell>
          <cell r="L2146" t="str">
            <v>Residential (ARFPSHN-5bed)</v>
          </cell>
          <cell r="N2146" t="str">
            <v>New</v>
          </cell>
          <cell r="P2146" t="str">
            <v>Completed</v>
          </cell>
          <cell r="T2146" t="str">
            <v>NPO</v>
          </cell>
          <cell r="AF2146">
            <v>800000</v>
          </cell>
          <cell r="AX2146">
            <v>5</v>
          </cell>
          <cell r="BV2146" t="str">
            <v>165 Alford St</v>
          </cell>
          <cell r="EM2146">
            <v>41159</v>
          </cell>
          <cell r="EQ2146">
            <v>41526</v>
          </cell>
          <cell r="EY2146">
            <v>41617</v>
          </cell>
          <cell r="JB2146">
            <v>0</v>
          </cell>
        </row>
        <row r="2147">
          <cell r="B2147" t="str">
            <v>Primary</v>
          </cell>
          <cell r="C2147" t="str">
            <v>SGPRC-1011-8</v>
          </cell>
          <cell r="D2147" t="str">
            <v>RD</v>
          </cell>
          <cell r="G2147" t="str">
            <v>SGPRC</v>
          </cell>
          <cell r="J2147" t="str">
            <v>LDC</v>
          </cell>
          <cell r="L2147" t="str">
            <v>Day Program</v>
          </cell>
          <cell r="N2147" t="str">
            <v>New</v>
          </cell>
          <cell r="P2147" t="str">
            <v>Discontinued</v>
          </cell>
          <cell r="T2147" t="str">
            <v>NON-NPO</v>
          </cell>
          <cell r="AF2147">
            <v>15750</v>
          </cell>
          <cell r="AX2147">
            <v>0</v>
          </cell>
          <cell r="BV2147" t="str">
            <v>336 Markway Ln</v>
          </cell>
          <cell r="EI2147">
            <v>40606</v>
          </cell>
          <cell r="EQ2147">
            <v>41183</v>
          </cell>
          <cell r="EY2147">
            <v>41393</v>
          </cell>
          <cell r="JB2147">
            <v>0</v>
          </cell>
        </row>
        <row r="2148">
          <cell r="B2148" t="str">
            <v>Primary</v>
          </cell>
          <cell r="C2148" t="str">
            <v>SGPRC-1011-9</v>
          </cell>
          <cell r="D2148" t="str">
            <v>RD</v>
          </cell>
          <cell r="E2148" t="str">
            <v>X109</v>
          </cell>
          <cell r="G2148" t="str">
            <v>SGPRC</v>
          </cell>
          <cell r="J2148" t="str">
            <v>LDC</v>
          </cell>
          <cell r="L2148" t="str">
            <v>Residential (SRF-4bed)</v>
          </cell>
          <cell r="N2148" t="str">
            <v>New</v>
          </cell>
          <cell r="P2148" t="str">
            <v>Completed</v>
          </cell>
          <cell r="T2148" t="str">
            <v>NPO</v>
          </cell>
          <cell r="AX2148">
            <v>4</v>
          </cell>
          <cell r="BV2148" t="str">
            <v>1 Maverick Cir</v>
          </cell>
          <cell r="EI2148">
            <v>40616</v>
          </cell>
          <cell r="EM2148">
            <v>41242</v>
          </cell>
          <cell r="EQ2148">
            <v>41445</v>
          </cell>
          <cell r="EY2148">
            <v>41518</v>
          </cell>
          <cell r="JB2148">
            <v>0</v>
          </cell>
        </row>
        <row r="2149">
          <cell r="B2149" t="str">
            <v>Primary</v>
          </cell>
          <cell r="C2149" t="str">
            <v>SGPRC-1011-10</v>
          </cell>
          <cell r="D2149" t="str">
            <v>RD</v>
          </cell>
          <cell r="E2149" t="str">
            <v>X110</v>
          </cell>
          <cell r="G2149" t="str">
            <v>SGPRC</v>
          </cell>
          <cell r="J2149" t="str">
            <v>LDC</v>
          </cell>
          <cell r="L2149" t="str">
            <v>Residential (SRF-4bed)</v>
          </cell>
          <cell r="N2149" t="str">
            <v>New</v>
          </cell>
          <cell r="P2149" t="str">
            <v>Completed</v>
          </cell>
          <cell r="T2149" t="str">
            <v>NPO</v>
          </cell>
          <cell r="AX2149">
            <v>4</v>
          </cell>
          <cell r="BV2149" t="str">
            <v>2767 Montellano Ave</v>
          </cell>
          <cell r="EI2149">
            <v>40616</v>
          </cell>
          <cell r="EM2149">
            <v>41464</v>
          </cell>
          <cell r="EQ2149">
            <v>41668</v>
          </cell>
          <cell r="EY2149">
            <v>41760</v>
          </cell>
          <cell r="JB2149">
            <v>0</v>
          </cell>
        </row>
        <row r="2150">
          <cell r="B2150" t="str">
            <v>Primary</v>
          </cell>
          <cell r="C2150" t="str">
            <v>SGPRC-1112-1</v>
          </cell>
          <cell r="D2150" t="str">
            <v>RD</v>
          </cell>
          <cell r="E2150" t="str">
            <v>X215</v>
          </cell>
          <cell r="G2150" t="str">
            <v>SGPRC</v>
          </cell>
          <cell r="J2150" t="str">
            <v>LDC</v>
          </cell>
          <cell r="L2150" t="str">
            <v>Residential (SRF-4bed)</v>
          </cell>
          <cell r="N2150" t="str">
            <v>New</v>
          </cell>
          <cell r="P2150" t="str">
            <v>Discontinued</v>
          </cell>
          <cell r="T2150" t="str">
            <v>NPO</v>
          </cell>
          <cell r="AX2150">
            <v>4</v>
          </cell>
          <cell r="BV2150" t="str">
            <v>244 Andover Dr</v>
          </cell>
          <cell r="EM2150">
            <v>41165</v>
          </cell>
          <cell r="EQ2150">
            <v>41495</v>
          </cell>
          <cell r="EY2150" t="str">
            <v>X</v>
          </cell>
          <cell r="JB2150">
            <v>0</v>
          </cell>
        </row>
        <row r="2151">
          <cell r="B2151" t="str">
            <v>Primary</v>
          </cell>
          <cell r="C2151" t="str">
            <v>SGPRC-1112-2</v>
          </cell>
          <cell r="D2151" t="str">
            <v>RD</v>
          </cell>
          <cell r="E2151" t="str">
            <v>X216</v>
          </cell>
          <cell r="G2151" t="str">
            <v>SGPRC</v>
          </cell>
          <cell r="J2151" t="str">
            <v>LDC</v>
          </cell>
          <cell r="L2151" t="str">
            <v>Residential (SRF-4bed)</v>
          </cell>
          <cell r="N2151" t="str">
            <v>New</v>
          </cell>
          <cell r="P2151" t="str">
            <v>Discontinued</v>
          </cell>
          <cell r="T2151" t="str">
            <v>NPO</v>
          </cell>
          <cell r="AX2151">
            <v>3</v>
          </cell>
          <cell r="BV2151" t="str">
            <v>165 Alford St</v>
          </cell>
          <cell r="EM2151">
            <v>41159</v>
          </cell>
          <cell r="EQ2151">
            <v>41526</v>
          </cell>
          <cell r="EY2151">
            <v>41617</v>
          </cell>
          <cell r="JB2151">
            <v>0</v>
          </cell>
        </row>
        <row r="2152">
          <cell r="B2152" t="str">
            <v>Primary</v>
          </cell>
          <cell r="C2152" t="str">
            <v>SGPRC-1112-3</v>
          </cell>
          <cell r="D2152" t="str">
            <v>DP</v>
          </cell>
          <cell r="E2152" t="str">
            <v>X217</v>
          </cell>
          <cell r="G2152" t="str">
            <v>SGPRC</v>
          </cell>
          <cell r="L2152" t="str">
            <v>Residential (SRF-3bed)</v>
          </cell>
          <cell r="N2152" t="str">
            <v>New</v>
          </cell>
          <cell r="P2152" t="str">
            <v>Completed</v>
          </cell>
          <cell r="T2152" t="str">
            <v>NPO</v>
          </cell>
          <cell r="AF2152">
            <v>500000</v>
          </cell>
          <cell r="AX2152">
            <v>3</v>
          </cell>
          <cell r="BV2152" t="str">
            <v xml:space="preserve">2441 Cameron Ave  </v>
          </cell>
          <cell r="EI2152">
            <v>41246</v>
          </cell>
          <cell r="EK2152">
            <v>41648</v>
          </cell>
          <cell r="EM2152">
            <v>41593</v>
          </cell>
          <cell r="EQ2152">
            <v>42095</v>
          </cell>
          <cell r="EY2152">
            <v>42331</v>
          </cell>
          <cell r="JB2152">
            <v>0</v>
          </cell>
        </row>
        <row r="2153">
          <cell r="B2153" t="str">
            <v>Primary</v>
          </cell>
          <cell r="C2153" t="str">
            <v>SGPRC-1112-4</v>
          </cell>
          <cell r="D2153" t="str">
            <v>RD</v>
          </cell>
          <cell r="E2153" t="str">
            <v>X167</v>
          </cell>
          <cell r="G2153" t="str">
            <v>SGPRC</v>
          </cell>
          <cell r="J2153" t="str">
            <v>LDC</v>
          </cell>
          <cell r="L2153" t="str">
            <v>Residential (SRF-4bed)</v>
          </cell>
          <cell r="N2153" t="str">
            <v>New</v>
          </cell>
          <cell r="P2153" t="str">
            <v>Completed</v>
          </cell>
          <cell r="T2153" t="str">
            <v>NPO</v>
          </cell>
          <cell r="AF2153">
            <v>500000</v>
          </cell>
          <cell r="AX2153">
            <v>4</v>
          </cell>
          <cell r="BV2153" t="str">
            <v xml:space="preserve">1412 E Covina Hills Rd </v>
          </cell>
          <cell r="EI2153">
            <v>41246</v>
          </cell>
          <cell r="EK2153">
            <v>41661</v>
          </cell>
          <cell r="EM2153">
            <v>41661</v>
          </cell>
          <cell r="EQ2153">
            <v>41913</v>
          </cell>
          <cell r="EY2153">
            <v>42128</v>
          </cell>
          <cell r="JB2153">
            <v>0</v>
          </cell>
        </row>
        <row r="2154">
          <cell r="B2154" t="str">
            <v>Primary</v>
          </cell>
          <cell r="C2154" t="str">
            <v>SGPRC-1112-5</v>
          </cell>
          <cell r="D2154" t="str">
            <v>RD</v>
          </cell>
          <cell r="E2154" t="str">
            <v>X194</v>
          </cell>
          <cell r="G2154" t="str">
            <v>SGPRC</v>
          </cell>
          <cell r="J2154" t="str">
            <v>LDC</v>
          </cell>
          <cell r="L2154" t="str">
            <v>Residential (SRF-4bed)</v>
          </cell>
          <cell r="N2154" t="str">
            <v>New</v>
          </cell>
          <cell r="P2154" t="str">
            <v>Completed</v>
          </cell>
          <cell r="T2154" t="str">
            <v>NPO</v>
          </cell>
          <cell r="AF2154">
            <v>500000</v>
          </cell>
          <cell r="AX2154">
            <v>4</v>
          </cell>
          <cell r="BV2154" t="str">
            <v>12052 Conference St</v>
          </cell>
          <cell r="EI2154">
            <v>41305</v>
          </cell>
          <cell r="EK2154">
            <v>41757</v>
          </cell>
          <cell r="EM2154">
            <v>41757</v>
          </cell>
          <cell r="EQ2154">
            <v>41927</v>
          </cell>
          <cell r="EY2154">
            <v>42328</v>
          </cell>
          <cell r="JB2154">
            <v>0</v>
          </cell>
        </row>
        <row r="2155">
          <cell r="B2155" t="str">
            <v>Primary</v>
          </cell>
          <cell r="C2155" t="str">
            <v>SGPRC-1112-6</v>
          </cell>
          <cell r="D2155" t="str">
            <v>RD</v>
          </cell>
          <cell r="G2155" t="str">
            <v>SGPRC</v>
          </cell>
          <cell r="L2155" t="str">
            <v>Residential (SRF-4bed)</v>
          </cell>
          <cell r="N2155" t="str">
            <v>New</v>
          </cell>
          <cell r="P2155" t="str">
            <v>Not Approved</v>
          </cell>
          <cell r="T2155" t="str">
            <v>NPO</v>
          </cell>
          <cell r="AX2155">
            <v>4</v>
          </cell>
          <cell r="JB2155">
            <v>0</v>
          </cell>
        </row>
        <row r="2156">
          <cell r="B2156" t="str">
            <v>Primary</v>
          </cell>
          <cell r="C2156" t="str">
            <v>SGPRC-1112-7</v>
          </cell>
          <cell r="D2156" t="str">
            <v>RD</v>
          </cell>
          <cell r="G2156" t="str">
            <v>SGPRC</v>
          </cell>
          <cell r="L2156" t="str">
            <v>Residential (SRF-4bed)</v>
          </cell>
          <cell r="N2156" t="str">
            <v>New</v>
          </cell>
          <cell r="P2156" t="str">
            <v>Completed</v>
          </cell>
          <cell r="T2156" t="str">
            <v>NPO</v>
          </cell>
          <cell r="AF2156">
            <v>500000</v>
          </cell>
          <cell r="AX2156">
            <v>4</v>
          </cell>
          <cell r="BV2156" t="str">
            <v>19823 Calle Marisma</v>
          </cell>
          <cell r="EI2156">
            <v>41395</v>
          </cell>
          <cell r="EK2156">
            <v>41460</v>
          </cell>
          <cell r="EM2156">
            <v>41509</v>
          </cell>
          <cell r="EQ2156">
            <v>41974</v>
          </cell>
          <cell r="EY2156">
            <v>42072</v>
          </cell>
          <cell r="JB2156">
            <v>0</v>
          </cell>
        </row>
        <row r="2157">
          <cell r="B2157" t="str">
            <v>Primary</v>
          </cell>
          <cell r="C2157" t="str">
            <v>SGPRC-1213-1</v>
          </cell>
          <cell r="D2157" t="str">
            <v>RD</v>
          </cell>
          <cell r="E2157" t="str">
            <v>X124</v>
          </cell>
          <cell r="G2157" t="str">
            <v>SGPRC</v>
          </cell>
          <cell r="L2157" t="str">
            <v>Residential (SRF-4bed)</v>
          </cell>
          <cell r="N2157" t="str">
            <v>New</v>
          </cell>
          <cell r="P2157" t="str">
            <v>Completed</v>
          </cell>
          <cell r="T2157" t="str">
            <v>NPO</v>
          </cell>
          <cell r="AX2157">
            <v>4</v>
          </cell>
          <cell r="BV2157" t="str">
            <v>15762 Fellowship Street</v>
          </cell>
          <cell r="EI2157">
            <v>41341</v>
          </cell>
          <cell r="EK2157">
            <v>41509</v>
          </cell>
          <cell r="EM2157">
            <v>41543</v>
          </cell>
          <cell r="EQ2157">
            <v>41852</v>
          </cell>
          <cell r="EY2157">
            <v>42072</v>
          </cell>
          <cell r="JB2157">
            <v>0</v>
          </cell>
        </row>
        <row r="2158">
          <cell r="B2158" t="str">
            <v>Secondary</v>
          </cell>
          <cell r="C2158" t="str">
            <v>SGPRC-1213-2</v>
          </cell>
          <cell r="D2158" t="str">
            <v>RD</v>
          </cell>
          <cell r="E2158" t="str">
            <v>X192</v>
          </cell>
          <cell r="G2158" t="str">
            <v>SGPRC</v>
          </cell>
          <cell r="L2158" t="str">
            <v>Residential (SRF-4bed)</v>
          </cell>
          <cell r="N2158" t="str">
            <v>New</v>
          </cell>
          <cell r="P2158" t="str">
            <v>In Progress</v>
          </cell>
          <cell r="T2158" t="str">
            <v>NPO</v>
          </cell>
          <cell r="AF2158">
            <v>435000</v>
          </cell>
          <cell r="AX2158">
            <v>4</v>
          </cell>
          <cell r="BV2158" t="str">
            <v>1605 Viola Place</v>
          </cell>
          <cell r="EI2158">
            <v>41869</v>
          </cell>
          <cell r="EK2158">
            <v>42298</v>
          </cell>
          <cell r="EM2158">
            <v>42298</v>
          </cell>
          <cell r="EQ2158">
            <v>42874</v>
          </cell>
          <cell r="EY2158">
            <v>42128</v>
          </cell>
          <cell r="JB2158">
            <v>0</v>
          </cell>
        </row>
        <row r="2159">
          <cell r="B2159" t="str">
            <v>Primary</v>
          </cell>
          <cell r="C2159" t="str">
            <v>SGPRC-1213-3</v>
          </cell>
          <cell r="D2159" t="str">
            <v>RD</v>
          </cell>
          <cell r="E2159" t="str">
            <v>X193</v>
          </cell>
          <cell r="G2159" t="str">
            <v>SGPRC</v>
          </cell>
          <cell r="J2159" t="str">
            <v>FDC</v>
          </cell>
          <cell r="L2159" t="str">
            <v>Residential (SRF-4bed)</v>
          </cell>
          <cell r="N2159" t="str">
            <v>New</v>
          </cell>
          <cell r="P2159" t="str">
            <v>Completed</v>
          </cell>
          <cell r="T2159" t="str">
            <v>NPO</v>
          </cell>
          <cell r="AF2159">
            <v>435000</v>
          </cell>
          <cell r="AX2159">
            <v>4</v>
          </cell>
          <cell r="BV2159" t="str">
            <v>1027 Novarro Street</v>
          </cell>
          <cell r="EI2159">
            <v>41792</v>
          </cell>
          <cell r="EK2159">
            <v>42146</v>
          </cell>
          <cell r="EM2159">
            <v>42146</v>
          </cell>
          <cell r="EQ2159">
            <v>42430</v>
          </cell>
          <cell r="EY2159">
            <v>42548</v>
          </cell>
          <cell r="JB2159" t="str">
            <v>Yes</v>
          </cell>
        </row>
        <row r="2160">
          <cell r="B2160" t="str">
            <v>Primary</v>
          </cell>
          <cell r="C2160" t="str">
            <v>SGPRC-1213-4</v>
          </cell>
          <cell r="D2160" t="str">
            <v>RD</v>
          </cell>
          <cell r="G2160" t="str">
            <v>SGPRC</v>
          </cell>
          <cell r="L2160" t="str">
            <v>Residential (SRF-3bed)</v>
          </cell>
          <cell r="N2160" t="str">
            <v>New</v>
          </cell>
          <cell r="P2160" t="str">
            <v>Not Approved</v>
          </cell>
          <cell r="T2160" t="str">
            <v>NPO</v>
          </cell>
          <cell r="AX2160">
            <v>0</v>
          </cell>
          <cell r="JB2160">
            <v>0</v>
          </cell>
        </row>
        <row r="2161">
          <cell r="B2161" t="str">
            <v>Secondary</v>
          </cell>
          <cell r="C2161" t="str">
            <v>SGPRC-1213-5</v>
          </cell>
          <cell r="D2161" t="str">
            <v>RD</v>
          </cell>
          <cell r="E2161" t="str">
            <v>X167</v>
          </cell>
          <cell r="G2161" t="str">
            <v>SGPRC</v>
          </cell>
          <cell r="L2161" t="str">
            <v>Residential (SRF-4bed)</v>
          </cell>
          <cell r="N2161" t="str">
            <v>Continued</v>
          </cell>
          <cell r="P2161" t="str">
            <v>Completed</v>
          </cell>
          <cell r="T2161" t="str">
            <v>NPO</v>
          </cell>
          <cell r="AF2161">
            <v>67000</v>
          </cell>
          <cell r="AX2161">
            <v>0</v>
          </cell>
          <cell r="BV2161" t="str">
            <v>1412 E. Covina Hills Rd</v>
          </cell>
          <cell r="EI2161">
            <v>41395</v>
          </cell>
          <cell r="EK2161">
            <v>41460</v>
          </cell>
          <cell r="EM2161">
            <v>41509</v>
          </cell>
          <cell r="EQ2161">
            <v>41974</v>
          </cell>
          <cell r="EY2161">
            <v>42072</v>
          </cell>
          <cell r="JB2161">
            <v>0</v>
          </cell>
        </row>
        <row r="2162">
          <cell r="B2162" t="str">
            <v>Primary</v>
          </cell>
          <cell r="C2162" t="str">
            <v>SGPRC-1213-6</v>
          </cell>
          <cell r="D2162" t="str">
            <v>RD</v>
          </cell>
          <cell r="G2162" t="str">
            <v>SGPRC</v>
          </cell>
          <cell r="L2162" t="str">
            <v>Day Program</v>
          </cell>
          <cell r="N2162" t="str">
            <v>New</v>
          </cell>
          <cell r="P2162" t="str">
            <v>Completed</v>
          </cell>
          <cell r="T2162" t="str">
            <v>NON-NPO</v>
          </cell>
          <cell r="AF2162">
            <v>75000</v>
          </cell>
          <cell r="AX2162">
            <v>0</v>
          </cell>
          <cell r="BV2162" t="str">
            <v>1532 E. San Bernardino Ave., Building B</v>
          </cell>
          <cell r="EI2162">
            <v>41794</v>
          </cell>
          <cell r="EK2162" t="str">
            <v>N/A</v>
          </cell>
          <cell r="EM2162">
            <v>42095</v>
          </cell>
          <cell r="EQ2162">
            <v>42338</v>
          </cell>
          <cell r="EY2162">
            <v>42478</v>
          </cell>
          <cell r="JB2162">
            <v>0</v>
          </cell>
        </row>
        <row r="2163">
          <cell r="B2163" t="str">
            <v>Primary</v>
          </cell>
          <cell r="C2163" t="str">
            <v>SGPRC-1314-1</v>
          </cell>
          <cell r="D2163" t="str">
            <v>RD</v>
          </cell>
          <cell r="G2163" t="str">
            <v>SGPRC</v>
          </cell>
          <cell r="L2163" t="str">
            <v>Crisis Support Services</v>
          </cell>
          <cell r="N2163" t="str">
            <v>New</v>
          </cell>
          <cell r="P2163" t="str">
            <v>Completed</v>
          </cell>
          <cell r="T2163" t="str">
            <v>NON-NPO</v>
          </cell>
          <cell r="AF2163">
            <v>100000</v>
          </cell>
          <cell r="AX2163">
            <v>0</v>
          </cell>
          <cell r="BV2163" t="str">
            <v>858 S. Oak Park Rd, Ste 100</v>
          </cell>
          <cell r="EI2163">
            <v>41645</v>
          </cell>
          <cell r="EK2163" t="str">
            <v>N/A</v>
          </cell>
          <cell r="EM2163" t="str">
            <v>N/A</v>
          </cell>
          <cell r="EQ2163" t="str">
            <v>N/A</v>
          </cell>
          <cell r="EY2163">
            <v>41852</v>
          </cell>
          <cell r="JB2163">
            <v>0</v>
          </cell>
        </row>
        <row r="2164">
          <cell r="B2164" t="str">
            <v>Secondary</v>
          </cell>
          <cell r="C2164" t="str">
            <v>SGPRC-1314-2</v>
          </cell>
          <cell r="D2164" t="str">
            <v>RD</v>
          </cell>
          <cell r="E2164" t="str">
            <v>X167</v>
          </cell>
          <cell r="G2164" t="str">
            <v>SGPRC</v>
          </cell>
          <cell r="J2164" t="str">
            <v>FDC</v>
          </cell>
          <cell r="L2164" t="str">
            <v>Residential (SRF-4bed)</v>
          </cell>
          <cell r="N2164" t="str">
            <v>Continued</v>
          </cell>
          <cell r="P2164" t="str">
            <v>Withdrawn</v>
          </cell>
          <cell r="T2164" t="str">
            <v>NPO</v>
          </cell>
          <cell r="AX2164">
            <v>0</v>
          </cell>
          <cell r="BV2164" t="str">
            <v>1027 Novarro Street</v>
          </cell>
          <cell r="EI2164">
            <v>41792</v>
          </cell>
          <cell r="EK2164">
            <v>42146</v>
          </cell>
          <cell r="EM2164">
            <v>42146</v>
          </cell>
          <cell r="EQ2164">
            <v>42430</v>
          </cell>
          <cell r="EY2164">
            <v>42548</v>
          </cell>
          <cell r="JB2164">
            <v>0</v>
          </cell>
        </row>
        <row r="2165">
          <cell r="B2165" t="str">
            <v>Secondary</v>
          </cell>
          <cell r="C2165" t="str">
            <v>SGPRC-1314-3</v>
          </cell>
          <cell r="D2165" t="str">
            <v>RD</v>
          </cell>
          <cell r="E2165" t="str">
            <v>X140</v>
          </cell>
          <cell r="G2165" t="str">
            <v>SGPRC</v>
          </cell>
          <cell r="L2165" t="str">
            <v>10bed or Larger Facility (10+LF)</v>
          </cell>
          <cell r="N2165" t="str">
            <v>New</v>
          </cell>
          <cell r="P2165" t="str">
            <v>Discontinued</v>
          </cell>
          <cell r="T2165" t="str">
            <v>NPO</v>
          </cell>
          <cell r="AX2165">
            <v>4</v>
          </cell>
          <cell r="JB2165">
            <v>0</v>
          </cell>
        </row>
        <row r="2166">
          <cell r="B2166" t="str">
            <v>Secondary</v>
          </cell>
          <cell r="C2166" t="str">
            <v>SGPRC-1314-4</v>
          </cell>
          <cell r="D2166" t="str">
            <v>RD</v>
          </cell>
          <cell r="E2166" t="str">
            <v>X141</v>
          </cell>
          <cell r="G2166" t="str">
            <v>SGPRC</v>
          </cell>
          <cell r="L2166" t="str">
            <v>Training</v>
          </cell>
          <cell r="N2166" t="str">
            <v>New</v>
          </cell>
          <cell r="P2166" t="str">
            <v>Completed</v>
          </cell>
          <cell r="T2166" t="str">
            <v>NON-NPO</v>
          </cell>
          <cell r="AX2166">
            <v>0</v>
          </cell>
          <cell r="BV2166" t="str">
            <v>1412 E. Covina Hills Rd</v>
          </cell>
          <cell r="EQ2166" t="str">
            <v>N/A</v>
          </cell>
          <cell r="JB2166">
            <v>0</v>
          </cell>
        </row>
        <row r="2167">
          <cell r="B2167" t="str">
            <v>Primary</v>
          </cell>
          <cell r="C2167" t="str">
            <v>SGPRC-1314-5</v>
          </cell>
          <cell r="D2167" t="str">
            <v>DP</v>
          </cell>
          <cell r="E2167" t="str">
            <v>X208</v>
          </cell>
          <cell r="G2167" t="str">
            <v>SGPRC</v>
          </cell>
          <cell r="J2167" t="str">
            <v>LDC</v>
          </cell>
          <cell r="L2167" t="str">
            <v>Residential (SRF-4bed)</v>
          </cell>
          <cell r="N2167" t="str">
            <v>Expanded</v>
          </cell>
          <cell r="P2167" t="str">
            <v>Completed</v>
          </cell>
          <cell r="T2167" t="str">
            <v>NON-NPO</v>
          </cell>
          <cell r="AF2167">
            <v>5000</v>
          </cell>
          <cell r="AX2167">
            <v>4</v>
          </cell>
          <cell r="BV2167" t="str">
            <v>3321 WINTERHAVEN DR</v>
          </cell>
          <cell r="EI2167">
            <v>41794</v>
          </cell>
          <cell r="EK2167" t="str">
            <v>N/A</v>
          </cell>
          <cell r="EM2167" t="str">
            <v>N/A</v>
          </cell>
          <cell r="EQ2167">
            <v>42338</v>
          </cell>
          <cell r="EY2167">
            <v>41057</v>
          </cell>
          <cell r="JB2167">
            <v>0</v>
          </cell>
        </row>
        <row r="2168">
          <cell r="B2168" t="str">
            <v>Secondary</v>
          </cell>
          <cell r="C2168" t="str">
            <v>SGPRC-1314-6</v>
          </cell>
          <cell r="D2168" t="str">
            <v>SS</v>
          </cell>
          <cell r="E2168" t="str">
            <v>X273</v>
          </cell>
          <cell r="G2168" t="str">
            <v>SGPRC</v>
          </cell>
          <cell r="L2168" t="str">
            <v>Residential (SRF-4bed)</v>
          </cell>
          <cell r="N2168" t="str">
            <v>New</v>
          </cell>
          <cell r="P2168" t="str">
            <v>In Progress</v>
          </cell>
          <cell r="T2168" t="str">
            <v>NPO</v>
          </cell>
          <cell r="AX2168">
            <v>1</v>
          </cell>
          <cell r="BV2168" t="str">
            <v>1432 Ramona View Court</v>
          </cell>
          <cell r="EI2168">
            <v>41645</v>
          </cell>
          <cell r="EK2168" t="str">
            <v>N/A</v>
          </cell>
          <cell r="EM2168" t="str">
            <v>N/A</v>
          </cell>
          <cell r="EQ2168" t="str">
            <v>N/A</v>
          </cell>
          <cell r="EY2168">
            <v>41852</v>
          </cell>
          <cell r="JB2168">
            <v>0</v>
          </cell>
        </row>
        <row r="2169">
          <cell r="B2169" t="str">
            <v>Secondary</v>
          </cell>
          <cell r="C2169" t="str">
            <v>SGPRC-1314-7</v>
          </cell>
          <cell r="D2169" t="str">
            <v>RD</v>
          </cell>
          <cell r="E2169" t="str">
            <v>X274</v>
          </cell>
          <cell r="G2169" t="str">
            <v>SGPRC</v>
          </cell>
          <cell r="L2169" t="str">
            <v>Residential (SRF-4bed)</v>
          </cell>
          <cell r="N2169" t="str">
            <v>New</v>
          </cell>
          <cell r="P2169" t="str">
            <v>In Progress</v>
          </cell>
          <cell r="T2169" t="str">
            <v>NPO</v>
          </cell>
          <cell r="AX2169">
            <v>1</v>
          </cell>
          <cell r="BV2169" t="str">
            <v>17106 Garjan Lane</v>
          </cell>
          <cell r="JB2169">
            <v>0</v>
          </cell>
        </row>
        <row r="2170">
          <cell r="B2170" t="str">
            <v>Secondary</v>
          </cell>
          <cell r="C2170" t="str">
            <v>SGPRC-1314-8</v>
          </cell>
          <cell r="D2170" t="str">
            <v>RD</v>
          </cell>
          <cell r="E2170" t="str">
            <v>X275</v>
          </cell>
          <cell r="G2170" t="str">
            <v>SGPRC</v>
          </cell>
          <cell r="L2170" t="str">
            <v>Residential (SRF-4bed)</v>
          </cell>
          <cell r="N2170" t="str">
            <v>New</v>
          </cell>
          <cell r="P2170" t="str">
            <v>In Progress</v>
          </cell>
          <cell r="T2170" t="str">
            <v>NPO</v>
          </cell>
          <cell r="AX2170">
            <v>1</v>
          </cell>
          <cell r="BV2170" t="str">
            <v>2915 Duck Pond Lane</v>
          </cell>
          <cell r="JB2170">
            <v>0</v>
          </cell>
        </row>
        <row r="2171">
          <cell r="B2171" t="str">
            <v>Secondary</v>
          </cell>
          <cell r="C2171" t="str">
            <v>SGPRC-1314-9</v>
          </cell>
          <cell r="D2171" t="str">
            <v>TD</v>
          </cell>
          <cell r="E2171" t="str">
            <v>X276</v>
          </cell>
          <cell r="G2171" t="str">
            <v>SGPRC</v>
          </cell>
          <cell r="L2171" t="str">
            <v>Residential (SRF-4bed)</v>
          </cell>
          <cell r="N2171" t="str">
            <v>New</v>
          </cell>
          <cell r="P2171" t="str">
            <v>In Progress</v>
          </cell>
          <cell r="T2171" t="str">
            <v>NPO</v>
          </cell>
          <cell r="AX2171">
            <v>1</v>
          </cell>
          <cell r="BV2171" t="str">
            <v>1404 Ash Street</v>
          </cell>
          <cell r="EQ2171" t="str">
            <v>N/A</v>
          </cell>
          <cell r="JB2171">
            <v>0</v>
          </cell>
        </row>
        <row r="2172">
          <cell r="B2172" t="str">
            <v>Primary</v>
          </cell>
          <cell r="C2172" t="str">
            <v>SGPRC-1314-10</v>
          </cell>
          <cell r="D2172" t="str">
            <v>RD</v>
          </cell>
          <cell r="E2172" t="str">
            <v>X192</v>
          </cell>
          <cell r="G2172" t="str">
            <v>SGPRC</v>
          </cell>
          <cell r="J2172" t="str">
            <v>FDC</v>
          </cell>
          <cell r="L2172" t="str">
            <v>Residential (EBSH-Mental Health-4bed)</v>
          </cell>
          <cell r="N2172" t="str">
            <v>New</v>
          </cell>
          <cell r="P2172" t="str">
            <v>Completed</v>
          </cell>
          <cell r="T2172" t="str">
            <v>NPO</v>
          </cell>
          <cell r="AF2172">
            <v>495000</v>
          </cell>
          <cell r="AX2172">
            <v>4</v>
          </cell>
          <cell r="BV2172" t="str">
            <v>1605 Viola Place</v>
          </cell>
          <cell r="EI2172">
            <v>41925</v>
          </cell>
          <cell r="EK2172">
            <v>42172</v>
          </cell>
          <cell r="EM2172">
            <v>42298</v>
          </cell>
          <cell r="EQ2172">
            <v>42874</v>
          </cell>
          <cell r="EY2172">
            <v>41057</v>
          </cell>
          <cell r="JB2172" t="str">
            <v>Yes</v>
          </cell>
        </row>
        <row r="2173">
          <cell r="B2173" t="str">
            <v>Secondary</v>
          </cell>
          <cell r="C2173" t="str">
            <v>SGPRC-1314-11</v>
          </cell>
          <cell r="D2173" t="str">
            <v>RD</v>
          </cell>
          <cell r="E2173" t="str">
            <v>X193</v>
          </cell>
          <cell r="G2173" t="str">
            <v>SGPRC</v>
          </cell>
          <cell r="L2173" t="str">
            <v>Residential (SRF-4bed)</v>
          </cell>
          <cell r="N2173" t="str">
            <v>Continued</v>
          </cell>
          <cell r="P2173" t="str">
            <v>Completed</v>
          </cell>
          <cell r="T2173" t="str">
            <v>NPO</v>
          </cell>
          <cell r="AF2173">
            <v>125000</v>
          </cell>
          <cell r="AX2173">
            <v>0</v>
          </cell>
          <cell r="BV2173" t="str">
            <v>1027 Novarro St.</v>
          </cell>
          <cell r="EI2173">
            <v>41925</v>
          </cell>
          <cell r="EK2173">
            <v>42107</v>
          </cell>
          <cell r="EM2173">
            <v>42146</v>
          </cell>
          <cell r="EQ2173">
            <v>42522</v>
          </cell>
          <cell r="EY2173">
            <v>42548</v>
          </cell>
          <cell r="JB2173">
            <v>0</v>
          </cell>
        </row>
        <row r="2174">
          <cell r="B2174" t="str">
            <v>Primary</v>
          </cell>
          <cell r="C2174" t="str">
            <v>SGPRC-1314-12</v>
          </cell>
          <cell r="D2174" t="str">
            <v>RD</v>
          </cell>
          <cell r="E2174" t="str">
            <v>X243</v>
          </cell>
          <cell r="G2174" t="str">
            <v>SGPRC</v>
          </cell>
          <cell r="J2174" t="str">
            <v>FDC</v>
          </cell>
          <cell r="L2174" t="str">
            <v>Residential (SRF-4bed)</v>
          </cell>
          <cell r="N2174" t="str">
            <v>New</v>
          </cell>
          <cell r="P2174" t="str">
            <v>In Progress</v>
          </cell>
          <cell r="T2174" t="str">
            <v>NPO</v>
          </cell>
          <cell r="AF2174">
            <v>625000</v>
          </cell>
          <cell r="AX2174">
            <v>4</v>
          </cell>
          <cell r="BV2174" t="str">
            <v>645 South Inman Drive</v>
          </cell>
          <cell r="EI2174">
            <v>42178</v>
          </cell>
          <cell r="EK2174">
            <v>42426</v>
          </cell>
          <cell r="EM2174">
            <v>42502</v>
          </cell>
          <cell r="EQ2174">
            <v>42941</v>
          </cell>
          <cell r="JB2174" t="str">
            <v>Yes</v>
          </cell>
        </row>
        <row r="2175">
          <cell r="B2175" t="str">
            <v>Primary</v>
          </cell>
          <cell r="C2175" t="str">
            <v>SGPRC-1314-13</v>
          </cell>
          <cell r="D2175" t="str">
            <v>RD</v>
          </cell>
          <cell r="E2175" t="str">
            <v>X244</v>
          </cell>
          <cell r="G2175" t="str">
            <v>SGPRC</v>
          </cell>
          <cell r="J2175" t="str">
            <v>FDC</v>
          </cell>
          <cell r="L2175" t="str">
            <v>Residential (SRF-4bed)</v>
          </cell>
          <cell r="N2175" t="str">
            <v>New</v>
          </cell>
          <cell r="P2175" t="str">
            <v>Completed</v>
          </cell>
          <cell r="T2175" t="str">
            <v>NPO</v>
          </cell>
          <cell r="AF2175">
            <v>625000</v>
          </cell>
          <cell r="AX2175">
            <v>4</v>
          </cell>
          <cell r="BV2175" t="str">
            <v>431 Ferrero Lane</v>
          </cell>
          <cell r="EI2175">
            <v>42178</v>
          </cell>
          <cell r="EK2175">
            <v>42331</v>
          </cell>
          <cell r="EM2175">
            <v>42331</v>
          </cell>
          <cell r="EQ2175">
            <v>42851</v>
          </cell>
          <cell r="EY2175">
            <v>42955</v>
          </cell>
          <cell r="JB2175" t="str">
            <v>Yes</v>
          </cell>
        </row>
        <row r="2176">
          <cell r="B2176" t="str">
            <v>Primary</v>
          </cell>
          <cell r="C2176" t="str">
            <v>SGPRC-1314-14</v>
          </cell>
          <cell r="D2176" t="str">
            <v>RD</v>
          </cell>
          <cell r="G2176" t="str">
            <v>SGPRC</v>
          </cell>
          <cell r="J2176" t="str">
            <v>FDC</v>
          </cell>
          <cell r="L2176" t="str">
            <v>Training</v>
          </cell>
          <cell r="N2176" t="str">
            <v>New</v>
          </cell>
          <cell r="P2176" t="str">
            <v>Completed</v>
          </cell>
          <cell r="T2176" t="str">
            <v>NON-NPO</v>
          </cell>
          <cell r="AF2176">
            <v>50000</v>
          </cell>
          <cell r="AX2176">
            <v>0</v>
          </cell>
          <cell r="BV2176" t="str">
            <v>1404 Ash Street</v>
          </cell>
          <cell r="EI2176">
            <v>42024</v>
          </cell>
          <cell r="EY2176">
            <v>42128</v>
          </cell>
          <cell r="JB2176">
            <v>0</v>
          </cell>
        </row>
        <row r="2177">
          <cell r="B2177" t="str">
            <v>Secondary</v>
          </cell>
          <cell r="C2177" t="str">
            <v>SGPRC-1415-1</v>
          </cell>
          <cell r="D2177" t="str">
            <v>RD</v>
          </cell>
          <cell r="E2177" t="str">
            <v>X140</v>
          </cell>
          <cell r="G2177" t="str">
            <v>SGPRC</v>
          </cell>
          <cell r="J2177" t="str">
            <v>FDC</v>
          </cell>
          <cell r="L2177" t="str">
            <v>10bed or Larger Facility (10+LF)</v>
          </cell>
          <cell r="N2177" t="str">
            <v>Continued</v>
          </cell>
          <cell r="P2177" t="str">
            <v>Discontinued</v>
          </cell>
          <cell r="T2177" t="str">
            <v>NPO</v>
          </cell>
          <cell r="AX2177">
            <v>0</v>
          </cell>
          <cell r="BV2177" t="str">
            <v>1605 Viola Place</v>
          </cell>
          <cell r="EI2177">
            <v>41925</v>
          </cell>
          <cell r="EK2177">
            <v>42172</v>
          </cell>
          <cell r="EM2177">
            <v>42298</v>
          </cell>
          <cell r="EQ2177">
            <v>42874</v>
          </cell>
          <cell r="JB2177">
            <v>0</v>
          </cell>
        </row>
        <row r="2178">
          <cell r="B2178" t="str">
            <v>Secondary</v>
          </cell>
          <cell r="C2178" t="str">
            <v>SGPRC-1415-2</v>
          </cell>
          <cell r="D2178" t="str">
            <v>RD</v>
          </cell>
          <cell r="E2178" t="str">
            <v>X180</v>
          </cell>
          <cell r="G2178" t="str">
            <v>SGPRC</v>
          </cell>
          <cell r="L2178" t="str">
            <v>Crisis Services Step Down (CSSD)</v>
          </cell>
          <cell r="N2178" t="str">
            <v>New</v>
          </cell>
          <cell r="P2178" t="str">
            <v>Discontinued</v>
          </cell>
          <cell r="T2178" t="str">
            <v>NPO</v>
          </cell>
          <cell r="AX2178">
            <v>1</v>
          </cell>
          <cell r="BV2178" t="str">
            <v>1027 Novarro St.</v>
          </cell>
          <cell r="EI2178">
            <v>41925</v>
          </cell>
          <cell r="EK2178">
            <v>42107</v>
          </cell>
          <cell r="EM2178">
            <v>42146</v>
          </cell>
          <cell r="EQ2178">
            <v>42522</v>
          </cell>
          <cell r="EY2178">
            <v>42548</v>
          </cell>
          <cell r="JB2178">
            <v>0</v>
          </cell>
        </row>
        <row r="2179">
          <cell r="B2179" t="str">
            <v>Secondary</v>
          </cell>
          <cell r="C2179" t="str">
            <v>SGPRC-1415-3</v>
          </cell>
          <cell r="D2179" t="str">
            <v>RD</v>
          </cell>
          <cell r="E2179" t="str">
            <v>X181</v>
          </cell>
          <cell r="G2179" t="str">
            <v>SGPRC</v>
          </cell>
          <cell r="J2179" t="str">
            <v>FDC</v>
          </cell>
          <cell r="L2179" t="str">
            <v>Crisis Services Step Down (CSSD)</v>
          </cell>
          <cell r="N2179" t="str">
            <v>New</v>
          </cell>
          <cell r="P2179" t="str">
            <v>Not Approved</v>
          </cell>
          <cell r="T2179" t="str">
            <v>NPO</v>
          </cell>
          <cell r="AX2179">
            <v>0</v>
          </cell>
          <cell r="BV2179" t="str">
            <v>645 South Inman Drive</v>
          </cell>
          <cell r="EI2179">
            <v>42178</v>
          </cell>
          <cell r="EK2179">
            <v>42426</v>
          </cell>
          <cell r="EM2179">
            <v>42502</v>
          </cell>
          <cell r="EQ2179">
            <v>42941</v>
          </cell>
          <cell r="JB2179">
            <v>0</v>
          </cell>
        </row>
        <row r="2180">
          <cell r="B2180" t="str">
            <v>Secondary</v>
          </cell>
          <cell r="C2180" t="str">
            <v>SGPRC-1415-4</v>
          </cell>
          <cell r="D2180" t="str">
            <v>RD</v>
          </cell>
          <cell r="E2180" t="str">
            <v>X182</v>
          </cell>
          <cell r="G2180" t="str">
            <v>SGPRC</v>
          </cell>
          <cell r="J2180" t="str">
            <v>FDC</v>
          </cell>
          <cell r="L2180" t="str">
            <v>Training</v>
          </cell>
          <cell r="N2180" t="str">
            <v>New</v>
          </cell>
          <cell r="P2180" t="str">
            <v>In Progress</v>
          </cell>
          <cell r="T2180" t="str">
            <v>NON-NPO</v>
          </cell>
          <cell r="AX2180">
            <v>0</v>
          </cell>
          <cell r="BV2180" t="str">
            <v>431 Ferrero Lane</v>
          </cell>
          <cell r="EI2180">
            <v>42178</v>
          </cell>
          <cell r="EK2180">
            <v>42331</v>
          </cell>
          <cell r="EM2180">
            <v>42331</v>
          </cell>
          <cell r="EQ2180">
            <v>42851</v>
          </cell>
          <cell r="EY2180">
            <v>42955</v>
          </cell>
          <cell r="JB2180">
            <v>0</v>
          </cell>
        </row>
        <row r="2181">
          <cell r="B2181" t="str">
            <v>Secondary</v>
          </cell>
          <cell r="C2181" t="str">
            <v>SGPRC-1415-5</v>
          </cell>
          <cell r="D2181" t="str">
            <v>TD</v>
          </cell>
          <cell r="E2181" t="str">
            <v>X194</v>
          </cell>
          <cell r="G2181" t="str">
            <v>SGPRC</v>
          </cell>
          <cell r="J2181" t="str">
            <v>FDC</v>
          </cell>
          <cell r="L2181" t="str">
            <v>Residential (SRF-4bed)</v>
          </cell>
          <cell r="N2181" t="str">
            <v>Continued</v>
          </cell>
          <cell r="P2181" t="str">
            <v>Completed</v>
          </cell>
          <cell r="T2181" t="str">
            <v>NPO</v>
          </cell>
          <cell r="AF2181">
            <v>50000</v>
          </cell>
          <cell r="AX2181">
            <v>0</v>
          </cell>
          <cell r="BV2181" t="str">
            <v>12052 Conference St.</v>
          </cell>
          <cell r="EI2181">
            <v>42024</v>
          </cell>
          <cell r="EY2181">
            <v>42128</v>
          </cell>
          <cell r="JB2181">
            <v>0</v>
          </cell>
        </row>
        <row r="2182">
          <cell r="B2182" t="str">
            <v>Secondary</v>
          </cell>
          <cell r="C2182" t="str">
            <v>SGPRC-1415-6</v>
          </cell>
          <cell r="D2182" t="str">
            <v>RD</v>
          </cell>
          <cell r="E2182" t="str">
            <v>X217</v>
          </cell>
          <cell r="G2182" t="str">
            <v>SGPRC</v>
          </cell>
          <cell r="L2182" t="str">
            <v>Residential (SRF-4bed)</v>
          </cell>
          <cell r="N2182" t="str">
            <v>Continued</v>
          </cell>
          <cell r="P2182" t="str">
            <v>Completed</v>
          </cell>
          <cell r="T2182" t="str">
            <v>NPO</v>
          </cell>
          <cell r="AF2182">
            <v>98220</v>
          </cell>
          <cell r="AX2182">
            <v>0</v>
          </cell>
          <cell r="BV2182" t="str">
            <v>2441 Cameron Ave</v>
          </cell>
          <cell r="JB2182">
            <v>0</v>
          </cell>
        </row>
        <row r="2183">
          <cell r="B2183" t="str">
            <v>Secondary</v>
          </cell>
          <cell r="C2183" t="str">
            <v>SGPRC-1415-7</v>
          </cell>
          <cell r="D2183" t="str">
            <v>RD</v>
          </cell>
          <cell r="E2183" t="str">
            <v>X273</v>
          </cell>
          <cell r="G2183" t="str">
            <v>SGPRC</v>
          </cell>
          <cell r="L2183" t="str">
            <v>Residential (SRF-4bed)</v>
          </cell>
          <cell r="N2183" t="str">
            <v>Continued</v>
          </cell>
          <cell r="P2183" t="str">
            <v>In Progress</v>
          </cell>
          <cell r="T2183" t="str">
            <v>NPO</v>
          </cell>
          <cell r="AX2183">
            <v>0</v>
          </cell>
          <cell r="BV2183" t="str">
            <v>1432 Ramona View Court</v>
          </cell>
          <cell r="JB2183">
            <v>0</v>
          </cell>
        </row>
        <row r="2184">
          <cell r="B2184" t="str">
            <v>Secondary</v>
          </cell>
          <cell r="C2184" t="str">
            <v>SGPRC-1415-8</v>
          </cell>
          <cell r="D2184" t="str">
            <v>RD</v>
          </cell>
          <cell r="E2184" t="str">
            <v>X274</v>
          </cell>
          <cell r="G2184" t="str">
            <v>SGPRC</v>
          </cell>
          <cell r="L2184" t="str">
            <v>Residential (SRF-4bed)</v>
          </cell>
          <cell r="N2184" t="str">
            <v>Continued</v>
          </cell>
          <cell r="P2184" t="str">
            <v>In Progress</v>
          </cell>
          <cell r="T2184" t="str">
            <v>NPO</v>
          </cell>
          <cell r="AX2184">
            <v>0</v>
          </cell>
          <cell r="BV2184" t="str">
            <v>17106 Garjan Lane</v>
          </cell>
          <cell r="JB2184">
            <v>0</v>
          </cell>
        </row>
        <row r="2185">
          <cell r="B2185" t="str">
            <v>Secondary</v>
          </cell>
          <cell r="C2185" t="str">
            <v>SGPRC-1415-9</v>
          </cell>
          <cell r="D2185" t="str">
            <v>TD</v>
          </cell>
          <cell r="E2185" t="str">
            <v>X275</v>
          </cell>
          <cell r="G2185" t="str">
            <v>SGPRC</v>
          </cell>
          <cell r="L2185" t="str">
            <v>Residential (SRF-4bed)</v>
          </cell>
          <cell r="N2185" t="str">
            <v>Continued</v>
          </cell>
          <cell r="P2185" t="str">
            <v>In Progress</v>
          </cell>
          <cell r="T2185" t="str">
            <v>NPO</v>
          </cell>
          <cell r="AX2185">
            <v>0</v>
          </cell>
          <cell r="BV2185" t="str">
            <v>2915 Duck Pond Lane</v>
          </cell>
          <cell r="JB2185">
            <v>0</v>
          </cell>
        </row>
        <row r="2186">
          <cell r="B2186" t="str">
            <v>Secondary</v>
          </cell>
          <cell r="C2186" t="str">
            <v>SGPRC-1415-10</v>
          </cell>
          <cell r="D2186" t="str">
            <v>RD</v>
          </cell>
          <cell r="E2186" t="str">
            <v>X276</v>
          </cell>
          <cell r="G2186" t="str">
            <v>SGPRC</v>
          </cell>
          <cell r="L2186" t="str">
            <v>Residential (SRF-4bed)</v>
          </cell>
          <cell r="N2186" t="str">
            <v>Continued</v>
          </cell>
          <cell r="P2186" t="str">
            <v>In Progress</v>
          </cell>
          <cell r="T2186" t="str">
            <v>NPO</v>
          </cell>
          <cell r="AX2186">
            <v>0</v>
          </cell>
          <cell r="BV2186" t="str">
            <v>1404 Ash Street</v>
          </cell>
          <cell r="JB2186">
            <v>0</v>
          </cell>
        </row>
        <row r="2187">
          <cell r="B2187" t="str">
            <v>Primary</v>
          </cell>
          <cell r="C2187" t="str">
            <v>SGPRC-1415-11</v>
          </cell>
          <cell r="D2187" t="str">
            <v>RD</v>
          </cell>
          <cell r="E2187" t="str">
            <v>X328</v>
          </cell>
          <cell r="G2187" t="str">
            <v>SGPRC</v>
          </cell>
          <cell r="J2187" t="str">
            <v>Regular</v>
          </cell>
          <cell r="L2187" t="str">
            <v>Residential (SRF-3bed)</v>
          </cell>
          <cell r="N2187" t="str">
            <v>New</v>
          </cell>
          <cell r="P2187" t="str">
            <v>In Progress</v>
          </cell>
          <cell r="T2187" t="str">
            <v>NPO</v>
          </cell>
          <cell r="AF2187">
            <v>450000</v>
          </cell>
          <cell r="AX2187">
            <v>3</v>
          </cell>
          <cell r="BV2187" t="str">
            <v>549 3rd Avenue</v>
          </cell>
          <cell r="EI2187">
            <v>42303</v>
          </cell>
          <cell r="EK2187">
            <v>42814</v>
          </cell>
          <cell r="EM2187">
            <v>42814</v>
          </cell>
          <cell r="EQ2187">
            <v>43054</v>
          </cell>
          <cell r="JB2187">
            <v>0</v>
          </cell>
        </row>
        <row r="2188">
          <cell r="B2188" t="str">
            <v>Primary</v>
          </cell>
          <cell r="C2188" t="str">
            <v>SGPRC-1415-12</v>
          </cell>
          <cell r="D2188" t="str">
            <v>RD</v>
          </cell>
          <cell r="E2188" t="str">
            <v>X329</v>
          </cell>
          <cell r="G2188" t="str">
            <v>SGPRC</v>
          </cell>
          <cell r="J2188" t="str">
            <v>Regular</v>
          </cell>
          <cell r="L2188" t="str">
            <v>Residential (SRF-4bed)</v>
          </cell>
          <cell r="N2188" t="str">
            <v>New</v>
          </cell>
          <cell r="P2188" t="str">
            <v>In Progress</v>
          </cell>
          <cell r="T2188" t="str">
            <v>NPO</v>
          </cell>
          <cell r="AF2188">
            <v>390350</v>
          </cell>
          <cell r="AX2188">
            <v>4</v>
          </cell>
          <cell r="BV2188" t="str">
            <v>3010 E. Virginia</v>
          </cell>
          <cell r="EI2188">
            <v>42303</v>
          </cell>
          <cell r="EK2188">
            <v>43011</v>
          </cell>
          <cell r="EM2188">
            <v>43011</v>
          </cell>
          <cell r="JB2188">
            <v>0</v>
          </cell>
        </row>
        <row r="2189">
          <cell r="B2189" t="str">
            <v>Secondary</v>
          </cell>
          <cell r="C2189" t="str">
            <v>SGPRC-1415-13</v>
          </cell>
          <cell r="D2189" t="str">
            <v>RD</v>
          </cell>
          <cell r="E2189" t="str">
            <v>X243</v>
          </cell>
          <cell r="G2189" t="str">
            <v>SGPRC</v>
          </cell>
          <cell r="L2189" t="str">
            <v>Residential (SRF-4bed)</v>
          </cell>
          <cell r="N2189" t="str">
            <v>Continued</v>
          </cell>
          <cell r="P2189" t="str">
            <v>Withdrawn</v>
          </cell>
          <cell r="T2189" t="str">
            <v>NPO</v>
          </cell>
          <cell r="AX2189">
            <v>0</v>
          </cell>
          <cell r="BV2189" t="str">
            <v>17106 Garjan Lane</v>
          </cell>
          <cell r="JB2189">
            <v>0</v>
          </cell>
        </row>
        <row r="2190">
          <cell r="B2190" t="str">
            <v>Secondary</v>
          </cell>
          <cell r="C2190" t="str">
            <v>SGPRC-1415-14</v>
          </cell>
          <cell r="D2190" t="str">
            <v>RD</v>
          </cell>
          <cell r="E2190" t="str">
            <v>X244</v>
          </cell>
          <cell r="G2190" t="str">
            <v>SGPRC</v>
          </cell>
          <cell r="L2190" t="str">
            <v>Residential (SRF-4bed)</v>
          </cell>
          <cell r="N2190" t="str">
            <v>Continued</v>
          </cell>
          <cell r="P2190" t="str">
            <v>Withdrawn</v>
          </cell>
          <cell r="T2190" t="str">
            <v>NPO</v>
          </cell>
          <cell r="AX2190">
            <v>0</v>
          </cell>
          <cell r="BV2190" t="str">
            <v>2915 Duck Pond Lane</v>
          </cell>
          <cell r="JB2190">
            <v>0</v>
          </cell>
        </row>
        <row r="2191">
          <cell r="B2191" t="str">
            <v>Primary</v>
          </cell>
          <cell r="C2191" t="str">
            <v>SGPRC-1415-15</v>
          </cell>
          <cell r="D2191" t="str">
            <v>RD</v>
          </cell>
          <cell r="G2191" t="str">
            <v>SGPRC</v>
          </cell>
          <cell r="L2191" t="str">
            <v>Residential (SRF-4bed)</v>
          </cell>
          <cell r="N2191" t="str">
            <v>New</v>
          </cell>
          <cell r="P2191" t="str">
            <v>Not Approved</v>
          </cell>
          <cell r="T2191" t="str">
            <v>NPO</v>
          </cell>
          <cell r="AX2191">
            <v>0</v>
          </cell>
          <cell r="BV2191" t="str">
            <v>1404 Ash Street</v>
          </cell>
          <cell r="JB2191">
            <v>0</v>
          </cell>
        </row>
        <row r="2192">
          <cell r="B2192" t="str">
            <v>Secondary</v>
          </cell>
          <cell r="C2192" t="str">
            <v>SGPRC-1516-1</v>
          </cell>
          <cell r="D2192" t="str">
            <v>RD</v>
          </cell>
          <cell r="E2192" t="str">
            <v>X180</v>
          </cell>
          <cell r="G2192" t="str">
            <v>SGPRC</v>
          </cell>
          <cell r="J2192" t="str">
            <v>Regular</v>
          </cell>
          <cell r="L2192" t="str">
            <v>Crisis Services Step Down (CSSD)</v>
          </cell>
          <cell r="N2192" t="str">
            <v>Continued</v>
          </cell>
          <cell r="P2192" t="str">
            <v>Withdrawn</v>
          </cell>
          <cell r="T2192" t="str">
            <v>NPO</v>
          </cell>
          <cell r="AX2192">
            <v>0</v>
          </cell>
          <cell r="BV2192" t="str">
            <v>549 3rd Avenue</v>
          </cell>
          <cell r="EI2192">
            <v>42303</v>
          </cell>
          <cell r="EK2192">
            <v>42814</v>
          </cell>
          <cell r="EM2192">
            <v>42814</v>
          </cell>
          <cell r="EQ2192">
            <v>43054</v>
          </cell>
          <cell r="JB2192">
            <v>0</v>
          </cell>
        </row>
        <row r="2193">
          <cell r="B2193" t="str">
            <v>Secondary</v>
          </cell>
          <cell r="C2193" t="str">
            <v>SGPRC-1516-2</v>
          </cell>
          <cell r="D2193" t="str">
            <v>RD</v>
          </cell>
          <cell r="E2193" t="str">
            <v>X194</v>
          </cell>
          <cell r="G2193" t="str">
            <v>SGPRC</v>
          </cell>
          <cell r="J2193" t="str">
            <v>Regular</v>
          </cell>
          <cell r="L2193" t="str">
            <v>Residential (SRF-4bed)</v>
          </cell>
          <cell r="N2193" t="str">
            <v>Continued</v>
          </cell>
          <cell r="P2193" t="str">
            <v>Completed</v>
          </cell>
          <cell r="T2193" t="str">
            <v>NPO</v>
          </cell>
          <cell r="AF2193">
            <v>59650</v>
          </cell>
          <cell r="AX2193">
            <v>0</v>
          </cell>
          <cell r="BV2193" t="str">
            <v>3010 E. Virginia</v>
          </cell>
          <cell r="EI2193">
            <v>42303</v>
          </cell>
          <cell r="EK2193">
            <v>43011</v>
          </cell>
          <cell r="EM2193">
            <v>43011</v>
          </cell>
          <cell r="JB2193">
            <v>0</v>
          </cell>
        </row>
        <row r="2194">
          <cell r="B2194" t="str">
            <v>Secondary</v>
          </cell>
          <cell r="C2194" t="str">
            <v>SGPRC-1516-3</v>
          </cell>
          <cell r="D2194" t="str">
            <v>RD</v>
          </cell>
          <cell r="E2194" t="str">
            <v>X328</v>
          </cell>
          <cell r="G2194" t="str">
            <v>SGPRC</v>
          </cell>
          <cell r="L2194" t="str">
            <v>Residential (SRF-3bed)</v>
          </cell>
          <cell r="N2194" t="str">
            <v>Continued</v>
          </cell>
          <cell r="P2194" t="str">
            <v>In Progress</v>
          </cell>
          <cell r="T2194" t="str">
            <v>NPO</v>
          </cell>
          <cell r="AF2194">
            <v>355000</v>
          </cell>
          <cell r="AX2194">
            <v>0</v>
          </cell>
          <cell r="EI2194">
            <v>42633</v>
          </cell>
          <cell r="EQ2194">
            <v>43054</v>
          </cell>
          <cell r="JB2194">
            <v>0</v>
          </cell>
        </row>
        <row r="2195">
          <cell r="B2195" t="str">
            <v>Secondary</v>
          </cell>
          <cell r="C2195" t="str">
            <v>SGPRC-1516-4</v>
          </cell>
          <cell r="D2195" t="str">
            <v>RD</v>
          </cell>
          <cell r="E2195" t="str">
            <v>X329</v>
          </cell>
          <cell r="G2195" t="str">
            <v>SGPRC</v>
          </cell>
          <cell r="L2195" t="str">
            <v>Residential (SRF-4bed)</v>
          </cell>
          <cell r="N2195" t="str">
            <v>Continued</v>
          </cell>
          <cell r="P2195" t="str">
            <v>In Progress</v>
          </cell>
          <cell r="T2195" t="str">
            <v>NPO</v>
          </cell>
          <cell r="AX2195">
            <v>0</v>
          </cell>
          <cell r="EI2195">
            <v>42769</v>
          </cell>
          <cell r="EK2195">
            <v>43011</v>
          </cell>
          <cell r="EM2195">
            <v>43011</v>
          </cell>
          <cell r="JB2195">
            <v>0</v>
          </cell>
        </row>
        <row r="2196">
          <cell r="B2196" t="str">
            <v>Primary</v>
          </cell>
          <cell r="C2196" t="str">
            <v>SGPRC-1516-5</v>
          </cell>
          <cell r="D2196" t="str">
            <v>RD</v>
          </cell>
          <cell r="G2196" t="str">
            <v>SGPRC</v>
          </cell>
          <cell r="J2196" t="str">
            <v>PDC</v>
          </cell>
          <cell r="L2196" t="str">
            <v>Residential (SRF-4bed)</v>
          </cell>
          <cell r="N2196" t="str">
            <v>New</v>
          </cell>
          <cell r="P2196" t="str">
            <v>In Progress</v>
          </cell>
          <cell r="T2196" t="str">
            <v>NPO</v>
          </cell>
          <cell r="AF2196">
            <v>800000</v>
          </cell>
          <cell r="AX2196">
            <v>4</v>
          </cell>
          <cell r="EI2196">
            <v>42597</v>
          </cell>
          <cell r="JB2196">
            <v>0</v>
          </cell>
        </row>
        <row r="2197">
          <cell r="B2197" t="str">
            <v>Primary</v>
          </cell>
          <cell r="C2197" t="str">
            <v>SGPRC-1516-6</v>
          </cell>
          <cell r="D2197" t="str">
            <v>RD</v>
          </cell>
          <cell r="G2197" t="str">
            <v>SGPRC</v>
          </cell>
          <cell r="J2197" t="str">
            <v>FDC</v>
          </cell>
          <cell r="L2197" t="str">
            <v>Residential (ARFPSHN-Behavioral-5bed)</v>
          </cell>
          <cell r="N2197" t="str">
            <v>New</v>
          </cell>
          <cell r="P2197" t="str">
            <v>In Progress</v>
          </cell>
          <cell r="T2197" t="str">
            <v>NPO</v>
          </cell>
          <cell r="AF2197">
            <v>900000</v>
          </cell>
          <cell r="AX2197">
            <v>5</v>
          </cell>
          <cell r="BV2197" t="str">
            <v>527 South Rancho Lindo Dr</v>
          </cell>
          <cell r="EI2197">
            <v>42597</v>
          </cell>
          <cell r="EK2197" t="str">
            <v>x</v>
          </cell>
          <cell r="EM2197">
            <v>43040</v>
          </cell>
          <cell r="JB2197" t="str">
            <v>Yes</v>
          </cell>
        </row>
        <row r="2198">
          <cell r="B2198" t="str">
            <v>Primary</v>
          </cell>
          <cell r="C2198" t="str">
            <v>SGPRC-1516-7</v>
          </cell>
          <cell r="D2198" t="str">
            <v>RD</v>
          </cell>
          <cell r="G2198" t="str">
            <v>SGPRC</v>
          </cell>
          <cell r="J2198" t="str">
            <v>FDC</v>
          </cell>
          <cell r="L2198" t="str">
            <v>Residential (ARFPSHN-Behavioral-5bed)</v>
          </cell>
          <cell r="N2198" t="str">
            <v>New</v>
          </cell>
          <cell r="P2198" t="str">
            <v>In Progress</v>
          </cell>
          <cell r="T2198" t="str">
            <v>NPO</v>
          </cell>
          <cell r="AF2198">
            <v>900000</v>
          </cell>
          <cell r="AX2198">
            <v>5</v>
          </cell>
          <cell r="EI2198">
            <v>42597</v>
          </cell>
          <cell r="JB2198" t="str">
            <v>Yes</v>
          </cell>
        </row>
        <row r="2199">
          <cell r="B2199" t="str">
            <v>Primary</v>
          </cell>
          <cell r="C2199" t="str">
            <v>SGPRC-1617-1</v>
          </cell>
          <cell r="D2199" t="str">
            <v>RD</v>
          </cell>
          <cell r="G2199" t="str">
            <v>SGPRC</v>
          </cell>
          <cell r="J2199" t="str">
            <v>Regular</v>
          </cell>
          <cell r="L2199" t="str">
            <v>Residential (SLS)</v>
          </cell>
          <cell r="N2199" t="str">
            <v>New</v>
          </cell>
          <cell r="P2199" t="str">
            <v>In Progress</v>
          </cell>
          <cell r="T2199" t="str">
            <v>NON-NPO</v>
          </cell>
          <cell r="AF2199">
            <v>200000</v>
          </cell>
          <cell r="AX2199">
            <v>15</v>
          </cell>
          <cell r="EI2199">
            <v>42675</v>
          </cell>
          <cell r="EK2199" t="str">
            <v>NA</v>
          </cell>
          <cell r="EM2199" t="str">
            <v>NA</v>
          </cell>
          <cell r="EQ2199" t="str">
            <v>NA</v>
          </cell>
          <cell r="JB2199">
            <v>0</v>
          </cell>
        </row>
        <row r="2200">
          <cell r="B2200" t="str">
            <v>Primary</v>
          </cell>
          <cell r="C2200" t="str">
            <v>SGPRC-1617-2</v>
          </cell>
          <cell r="D2200" t="str">
            <v>RD</v>
          </cell>
          <cell r="G2200" t="str">
            <v>SGPRC</v>
          </cell>
          <cell r="J2200" t="str">
            <v>FDC</v>
          </cell>
          <cell r="L2200" t="str">
            <v>Day Program</v>
          </cell>
          <cell r="N2200" t="str">
            <v>New</v>
          </cell>
          <cell r="P2200" t="str">
            <v>In Progress</v>
          </cell>
          <cell r="T2200" t="str">
            <v>NON-NPO</v>
          </cell>
          <cell r="AF2200">
            <v>150000</v>
          </cell>
          <cell r="EI2200">
            <v>42873</v>
          </cell>
          <cell r="EK2200" t="str">
            <v>x</v>
          </cell>
          <cell r="EM2200" t="str">
            <v>NA</v>
          </cell>
          <cell r="JB2200" t="str">
            <v>Yes</v>
          </cell>
        </row>
        <row r="2201">
          <cell r="B2201" t="str">
            <v>Primary</v>
          </cell>
          <cell r="C2201" t="str">
            <v>SGPRC-1617-3</v>
          </cell>
          <cell r="D2201" t="str">
            <v>RD</v>
          </cell>
          <cell r="G2201" t="str">
            <v>SGPRC</v>
          </cell>
          <cell r="J2201" t="str">
            <v>FDC</v>
          </cell>
          <cell r="L2201" t="str">
            <v>Training</v>
          </cell>
          <cell r="N2201" t="str">
            <v>New</v>
          </cell>
          <cell r="P2201" t="str">
            <v>In Progress</v>
          </cell>
          <cell r="T2201" t="str">
            <v>NON-NPO</v>
          </cell>
          <cell r="AF2201">
            <v>150000</v>
          </cell>
          <cell r="AX2201">
            <v>4</v>
          </cell>
          <cell r="EI2201">
            <v>42905</v>
          </cell>
          <cell r="JB2201" t="str">
            <v>Yes</v>
          </cell>
        </row>
        <row r="2202">
          <cell r="B2202" t="str">
            <v>Primary</v>
          </cell>
          <cell r="C2202" t="str">
            <v>SGPRC-1617-4</v>
          </cell>
          <cell r="D2202" t="str">
            <v>RD</v>
          </cell>
          <cell r="G2202" t="str">
            <v>SGPRC</v>
          </cell>
          <cell r="J2202" t="str">
            <v>Regular</v>
          </cell>
          <cell r="L2202" t="str">
            <v>Residential (SRF-4bed)</v>
          </cell>
          <cell r="N2202" t="str">
            <v>New</v>
          </cell>
          <cell r="P2202" t="str">
            <v>In Progress</v>
          </cell>
          <cell r="T2202" t="str">
            <v>NON-NPO</v>
          </cell>
          <cell r="AF2202">
            <v>225000</v>
          </cell>
          <cell r="AX2202">
            <v>4</v>
          </cell>
          <cell r="BV2202" t="str">
            <v>527 South Rancho Lindo Dr</v>
          </cell>
          <cell r="EI2202">
            <v>42888</v>
          </cell>
          <cell r="EK2202" t="str">
            <v>x</v>
          </cell>
          <cell r="EM2202">
            <v>43040</v>
          </cell>
          <cell r="JB2202" t="str">
            <v>Yes</v>
          </cell>
        </row>
        <row r="2203">
          <cell r="B2203" t="str">
            <v>Primary</v>
          </cell>
          <cell r="C2203" t="str">
            <v>SGPRC-1617-5</v>
          </cell>
          <cell r="D2203" t="str">
            <v>RD</v>
          </cell>
          <cell r="G2203" t="str">
            <v>SGPRC</v>
          </cell>
          <cell r="J2203" t="str">
            <v>Regular</v>
          </cell>
          <cell r="L2203" t="str">
            <v>Residential (SRF-4bed)</v>
          </cell>
          <cell r="N2203" t="str">
            <v>New</v>
          </cell>
          <cell r="P2203" t="str">
            <v>In Progress</v>
          </cell>
          <cell r="T2203" t="str">
            <v>NON-NPO</v>
          </cell>
          <cell r="AF2203">
            <v>225000</v>
          </cell>
          <cell r="AX2203">
            <v>4</v>
          </cell>
          <cell r="BV2203" t="str">
            <v>555 Aurora Dr.</v>
          </cell>
          <cell r="EI2203">
            <v>42888</v>
          </cell>
          <cell r="EK2203">
            <v>43049</v>
          </cell>
          <cell r="EM2203">
            <v>43049</v>
          </cell>
          <cell r="JB2203" t="str">
            <v>Yes</v>
          </cell>
        </row>
        <row r="2204">
          <cell r="B2204" t="str">
            <v>Secondary</v>
          </cell>
          <cell r="C2204" t="str">
            <v>SGPRC-1617-6</v>
          </cell>
          <cell r="D2204" t="str">
            <v>RD</v>
          </cell>
          <cell r="E2204" t="str">
            <v>X244</v>
          </cell>
          <cell r="G2204" t="str">
            <v>SGPRC</v>
          </cell>
          <cell r="J2204" t="str">
            <v>Regular</v>
          </cell>
          <cell r="L2204" t="str">
            <v>Residential (SRF-4bed)</v>
          </cell>
          <cell r="N2204" t="str">
            <v>Continued</v>
          </cell>
          <cell r="P2204" t="str">
            <v>Completed</v>
          </cell>
          <cell r="T2204" t="str">
            <v>NPO</v>
          </cell>
          <cell r="AF2204">
            <v>75000</v>
          </cell>
          <cell r="AX2204">
            <v>0</v>
          </cell>
          <cell r="BV2204" t="str">
            <v>431 Ferrero Lane</v>
          </cell>
          <cell r="EI2204">
            <v>42675</v>
          </cell>
          <cell r="EK2204" t="str">
            <v>NA</v>
          </cell>
          <cell r="EM2204" t="str">
            <v>NA</v>
          </cell>
          <cell r="EQ2204" t="str">
            <v>NA</v>
          </cell>
          <cell r="JB2204">
            <v>0</v>
          </cell>
        </row>
        <row r="2205">
          <cell r="B2205" t="str">
            <v>Secondary</v>
          </cell>
          <cell r="C2205" t="str">
            <v>SGPRC-1617-7</v>
          </cell>
          <cell r="D2205" t="str">
            <v>DP</v>
          </cell>
          <cell r="E2205" t="str">
            <v>X217</v>
          </cell>
          <cell r="G2205" t="str">
            <v>SGPRC</v>
          </cell>
          <cell r="J2205" t="str">
            <v>FDC</v>
          </cell>
          <cell r="L2205" t="str">
            <v>Residential (SRF-4bed)</v>
          </cell>
          <cell r="N2205" t="str">
            <v>Expanded</v>
          </cell>
          <cell r="P2205" t="str">
            <v>Completed</v>
          </cell>
          <cell r="T2205" t="str">
            <v>NPO</v>
          </cell>
          <cell r="AF2205">
            <v>4000</v>
          </cell>
          <cell r="AX2205">
            <v>0</v>
          </cell>
          <cell r="BV2205" t="str">
            <v>2441 Cameron Ave</v>
          </cell>
          <cell r="EI2205">
            <v>42873</v>
          </cell>
          <cell r="EK2205" t="str">
            <v>x</v>
          </cell>
          <cell r="EM2205" t="str">
            <v>NA</v>
          </cell>
          <cell r="JB2205">
            <v>0</v>
          </cell>
        </row>
        <row r="2206">
          <cell r="B2206" t="str">
            <v>Secondary</v>
          </cell>
          <cell r="C2206" t="str">
            <v>SGPRC-1617-8</v>
          </cell>
          <cell r="D2206" t="str">
            <v>TD</v>
          </cell>
          <cell r="E2206" t="str">
            <v>X273</v>
          </cell>
          <cell r="G2206" t="str">
            <v>SGPRC</v>
          </cell>
          <cell r="J2206" t="str">
            <v>FDC</v>
          </cell>
          <cell r="L2206" t="str">
            <v>Residential (SRF-4bed)</v>
          </cell>
          <cell r="N2206" t="str">
            <v>Continued</v>
          </cell>
          <cell r="P2206" t="str">
            <v>In Progress</v>
          </cell>
          <cell r="T2206" t="str">
            <v>NPO</v>
          </cell>
          <cell r="AX2206">
            <v>0</v>
          </cell>
          <cell r="BV2206" t="str">
            <v>1432 Ramona View Court</v>
          </cell>
          <cell r="EI2206">
            <v>42905</v>
          </cell>
          <cell r="JB2206">
            <v>0</v>
          </cell>
        </row>
        <row r="2207">
          <cell r="B2207" t="str">
            <v>Secondary</v>
          </cell>
          <cell r="C2207" t="str">
            <v>SGPRC-1617-9</v>
          </cell>
          <cell r="D2207" t="str">
            <v>RD</v>
          </cell>
          <cell r="E2207" t="str">
            <v>X274</v>
          </cell>
          <cell r="G2207" t="str">
            <v>SGPRC</v>
          </cell>
          <cell r="J2207" t="str">
            <v>Regular</v>
          </cell>
          <cell r="L2207" t="str">
            <v>Residential (SRF-4bed)</v>
          </cell>
          <cell r="N2207" t="str">
            <v>Continued</v>
          </cell>
          <cell r="P2207" t="str">
            <v>In Progress</v>
          </cell>
          <cell r="T2207" t="str">
            <v>NPO</v>
          </cell>
          <cell r="AX2207">
            <v>0</v>
          </cell>
          <cell r="EI2207">
            <v>42888</v>
          </cell>
          <cell r="JB2207">
            <v>0</v>
          </cell>
        </row>
        <row r="2208">
          <cell r="B2208" t="str">
            <v>Secondary</v>
          </cell>
          <cell r="C2208" t="str">
            <v>SGPRC-1617-10</v>
          </cell>
          <cell r="D2208" t="str">
            <v>RD</v>
          </cell>
          <cell r="E2208" t="str">
            <v>X275</v>
          </cell>
          <cell r="G2208" t="str">
            <v>SGPRC</v>
          </cell>
          <cell r="J2208" t="str">
            <v>Regular</v>
          </cell>
          <cell r="L2208" t="str">
            <v>Residential (SRF-4bed)</v>
          </cell>
          <cell r="N2208" t="str">
            <v>Continued</v>
          </cell>
          <cell r="P2208" t="str">
            <v>In Progress</v>
          </cell>
          <cell r="T2208" t="str">
            <v>NPO</v>
          </cell>
          <cell r="AX2208">
            <v>0</v>
          </cell>
          <cell r="BV2208" t="str">
            <v>555 Aurora Dr.</v>
          </cell>
          <cell r="EI2208">
            <v>42888</v>
          </cell>
          <cell r="EK2208">
            <v>43049</v>
          </cell>
          <cell r="EM2208">
            <v>43049</v>
          </cell>
          <cell r="JB2208">
            <v>0</v>
          </cell>
        </row>
        <row r="2209">
          <cell r="B2209" t="str">
            <v>Secondary</v>
          </cell>
          <cell r="C2209" t="str">
            <v>SGPRC-1617-11</v>
          </cell>
          <cell r="D2209" t="str">
            <v>RD</v>
          </cell>
          <cell r="E2209" t="str">
            <v>X276</v>
          </cell>
          <cell r="G2209" t="str">
            <v>SGPRC</v>
          </cell>
          <cell r="L2209" t="str">
            <v>Residential (SRF-4bed)</v>
          </cell>
          <cell r="N2209" t="str">
            <v>Continued</v>
          </cell>
          <cell r="P2209" t="str">
            <v>In Progress</v>
          </cell>
          <cell r="T2209" t="str">
            <v>NPO</v>
          </cell>
          <cell r="AX2209">
            <v>0</v>
          </cell>
          <cell r="BV2209" t="str">
            <v>431 Ferrero Lane</v>
          </cell>
          <cell r="JB2209">
            <v>0</v>
          </cell>
        </row>
        <row r="2210">
          <cell r="B2210" t="str">
            <v>Secondary</v>
          </cell>
          <cell r="C2210" t="str">
            <v>SGPRC-1617-12</v>
          </cell>
          <cell r="D2210" t="str">
            <v>RD</v>
          </cell>
          <cell r="E2210" t="str">
            <v>X167</v>
          </cell>
          <cell r="G2210" t="str">
            <v>SGPRC</v>
          </cell>
          <cell r="L2210" t="str">
            <v>Residential (SRF-4bed)</v>
          </cell>
          <cell r="N2210" t="str">
            <v>Continued</v>
          </cell>
          <cell r="P2210" t="str">
            <v>Completed</v>
          </cell>
          <cell r="T2210" t="str">
            <v>NPO</v>
          </cell>
          <cell r="AF2210">
            <v>34280</v>
          </cell>
          <cell r="AX2210">
            <v>0</v>
          </cell>
          <cell r="BV2210" t="str">
            <v>2441 Cameron Ave</v>
          </cell>
          <cell r="JB2210">
            <v>0</v>
          </cell>
        </row>
        <row r="2211">
          <cell r="B2211" t="str">
            <v>Primary</v>
          </cell>
          <cell r="C2211" t="str">
            <v>SGPRC-1617-13</v>
          </cell>
          <cell r="D2211" t="str">
            <v>RD</v>
          </cell>
          <cell r="E2211" t="str">
            <v>X090</v>
          </cell>
          <cell r="G2211" t="str">
            <v>TCRC</v>
          </cell>
          <cell r="J2211" t="str">
            <v>Regular</v>
          </cell>
          <cell r="L2211" t="str">
            <v>Residential (SRF-4bed)</v>
          </cell>
          <cell r="N2211" t="str">
            <v>New</v>
          </cell>
          <cell r="P2211" t="str">
            <v>Completed</v>
          </cell>
          <cell r="T2211" t="str">
            <v>NON-NPO</v>
          </cell>
          <cell r="AF2211">
            <v>90000</v>
          </cell>
          <cell r="AX2211">
            <v>4</v>
          </cell>
          <cell r="BV2211" t="str">
            <v xml:space="preserve">10325 Saranac St </v>
          </cell>
          <cell r="EI2211" t="str">
            <v>X</v>
          </cell>
          <cell r="EK2211" t="str">
            <v>X</v>
          </cell>
          <cell r="EM2211" t="str">
            <v>X</v>
          </cell>
          <cell r="EQ2211" t="str">
            <v>X</v>
          </cell>
          <cell r="EY2211" t="str">
            <v>X</v>
          </cell>
          <cell r="JB2211" t="str">
            <v>Yes</v>
          </cell>
        </row>
        <row r="2212">
          <cell r="B2212" t="str">
            <v>Secondary</v>
          </cell>
          <cell r="C2212" t="str">
            <v>SGPRC-1617-14</v>
          </cell>
          <cell r="D2212" t="str">
            <v>RD</v>
          </cell>
          <cell r="E2212" t="str">
            <v>X151</v>
          </cell>
          <cell r="G2212" t="str">
            <v>TCRC</v>
          </cell>
          <cell r="L2212" t="str">
            <v>10bed or Larger Facility (10+LF)</v>
          </cell>
          <cell r="N2212" t="str">
            <v>New</v>
          </cell>
          <cell r="P2212" t="str">
            <v>Completed</v>
          </cell>
          <cell r="T2212" t="str">
            <v>NON-NPO</v>
          </cell>
          <cell r="AF2212">
            <v>50000</v>
          </cell>
          <cell r="AX2212">
            <v>0</v>
          </cell>
          <cell r="JB2212">
            <v>0</v>
          </cell>
        </row>
        <row r="2213">
          <cell r="B2213" t="str">
            <v>Primary</v>
          </cell>
          <cell r="C2213" t="str">
            <v>SGPRC-1617-15</v>
          </cell>
          <cell r="D2213" t="str">
            <v>RD</v>
          </cell>
          <cell r="G2213" t="str">
            <v>TCRC</v>
          </cell>
          <cell r="L2213" t="str">
            <v>Residential (SRF-4bed)</v>
          </cell>
          <cell r="N2213" t="str">
            <v>New</v>
          </cell>
          <cell r="P2213" t="str">
            <v>Discontinued</v>
          </cell>
          <cell r="T2213" t="str">
            <v>NON-NPO</v>
          </cell>
          <cell r="AX2213">
            <v>4</v>
          </cell>
          <cell r="JB2213">
            <v>0</v>
          </cell>
        </row>
        <row r="2214">
          <cell r="B2214" t="str">
            <v>Primary</v>
          </cell>
          <cell r="C2214" t="str">
            <v>SGPRC-1617-16</v>
          </cell>
          <cell r="D2214" t="str">
            <v>RD</v>
          </cell>
          <cell r="G2214" t="str">
            <v>TCRC</v>
          </cell>
          <cell r="L2214" t="str">
            <v>Residential (SRF-4bed)</v>
          </cell>
          <cell r="N2214" t="str">
            <v>New</v>
          </cell>
          <cell r="P2214" t="str">
            <v>Completed</v>
          </cell>
          <cell r="T2214" t="str">
            <v>NON-NPO</v>
          </cell>
          <cell r="AF2214">
            <v>75000</v>
          </cell>
          <cell r="AX2214">
            <v>4</v>
          </cell>
          <cell r="JB2214">
            <v>0</v>
          </cell>
        </row>
        <row r="2215">
          <cell r="B2215" t="str">
            <v>Primary</v>
          </cell>
          <cell r="C2215" t="str">
            <v>SGPRC-1617-17</v>
          </cell>
          <cell r="D2215" t="str">
            <v>RD</v>
          </cell>
          <cell r="E2215" t="str">
            <v>X092</v>
          </cell>
          <cell r="G2215" t="str">
            <v>TCRC</v>
          </cell>
          <cell r="L2215" t="str">
            <v>Residential (SRF-3bed)</v>
          </cell>
          <cell r="N2215" t="str">
            <v>New</v>
          </cell>
          <cell r="P2215" t="str">
            <v>Completed</v>
          </cell>
          <cell r="T2215" t="str">
            <v>NON-NPO</v>
          </cell>
          <cell r="AF2215">
            <v>80000</v>
          </cell>
          <cell r="AX2215">
            <v>3</v>
          </cell>
          <cell r="JB2215">
            <v>0</v>
          </cell>
        </row>
        <row r="2216">
          <cell r="B2216" t="str">
            <v>Primary</v>
          </cell>
          <cell r="C2216" t="str">
            <v>TCRC-0506-1</v>
          </cell>
          <cell r="D2216" t="str">
            <v>RD</v>
          </cell>
          <cell r="G2216" t="str">
            <v>TCRC</v>
          </cell>
          <cell r="J2216" t="str">
            <v>Regular</v>
          </cell>
          <cell r="L2216" t="str">
            <v>Crisis Services Step Down (CSSD)</v>
          </cell>
          <cell r="N2216" t="str">
            <v>New</v>
          </cell>
          <cell r="P2216" t="str">
            <v>Completed</v>
          </cell>
          <cell r="T2216" t="str">
            <v>NON-NPO</v>
          </cell>
          <cell r="AF2216">
            <v>75000</v>
          </cell>
          <cell r="AX2216">
            <v>3</v>
          </cell>
          <cell r="BV2216" t="str">
            <v xml:space="preserve">10325 Saranac St </v>
          </cell>
          <cell r="EI2216" t="str">
            <v>X</v>
          </cell>
          <cell r="EK2216" t="str">
            <v>X</v>
          </cell>
          <cell r="EM2216" t="str">
            <v>X</v>
          </cell>
          <cell r="EQ2216" t="str">
            <v>X</v>
          </cell>
          <cell r="EY2216" t="str">
            <v>X</v>
          </cell>
          <cell r="JB2216">
            <v>0</v>
          </cell>
        </row>
        <row r="2217">
          <cell r="B2217" t="str">
            <v>Primary</v>
          </cell>
          <cell r="C2217" t="str">
            <v>TCRC-0506-2</v>
          </cell>
          <cell r="D2217" t="str">
            <v>RD</v>
          </cell>
          <cell r="G2217" t="str">
            <v>TCRC</v>
          </cell>
          <cell r="L2217" t="str">
            <v>Crisis Services Step Down (CSSD)</v>
          </cell>
          <cell r="N2217" t="str">
            <v>New</v>
          </cell>
          <cell r="P2217" t="str">
            <v>Discontinued</v>
          </cell>
          <cell r="T2217" t="str">
            <v>NON-NPO</v>
          </cell>
          <cell r="AX2217">
            <v>3</v>
          </cell>
          <cell r="JB2217">
            <v>0</v>
          </cell>
        </row>
        <row r="2218">
          <cell r="B2218" t="str">
            <v>Primary</v>
          </cell>
          <cell r="C2218" t="str">
            <v>TCRC-0506-3</v>
          </cell>
          <cell r="D2218" t="str">
            <v>RD</v>
          </cell>
          <cell r="G2218" t="str">
            <v>TCRC</v>
          </cell>
          <cell r="L2218" t="str">
            <v>Behavioral Services</v>
          </cell>
          <cell r="N2218" t="str">
            <v>New</v>
          </cell>
          <cell r="P2218" t="str">
            <v>Discontinued</v>
          </cell>
          <cell r="T2218" t="str">
            <v>NON-NPO</v>
          </cell>
          <cell r="AX2218">
            <v>0</v>
          </cell>
          <cell r="JB2218">
            <v>0</v>
          </cell>
        </row>
        <row r="2219">
          <cell r="B2219" t="str">
            <v>Primary</v>
          </cell>
          <cell r="C2219" t="str">
            <v>TCRC-0506-4</v>
          </cell>
          <cell r="D2219" t="str">
            <v>RD</v>
          </cell>
          <cell r="G2219" t="str">
            <v>TCRC</v>
          </cell>
          <cell r="L2219" t="str">
            <v>Residential (SRF-3bed)</v>
          </cell>
          <cell r="N2219" t="str">
            <v>New</v>
          </cell>
          <cell r="P2219" t="str">
            <v>Discontinued</v>
          </cell>
          <cell r="T2219" t="str">
            <v>NON-NPO</v>
          </cell>
          <cell r="AX2219">
            <v>0</v>
          </cell>
          <cell r="JB2219">
            <v>0</v>
          </cell>
        </row>
        <row r="2220">
          <cell r="B2220" t="str">
            <v>Primary</v>
          </cell>
          <cell r="C2220" t="str">
            <v>TCRC-0506-5</v>
          </cell>
          <cell r="D2220" t="str">
            <v>RD</v>
          </cell>
          <cell r="G2220" t="str">
            <v>TCRC</v>
          </cell>
          <cell r="L2220" t="str">
            <v>Residential (CCF-L4i)</v>
          </cell>
          <cell r="N2220" t="str">
            <v>New</v>
          </cell>
          <cell r="P2220" t="str">
            <v>Discontinued</v>
          </cell>
          <cell r="T2220" t="str">
            <v>NON-NPO</v>
          </cell>
          <cell r="AX2220">
            <v>4</v>
          </cell>
          <cell r="JB2220">
            <v>0</v>
          </cell>
        </row>
        <row r="2221">
          <cell r="B2221" t="str">
            <v>Primary</v>
          </cell>
          <cell r="C2221" t="str">
            <v>TCRC-0506-6</v>
          </cell>
          <cell r="D2221" t="str">
            <v>RD</v>
          </cell>
          <cell r="G2221" t="str">
            <v>TCRC</v>
          </cell>
          <cell r="L2221" t="str">
            <v>Residential (CCF-L4i)</v>
          </cell>
          <cell r="N2221" t="str">
            <v>New</v>
          </cell>
          <cell r="P2221" t="str">
            <v>Closed</v>
          </cell>
          <cell r="T2221" t="str">
            <v>NON-NPO</v>
          </cell>
          <cell r="AX2221">
            <v>4</v>
          </cell>
          <cell r="JB2221">
            <v>0</v>
          </cell>
        </row>
        <row r="2222">
          <cell r="B2222" t="str">
            <v>Primary</v>
          </cell>
          <cell r="C2222" t="str">
            <v>TCRC-0506-7</v>
          </cell>
          <cell r="D2222" t="str">
            <v>RD</v>
          </cell>
          <cell r="G2222" t="str">
            <v>TCRC</v>
          </cell>
          <cell r="L2222" t="str">
            <v>Residential (SLS)</v>
          </cell>
          <cell r="N2222" t="str">
            <v>New</v>
          </cell>
          <cell r="P2222" t="str">
            <v>Discontinued</v>
          </cell>
          <cell r="T2222" t="str">
            <v>NON-NPO</v>
          </cell>
          <cell r="AX2222">
            <v>0</v>
          </cell>
          <cell r="JB2222">
            <v>0</v>
          </cell>
        </row>
        <row r="2223">
          <cell r="B2223" t="str">
            <v>Primary</v>
          </cell>
          <cell r="C2223" t="str">
            <v>TCRC-0506-8</v>
          </cell>
          <cell r="D2223" t="str">
            <v>SS</v>
          </cell>
          <cell r="G2223" t="str">
            <v>TCRC</v>
          </cell>
          <cell r="L2223" t="str">
            <v>Residential (SLS)</v>
          </cell>
          <cell r="N2223" t="str">
            <v>New</v>
          </cell>
          <cell r="P2223" t="str">
            <v>Discontinued</v>
          </cell>
          <cell r="T2223" t="str">
            <v>NON-NPO</v>
          </cell>
          <cell r="AX2223">
            <v>0</v>
          </cell>
          <cell r="JB2223">
            <v>0</v>
          </cell>
        </row>
        <row r="2224">
          <cell r="B2224" t="str">
            <v>Primary</v>
          </cell>
          <cell r="C2224" t="str">
            <v>TCRC-0506-9</v>
          </cell>
          <cell r="D2224" t="str">
            <v>RD</v>
          </cell>
          <cell r="G2224" t="str">
            <v>TCRC</v>
          </cell>
          <cell r="L2224" t="str">
            <v>Residential (CCF-L4i)</v>
          </cell>
          <cell r="N2224" t="str">
            <v>New</v>
          </cell>
          <cell r="P2224" t="str">
            <v>Discontinued</v>
          </cell>
          <cell r="T2224" t="str">
            <v>NON-NPO</v>
          </cell>
          <cell r="AX2224">
            <v>0</v>
          </cell>
          <cell r="JB2224">
            <v>0</v>
          </cell>
        </row>
        <row r="2225">
          <cell r="B2225" t="str">
            <v>Primary</v>
          </cell>
          <cell r="C2225" t="str">
            <v>TCRC-0607-1</v>
          </cell>
          <cell r="D2225" t="str">
            <v>RD</v>
          </cell>
          <cell r="G2225" t="str">
            <v>TCRC</v>
          </cell>
          <cell r="L2225" t="str">
            <v>Behavioral Services</v>
          </cell>
          <cell r="N2225" t="str">
            <v>Expanded</v>
          </cell>
          <cell r="P2225" t="str">
            <v>Discontinued</v>
          </cell>
          <cell r="T2225" t="str">
            <v>NON-NPO</v>
          </cell>
          <cell r="AX2225">
            <v>0</v>
          </cell>
          <cell r="JB2225">
            <v>0</v>
          </cell>
        </row>
        <row r="2226">
          <cell r="B2226" t="str">
            <v>Primary</v>
          </cell>
          <cell r="C2226" t="str">
            <v>TCRC-0607-2</v>
          </cell>
          <cell r="D2226" t="str">
            <v>RD</v>
          </cell>
          <cell r="G2226" t="str">
            <v>TCRC</v>
          </cell>
          <cell r="L2226" t="str">
            <v>Psychiatric Treatment</v>
          </cell>
          <cell r="N2226" t="str">
            <v>Expanded</v>
          </cell>
          <cell r="P2226" t="str">
            <v>Completed</v>
          </cell>
          <cell r="T2226" t="str">
            <v>NON-NPO</v>
          </cell>
          <cell r="AF2226">
            <v>150000</v>
          </cell>
          <cell r="AX2226">
            <v>5</v>
          </cell>
          <cell r="JB2226">
            <v>0</v>
          </cell>
        </row>
        <row r="2227">
          <cell r="B2227" t="str">
            <v>Primary</v>
          </cell>
          <cell r="C2227" t="str">
            <v>TCRC-0607-3</v>
          </cell>
          <cell r="D2227" t="str">
            <v>RD</v>
          </cell>
          <cell r="G2227" t="str">
            <v>TCRC</v>
          </cell>
          <cell r="L2227" t="str">
            <v>Residential (CCF-L4i)</v>
          </cell>
          <cell r="N2227" t="str">
            <v>New</v>
          </cell>
          <cell r="P2227" t="str">
            <v>Discontinued</v>
          </cell>
          <cell r="T2227" t="str">
            <v>NON-NPO</v>
          </cell>
          <cell r="AX2227">
            <v>4</v>
          </cell>
          <cell r="JB2227">
            <v>0</v>
          </cell>
        </row>
        <row r="2228">
          <cell r="B2228" t="str">
            <v>Primary</v>
          </cell>
          <cell r="C2228" t="str">
            <v>TCRC-0607-4</v>
          </cell>
          <cell r="D2228" t="str">
            <v>RD</v>
          </cell>
          <cell r="G2228" t="str">
            <v>TCRC</v>
          </cell>
          <cell r="L2228" t="str">
            <v>Residential (CCF-L4i)</v>
          </cell>
          <cell r="N2228" t="str">
            <v>Expanded</v>
          </cell>
          <cell r="P2228" t="str">
            <v>Completed</v>
          </cell>
          <cell r="T2228" t="str">
            <v>NON-NPO</v>
          </cell>
          <cell r="AF2228">
            <v>29235</v>
          </cell>
          <cell r="AX2228">
            <v>4</v>
          </cell>
          <cell r="JB2228">
            <v>0</v>
          </cell>
        </row>
        <row r="2229">
          <cell r="B2229" t="str">
            <v>Primary</v>
          </cell>
          <cell r="C2229" t="str">
            <v>TCRC-0607-5</v>
          </cell>
          <cell r="D2229" t="str">
            <v>RD</v>
          </cell>
          <cell r="G2229" t="str">
            <v>TCRC</v>
          </cell>
          <cell r="L2229" t="str">
            <v>Residential (CCF-L4i)</v>
          </cell>
          <cell r="N2229" t="str">
            <v>New</v>
          </cell>
          <cell r="P2229" t="str">
            <v>Discontinued</v>
          </cell>
          <cell r="T2229" t="str">
            <v>NON-NPO</v>
          </cell>
          <cell r="AX2229">
            <v>0</v>
          </cell>
          <cell r="JB2229">
            <v>0</v>
          </cell>
        </row>
        <row r="2230">
          <cell r="B2230" t="str">
            <v>Secondary</v>
          </cell>
          <cell r="C2230" t="str">
            <v>TCRC-0607-6</v>
          </cell>
          <cell r="D2230" t="str">
            <v>SS</v>
          </cell>
          <cell r="E2230" t="str">
            <v>X092</v>
          </cell>
          <cell r="G2230" t="str">
            <v>TCRC</v>
          </cell>
          <cell r="L2230" t="str">
            <v>Residential (SRF-3bed)</v>
          </cell>
          <cell r="N2230" t="str">
            <v>Continued</v>
          </cell>
          <cell r="P2230" t="str">
            <v>Completed</v>
          </cell>
          <cell r="T2230" t="str">
            <v>NON-NPO</v>
          </cell>
          <cell r="AF2230">
            <v>170000</v>
          </cell>
          <cell r="AX2230">
            <v>0</v>
          </cell>
          <cell r="JB2230">
            <v>0</v>
          </cell>
        </row>
        <row r="2231">
          <cell r="B2231" t="str">
            <v>Primary</v>
          </cell>
          <cell r="C2231" t="str">
            <v>TCRC-0607-7</v>
          </cell>
          <cell r="D2231" t="str">
            <v>SS</v>
          </cell>
          <cell r="G2231" t="str">
            <v>TCRC</v>
          </cell>
          <cell r="L2231" t="str">
            <v>Residential (CCF-L4i)</v>
          </cell>
          <cell r="N2231" t="str">
            <v>New</v>
          </cell>
          <cell r="P2231" t="str">
            <v>Closed</v>
          </cell>
          <cell r="T2231" t="str">
            <v>NON-NPO</v>
          </cell>
          <cell r="AF2231">
            <v>28842</v>
          </cell>
          <cell r="AX2231">
            <v>2</v>
          </cell>
          <cell r="JB2231">
            <v>0</v>
          </cell>
        </row>
        <row r="2232">
          <cell r="B2232" t="str">
            <v>Primary</v>
          </cell>
          <cell r="C2232" t="str">
            <v>TCRC-0607-8</v>
          </cell>
          <cell r="D2232" t="str">
            <v>RD</v>
          </cell>
          <cell r="G2232" t="str">
            <v>TCRC</v>
          </cell>
          <cell r="L2232" t="str">
            <v>Health Services</v>
          </cell>
          <cell r="N2232" t="str">
            <v>New</v>
          </cell>
          <cell r="P2232" t="str">
            <v>Discontinued</v>
          </cell>
          <cell r="T2232" t="str">
            <v>NON-NPO</v>
          </cell>
          <cell r="AX2232">
            <v>0</v>
          </cell>
          <cell r="JB2232">
            <v>0</v>
          </cell>
        </row>
        <row r="2233">
          <cell r="B2233" t="str">
            <v>Primary</v>
          </cell>
          <cell r="C2233" t="str">
            <v>TCRC-0607-9</v>
          </cell>
          <cell r="D2233" t="str">
            <v>RD</v>
          </cell>
          <cell r="G2233" t="str">
            <v>TCRC</v>
          </cell>
          <cell r="L2233" t="str">
            <v>Residential (SRF-6bed)</v>
          </cell>
          <cell r="N2233" t="str">
            <v>New</v>
          </cell>
          <cell r="P2233" t="str">
            <v>Discontinued</v>
          </cell>
          <cell r="T2233" t="str">
            <v>NON-NPO</v>
          </cell>
          <cell r="AX2233">
            <v>6</v>
          </cell>
          <cell r="JB2233">
            <v>0</v>
          </cell>
        </row>
        <row r="2234">
          <cell r="B2234" t="str">
            <v>Primary</v>
          </cell>
          <cell r="C2234" t="str">
            <v>TCRC-0607-10</v>
          </cell>
          <cell r="D2234" t="str">
            <v>RD</v>
          </cell>
          <cell r="G2234" t="str">
            <v>TCRC</v>
          </cell>
          <cell r="L2234" t="str">
            <v>Day Program</v>
          </cell>
          <cell r="N2234" t="str">
            <v>New</v>
          </cell>
          <cell r="P2234" t="str">
            <v>Completed</v>
          </cell>
          <cell r="T2234" t="str">
            <v>NON-NPO</v>
          </cell>
          <cell r="AF2234">
            <v>50000</v>
          </cell>
          <cell r="AX2234">
            <v>0</v>
          </cell>
          <cell r="JB2234">
            <v>0</v>
          </cell>
        </row>
        <row r="2235">
          <cell r="B2235" t="str">
            <v>Primary</v>
          </cell>
          <cell r="C2235" t="str">
            <v>TCRC-0607-11</v>
          </cell>
          <cell r="D2235" t="str">
            <v>RD</v>
          </cell>
          <cell r="G2235" t="str">
            <v>TCRC</v>
          </cell>
          <cell r="L2235" t="str">
            <v>Day Program</v>
          </cell>
          <cell r="N2235" t="str">
            <v>New</v>
          </cell>
          <cell r="P2235" t="str">
            <v>Discontinued</v>
          </cell>
          <cell r="T2235" t="str">
            <v>NON-NPO</v>
          </cell>
          <cell r="AX2235">
            <v>0</v>
          </cell>
          <cell r="JB2235">
            <v>0</v>
          </cell>
        </row>
        <row r="2236">
          <cell r="B2236" t="str">
            <v>Primary</v>
          </cell>
          <cell r="C2236" t="str">
            <v>TCRC-0607-12</v>
          </cell>
          <cell r="D2236" t="str">
            <v>RD</v>
          </cell>
          <cell r="G2236" t="str">
            <v>TCRC</v>
          </cell>
          <cell r="L2236" t="str">
            <v>Training</v>
          </cell>
          <cell r="N2236" t="str">
            <v>New</v>
          </cell>
          <cell r="P2236" t="str">
            <v>Completed</v>
          </cell>
          <cell r="T2236" t="str">
            <v>NON-NPO</v>
          </cell>
          <cell r="AF2236">
            <v>30000</v>
          </cell>
          <cell r="AX2236">
            <v>0</v>
          </cell>
          <cell r="JB2236">
            <v>0</v>
          </cell>
        </row>
        <row r="2237">
          <cell r="B2237" t="str">
            <v>Primary</v>
          </cell>
          <cell r="C2237" t="str">
            <v>TCRC-0708-1</v>
          </cell>
          <cell r="D2237" t="str">
            <v>SS</v>
          </cell>
          <cell r="G2237" t="str">
            <v>TCRC</v>
          </cell>
          <cell r="L2237" t="str">
            <v>Residential (SRF-4bed)</v>
          </cell>
          <cell r="N2237" t="str">
            <v>New</v>
          </cell>
          <cell r="P2237" t="str">
            <v>Discontinued</v>
          </cell>
          <cell r="T2237" t="str">
            <v>NON-NPO</v>
          </cell>
          <cell r="AX2237">
            <v>0</v>
          </cell>
          <cell r="JB2237">
            <v>0</v>
          </cell>
        </row>
        <row r="2238">
          <cell r="B2238" t="str">
            <v>Primary</v>
          </cell>
          <cell r="C2238" t="str">
            <v>TCRC-0708-2</v>
          </cell>
          <cell r="D2238" t="str">
            <v>RD</v>
          </cell>
          <cell r="G2238" t="str">
            <v>TCRC</v>
          </cell>
          <cell r="L2238" t="str">
            <v>Residential (SRF-4bed)</v>
          </cell>
          <cell r="N2238" t="str">
            <v>New</v>
          </cell>
          <cell r="P2238" t="str">
            <v>Discontinued</v>
          </cell>
          <cell r="T2238" t="str">
            <v>NON-NPO</v>
          </cell>
          <cell r="AX2238">
            <v>0</v>
          </cell>
          <cell r="JB2238">
            <v>0</v>
          </cell>
        </row>
        <row r="2239">
          <cell r="B2239" t="str">
            <v>Primary</v>
          </cell>
          <cell r="C2239" t="str">
            <v>TCRC-0708-3</v>
          </cell>
          <cell r="D2239" t="str">
            <v>DP</v>
          </cell>
          <cell r="G2239" t="str">
            <v>TCRC</v>
          </cell>
          <cell r="L2239" t="str">
            <v>Residential (SRF-4bed)</v>
          </cell>
          <cell r="N2239" t="str">
            <v>New</v>
          </cell>
          <cell r="P2239" t="str">
            <v>Completed</v>
          </cell>
          <cell r="T2239" t="str">
            <v>NON-NPO</v>
          </cell>
          <cell r="AF2239">
            <v>75000</v>
          </cell>
          <cell r="AX2239">
            <v>4</v>
          </cell>
          <cell r="JB2239">
            <v>0</v>
          </cell>
        </row>
        <row r="2240">
          <cell r="B2240" t="str">
            <v>Primary</v>
          </cell>
          <cell r="C2240" t="str">
            <v>TCRC-0708-4</v>
          </cell>
          <cell r="D2240" t="str">
            <v>DP</v>
          </cell>
          <cell r="E2240" t="str">
            <v>X093</v>
          </cell>
          <cell r="G2240" t="str">
            <v>TCRC</v>
          </cell>
          <cell r="L2240" t="str">
            <v>Residential (SRF-4bed)</v>
          </cell>
          <cell r="N2240" t="str">
            <v>New</v>
          </cell>
          <cell r="P2240" t="str">
            <v>Completed</v>
          </cell>
          <cell r="T2240" t="str">
            <v>NPO</v>
          </cell>
          <cell r="AF2240">
            <v>100000</v>
          </cell>
          <cell r="AX2240">
            <v>4</v>
          </cell>
          <cell r="BV2240" t="str">
            <v>3311 Tapo Canyon</v>
          </cell>
          <cell r="EM2240">
            <v>40014</v>
          </cell>
          <cell r="EQ2240">
            <v>40313</v>
          </cell>
          <cell r="JB2240">
            <v>0</v>
          </cell>
        </row>
        <row r="2241">
          <cell r="B2241" t="str">
            <v>Primary</v>
          </cell>
          <cell r="C2241" t="str">
            <v>TCRC-0708-5</v>
          </cell>
          <cell r="D2241" t="str">
            <v>TD</v>
          </cell>
          <cell r="G2241" t="str">
            <v>TCRC</v>
          </cell>
          <cell r="L2241" t="str">
            <v>Residential (SRF-4bed)</v>
          </cell>
          <cell r="N2241" t="str">
            <v>New</v>
          </cell>
          <cell r="P2241" t="str">
            <v>Discontinued</v>
          </cell>
          <cell r="T2241" t="str">
            <v>NON-NPO</v>
          </cell>
          <cell r="AX2241">
            <v>0</v>
          </cell>
          <cell r="JB2241">
            <v>0</v>
          </cell>
        </row>
        <row r="2242">
          <cell r="B2242" t="str">
            <v>Primary</v>
          </cell>
          <cell r="C2242" t="str">
            <v>TCRC-0708-6</v>
          </cell>
          <cell r="D2242" t="str">
            <v>RD</v>
          </cell>
          <cell r="G2242" t="str">
            <v>TCRC</v>
          </cell>
          <cell r="L2242" t="str">
            <v>Day Program</v>
          </cell>
          <cell r="N2242" t="str">
            <v>New</v>
          </cell>
          <cell r="P2242" t="str">
            <v>Discontinued</v>
          </cell>
          <cell r="T2242" t="str">
            <v>NON-NPO</v>
          </cell>
          <cell r="AX2242">
            <v>0</v>
          </cell>
          <cell r="JB2242">
            <v>0</v>
          </cell>
        </row>
        <row r="2243">
          <cell r="B2243" t="str">
            <v>Primary</v>
          </cell>
          <cell r="C2243" t="str">
            <v>TCRC-0708-7</v>
          </cell>
          <cell r="D2243" t="str">
            <v>RD</v>
          </cell>
          <cell r="G2243" t="str">
            <v>TCRC</v>
          </cell>
          <cell r="L2243" t="str">
            <v>Residential (SRF-4bed)</v>
          </cell>
          <cell r="N2243" t="str">
            <v>New</v>
          </cell>
          <cell r="P2243" t="str">
            <v>Discontinued</v>
          </cell>
          <cell r="T2243" t="str">
            <v>NON-NPO</v>
          </cell>
          <cell r="AX2243">
            <v>0</v>
          </cell>
          <cell r="JB2243">
            <v>0</v>
          </cell>
        </row>
        <row r="2244">
          <cell r="B2244" t="str">
            <v>Secondary</v>
          </cell>
          <cell r="C2244" t="str">
            <v>TCRC-0708-8</v>
          </cell>
          <cell r="D2244" t="str">
            <v>RD</v>
          </cell>
          <cell r="E2244" t="str">
            <v>X093</v>
          </cell>
          <cell r="G2244" t="str">
            <v>TCRC</v>
          </cell>
          <cell r="L2244" t="str">
            <v>Residential (SRF-4bed)</v>
          </cell>
          <cell r="N2244" t="str">
            <v>New</v>
          </cell>
          <cell r="P2244" t="str">
            <v>Completed</v>
          </cell>
          <cell r="T2244" t="str">
            <v>NPO</v>
          </cell>
          <cell r="AF2244">
            <v>200000</v>
          </cell>
          <cell r="AX2244">
            <v>0</v>
          </cell>
          <cell r="JB2244">
            <v>0</v>
          </cell>
        </row>
        <row r="2245">
          <cell r="B2245" t="str">
            <v>Secondary</v>
          </cell>
          <cell r="C2245" t="str">
            <v>TCRC-0708-9</v>
          </cell>
          <cell r="D2245" t="str">
            <v>RD</v>
          </cell>
          <cell r="E2245" t="str">
            <v>X090</v>
          </cell>
          <cell r="G2245" t="str">
            <v>TCRC</v>
          </cell>
          <cell r="L2245" t="str">
            <v>Residential (SRF-4bed)</v>
          </cell>
          <cell r="N2245" t="str">
            <v>Continued</v>
          </cell>
          <cell r="P2245" t="str">
            <v>Completed</v>
          </cell>
          <cell r="T2245" t="str">
            <v>NON-NPO</v>
          </cell>
          <cell r="AF2245">
            <v>70000</v>
          </cell>
          <cell r="AX2245">
            <v>0</v>
          </cell>
          <cell r="BV2245" t="str">
            <v>3311 Tapo Canyon</v>
          </cell>
          <cell r="EM2245">
            <v>40014</v>
          </cell>
          <cell r="EQ2245">
            <v>40313</v>
          </cell>
          <cell r="JB2245">
            <v>0</v>
          </cell>
        </row>
        <row r="2246">
          <cell r="B2246" t="str">
            <v>Primary</v>
          </cell>
          <cell r="C2246" t="str">
            <v>TCRC-0708-10</v>
          </cell>
          <cell r="D2246" t="str">
            <v>RD</v>
          </cell>
          <cell r="G2246" t="str">
            <v>TCRC</v>
          </cell>
          <cell r="L2246" t="str">
            <v>NPO Administrative Support</v>
          </cell>
          <cell r="N2246" t="str">
            <v>New</v>
          </cell>
          <cell r="P2246" t="str">
            <v>Discontinued</v>
          </cell>
          <cell r="T2246" t="str">
            <v>NON-NPO</v>
          </cell>
          <cell r="AX2246">
            <v>0</v>
          </cell>
          <cell r="JB2246">
            <v>0</v>
          </cell>
        </row>
        <row r="2247">
          <cell r="B2247" t="str">
            <v>Secondary</v>
          </cell>
          <cell r="C2247" t="str">
            <v>TCRC-0708-11</v>
          </cell>
          <cell r="D2247" t="str">
            <v>DP</v>
          </cell>
          <cell r="E2247" t="str">
            <v>X092</v>
          </cell>
          <cell r="G2247" t="str">
            <v>TCRC</v>
          </cell>
          <cell r="L2247" t="str">
            <v>Residential (SRF-3bed)</v>
          </cell>
          <cell r="N2247" t="str">
            <v>Continued</v>
          </cell>
          <cell r="P2247" t="str">
            <v>Completed</v>
          </cell>
          <cell r="T2247" t="str">
            <v>NON-NPO</v>
          </cell>
          <cell r="AF2247">
            <v>100000</v>
          </cell>
          <cell r="AX2247">
            <v>0</v>
          </cell>
          <cell r="JB2247">
            <v>0</v>
          </cell>
        </row>
        <row r="2248">
          <cell r="B2248" t="str">
            <v>Primary</v>
          </cell>
          <cell r="C2248" t="str">
            <v>TCRC-0708-12</v>
          </cell>
          <cell r="D2248" t="str">
            <v>RD</v>
          </cell>
          <cell r="G2248" t="str">
            <v>TCRC</v>
          </cell>
          <cell r="L2248" t="str">
            <v>Residential (SRF-4bed)</v>
          </cell>
          <cell r="N2248" t="str">
            <v>New</v>
          </cell>
          <cell r="P2248" t="str">
            <v>Discontinued</v>
          </cell>
          <cell r="T2248" t="str">
            <v>NON-NPO</v>
          </cell>
          <cell r="AX2248">
            <v>4</v>
          </cell>
          <cell r="JB2248">
            <v>0</v>
          </cell>
        </row>
        <row r="2249">
          <cell r="B2249" t="str">
            <v>Primary</v>
          </cell>
          <cell r="C2249" t="str">
            <v>TCRC-0708-13</v>
          </cell>
          <cell r="D2249" t="str">
            <v>RD</v>
          </cell>
          <cell r="G2249" t="str">
            <v>TCRC</v>
          </cell>
          <cell r="L2249" t="str">
            <v>Residential (SRF-4bed)</v>
          </cell>
          <cell r="N2249" t="str">
            <v>New</v>
          </cell>
          <cell r="P2249" t="str">
            <v>Discontinued</v>
          </cell>
          <cell r="T2249" t="str">
            <v>NON-NPO</v>
          </cell>
          <cell r="AX2249">
            <v>4</v>
          </cell>
          <cell r="JB2249">
            <v>0</v>
          </cell>
        </row>
        <row r="2250">
          <cell r="B2250" t="str">
            <v>Primary</v>
          </cell>
          <cell r="C2250" t="str">
            <v>TCRC-0708-14</v>
          </cell>
          <cell r="D2250" t="str">
            <v>RD</v>
          </cell>
          <cell r="G2250" t="str">
            <v>TCRC</v>
          </cell>
          <cell r="L2250" t="str">
            <v>Residential (SRF-4bed)</v>
          </cell>
          <cell r="N2250" t="str">
            <v>New</v>
          </cell>
          <cell r="P2250" t="str">
            <v>Completed</v>
          </cell>
          <cell r="T2250" t="str">
            <v>NON-NPO</v>
          </cell>
          <cell r="AF2250">
            <v>250000</v>
          </cell>
          <cell r="AX2250">
            <v>4</v>
          </cell>
          <cell r="JB2250">
            <v>0</v>
          </cell>
        </row>
        <row r="2251">
          <cell r="B2251" t="str">
            <v>Primary</v>
          </cell>
          <cell r="C2251" t="str">
            <v>TCRC-0708-15</v>
          </cell>
          <cell r="D2251" t="str">
            <v>NP</v>
          </cell>
          <cell r="G2251" t="str">
            <v>TCRC</v>
          </cell>
          <cell r="L2251" t="str">
            <v>Residential (SRF-4bed)</v>
          </cell>
          <cell r="N2251" t="str">
            <v>New</v>
          </cell>
          <cell r="P2251" t="str">
            <v>Discontinued</v>
          </cell>
          <cell r="T2251" t="str">
            <v>NON-NPO</v>
          </cell>
          <cell r="AX2251">
            <v>4</v>
          </cell>
          <cell r="JB2251">
            <v>0</v>
          </cell>
        </row>
        <row r="2252">
          <cell r="B2252" t="str">
            <v>Primary</v>
          </cell>
          <cell r="C2252" t="str">
            <v>TCRC-0708-16</v>
          </cell>
          <cell r="D2252" t="str">
            <v>RD</v>
          </cell>
          <cell r="G2252" t="str">
            <v>TCRC</v>
          </cell>
          <cell r="L2252" t="str">
            <v>Residential (SRF-4bed)</v>
          </cell>
          <cell r="N2252" t="str">
            <v>New</v>
          </cell>
          <cell r="P2252" t="str">
            <v>Discontinued</v>
          </cell>
          <cell r="T2252" t="str">
            <v>NON-NPO</v>
          </cell>
          <cell r="AX2252">
            <v>4</v>
          </cell>
          <cell r="JB2252">
            <v>0</v>
          </cell>
        </row>
        <row r="2253">
          <cell r="B2253" t="str">
            <v>Primary</v>
          </cell>
          <cell r="C2253" t="str">
            <v>TCRC-0809-1</v>
          </cell>
          <cell r="D2253" t="str">
            <v>RD</v>
          </cell>
          <cell r="G2253" t="str">
            <v>TCRC</v>
          </cell>
          <cell r="L2253" t="str">
            <v>Residential (SRF-4bed)</v>
          </cell>
          <cell r="N2253" t="str">
            <v>New</v>
          </cell>
          <cell r="P2253" t="str">
            <v>Discontinued</v>
          </cell>
          <cell r="T2253" t="str">
            <v>NON-NPO</v>
          </cell>
          <cell r="AX2253">
            <v>4</v>
          </cell>
          <cell r="JB2253">
            <v>0</v>
          </cell>
        </row>
        <row r="2254">
          <cell r="B2254" t="str">
            <v>Primary</v>
          </cell>
          <cell r="C2254" t="str">
            <v>TCRC-0809-2</v>
          </cell>
          <cell r="D2254" t="str">
            <v>RD</v>
          </cell>
          <cell r="E2254" t="str">
            <v>X094</v>
          </cell>
          <cell r="G2254" t="str">
            <v>TCRC</v>
          </cell>
          <cell r="L2254" t="str">
            <v>Residential (SRF-4bed)</v>
          </cell>
          <cell r="N2254" t="str">
            <v>New</v>
          </cell>
          <cell r="P2254" t="str">
            <v>Completed</v>
          </cell>
          <cell r="T2254" t="str">
            <v>NPO</v>
          </cell>
          <cell r="AF2254">
            <v>144000</v>
          </cell>
          <cell r="AX2254">
            <v>4</v>
          </cell>
          <cell r="BV2254" t="str">
            <v>2065 Erbes Rd</v>
          </cell>
          <cell r="EM2254">
            <v>40574</v>
          </cell>
          <cell r="EQ2254">
            <v>40862</v>
          </cell>
          <cell r="JB2254">
            <v>0</v>
          </cell>
        </row>
        <row r="2255">
          <cell r="B2255" t="str">
            <v>Secondary</v>
          </cell>
          <cell r="C2255" t="str">
            <v>TCRC-0809-3</v>
          </cell>
          <cell r="D2255" t="str">
            <v>RD</v>
          </cell>
          <cell r="E2255" t="str">
            <v>X093</v>
          </cell>
          <cell r="G2255" t="str">
            <v>TCRC</v>
          </cell>
          <cell r="L2255" t="str">
            <v>Residential (SRF-4bed)</v>
          </cell>
          <cell r="N2255" t="str">
            <v>Continued</v>
          </cell>
          <cell r="P2255" t="str">
            <v>Completed</v>
          </cell>
          <cell r="T2255" t="str">
            <v>NPO</v>
          </cell>
          <cell r="AF2255">
            <v>144000</v>
          </cell>
          <cell r="AX2255">
            <v>0</v>
          </cell>
          <cell r="EM2255">
            <v>40761</v>
          </cell>
          <cell r="JB2255">
            <v>0</v>
          </cell>
        </row>
        <row r="2256">
          <cell r="B2256" t="str">
            <v>Primary</v>
          </cell>
          <cell r="C2256" t="str">
            <v>TCRC-0809-4</v>
          </cell>
          <cell r="D2256" t="str">
            <v>RD</v>
          </cell>
          <cell r="G2256" t="str">
            <v>TCRC</v>
          </cell>
          <cell r="L2256" t="str">
            <v>Day Program</v>
          </cell>
          <cell r="N2256" t="str">
            <v>New</v>
          </cell>
          <cell r="P2256" t="str">
            <v>Discontinued</v>
          </cell>
          <cell r="T2256" t="str">
            <v>NON-NPO</v>
          </cell>
          <cell r="AX2256">
            <v>0</v>
          </cell>
          <cell r="JB2256">
            <v>0</v>
          </cell>
        </row>
        <row r="2257">
          <cell r="B2257" t="str">
            <v>Secondary</v>
          </cell>
          <cell r="C2257" t="str">
            <v>TCRC-0809-5</v>
          </cell>
          <cell r="D2257" t="str">
            <v>RD</v>
          </cell>
          <cell r="E2257" t="str">
            <v>X093</v>
          </cell>
          <cell r="G2257" t="str">
            <v>TCRC</v>
          </cell>
          <cell r="L2257" t="str">
            <v>Residential (SRF-4bed)</v>
          </cell>
          <cell r="N2257" t="str">
            <v>Continued</v>
          </cell>
          <cell r="P2257" t="str">
            <v>Completed</v>
          </cell>
          <cell r="T2257" t="str">
            <v>NPO</v>
          </cell>
          <cell r="AX2257">
            <v>0</v>
          </cell>
          <cell r="JB2257">
            <v>0</v>
          </cell>
        </row>
        <row r="2258">
          <cell r="B2258" t="str">
            <v>Primary</v>
          </cell>
          <cell r="C2258" t="str">
            <v>TCRC-0809-6</v>
          </cell>
          <cell r="D2258" t="str">
            <v>RD</v>
          </cell>
          <cell r="E2258" t="str">
            <v>X113</v>
          </cell>
          <cell r="G2258" t="str">
            <v>TCRC</v>
          </cell>
          <cell r="J2258" t="str">
            <v>LDC</v>
          </cell>
          <cell r="L2258" t="str">
            <v>Residential (SRF-4bed)</v>
          </cell>
          <cell r="N2258" t="str">
            <v>New</v>
          </cell>
          <cell r="P2258" t="str">
            <v>Completed</v>
          </cell>
          <cell r="T2258" t="str">
            <v>NON-NPO</v>
          </cell>
          <cell r="AX2258">
            <v>4</v>
          </cell>
          <cell r="BV2258" t="str">
            <v>890 Prosperity Way</v>
          </cell>
          <cell r="JB2258">
            <v>0</v>
          </cell>
        </row>
        <row r="2259">
          <cell r="B2259" t="str">
            <v>Secondary</v>
          </cell>
          <cell r="C2259" t="str">
            <v>TCRC-0809-7</v>
          </cell>
          <cell r="D2259" t="str">
            <v>RD</v>
          </cell>
          <cell r="E2259" t="str">
            <v>X094</v>
          </cell>
          <cell r="G2259" t="str">
            <v>TCRC</v>
          </cell>
          <cell r="L2259" t="str">
            <v>Residential (SRF-4bed)</v>
          </cell>
          <cell r="N2259" t="str">
            <v>Continued</v>
          </cell>
          <cell r="P2259" t="str">
            <v>Completed</v>
          </cell>
          <cell r="T2259" t="str">
            <v>NPO</v>
          </cell>
          <cell r="AF2259">
            <v>150000</v>
          </cell>
          <cell r="AX2259">
            <v>0</v>
          </cell>
          <cell r="BV2259" t="str">
            <v>2065 Erbes Rd</v>
          </cell>
          <cell r="EM2259">
            <v>40574</v>
          </cell>
          <cell r="EQ2259">
            <v>40862</v>
          </cell>
          <cell r="JB2259">
            <v>0</v>
          </cell>
        </row>
        <row r="2260">
          <cell r="B2260" t="str">
            <v>Primary</v>
          </cell>
          <cell r="C2260" t="str">
            <v>TCRC-0809-7.1</v>
          </cell>
          <cell r="D2260" t="str">
            <v>RD</v>
          </cell>
          <cell r="G2260" t="str">
            <v>TCRC</v>
          </cell>
          <cell r="L2260" t="str">
            <v>Residential (SRF-4bed)</v>
          </cell>
          <cell r="N2260" t="str">
            <v>New</v>
          </cell>
          <cell r="P2260" t="str">
            <v>Completed</v>
          </cell>
          <cell r="T2260" t="str">
            <v>NON-NPO</v>
          </cell>
          <cell r="AF2260">
            <v>125000</v>
          </cell>
          <cell r="AX2260">
            <v>4</v>
          </cell>
          <cell r="EI2260" t="str">
            <v>X</v>
          </cell>
          <cell r="EK2260" t="str">
            <v>X</v>
          </cell>
          <cell r="EM2260" t="str">
            <v>X</v>
          </cell>
          <cell r="EQ2260" t="str">
            <v>X</v>
          </cell>
          <cell r="EY2260" t="str">
            <v>X</v>
          </cell>
          <cell r="JB2260">
            <v>0</v>
          </cell>
        </row>
        <row r="2261">
          <cell r="B2261" t="str">
            <v>Primary</v>
          </cell>
          <cell r="C2261" t="str">
            <v>TCRC-0809-8</v>
          </cell>
          <cell r="D2261" t="str">
            <v>DP</v>
          </cell>
          <cell r="G2261" t="str">
            <v>TCRC</v>
          </cell>
          <cell r="L2261" t="str">
            <v>Residential (SRF-4bed)</v>
          </cell>
          <cell r="N2261" t="str">
            <v>New</v>
          </cell>
          <cell r="P2261" t="str">
            <v>Completed</v>
          </cell>
          <cell r="T2261" t="str">
            <v>NON-NPO</v>
          </cell>
          <cell r="AF2261">
            <v>150000</v>
          </cell>
          <cell r="AX2261">
            <v>4</v>
          </cell>
          <cell r="EI2261" t="str">
            <v>X</v>
          </cell>
          <cell r="EK2261" t="str">
            <v>X</v>
          </cell>
          <cell r="EM2261" t="str">
            <v>X</v>
          </cell>
          <cell r="EQ2261" t="str">
            <v>X</v>
          </cell>
          <cell r="EY2261" t="str">
            <v>X</v>
          </cell>
          <cell r="JB2261">
            <v>0</v>
          </cell>
        </row>
        <row r="2262">
          <cell r="B2262" t="str">
            <v>Primary</v>
          </cell>
          <cell r="C2262" t="str">
            <v>TCRC-0809-9</v>
          </cell>
          <cell r="D2262" t="str">
            <v>RD</v>
          </cell>
          <cell r="G2262" t="str">
            <v>TCRC</v>
          </cell>
          <cell r="L2262" t="str">
            <v>Residential (SRF-4bed)</v>
          </cell>
          <cell r="N2262" t="str">
            <v>New</v>
          </cell>
          <cell r="P2262" t="str">
            <v>Not Approved</v>
          </cell>
          <cell r="T2262" t="str">
            <v>NPO</v>
          </cell>
          <cell r="AX2262">
            <v>0</v>
          </cell>
          <cell r="JB2262">
            <v>0</v>
          </cell>
        </row>
        <row r="2263">
          <cell r="B2263" t="str">
            <v>Primary</v>
          </cell>
          <cell r="C2263" t="str">
            <v>TCRC-0809-10</v>
          </cell>
          <cell r="D2263" t="str">
            <v>RD</v>
          </cell>
          <cell r="G2263" t="str">
            <v>TCRC</v>
          </cell>
          <cell r="J2263" t="str">
            <v>LDC</v>
          </cell>
          <cell r="L2263" t="str">
            <v>Residential (SRF-4bed)</v>
          </cell>
          <cell r="N2263" t="str">
            <v>New</v>
          </cell>
          <cell r="P2263" t="str">
            <v>Not Approved</v>
          </cell>
          <cell r="T2263" t="str">
            <v>NPO</v>
          </cell>
          <cell r="AX2263">
            <v>0</v>
          </cell>
          <cell r="BV2263" t="str">
            <v>890 Prosperity Way</v>
          </cell>
          <cell r="JB2263">
            <v>0</v>
          </cell>
        </row>
        <row r="2264">
          <cell r="B2264" t="str">
            <v>Primary</v>
          </cell>
          <cell r="C2264" t="str">
            <v>TCRC-0910-1</v>
          </cell>
          <cell r="D2264" t="str">
            <v>RD</v>
          </cell>
          <cell r="G2264" t="str">
            <v>TCRC</v>
          </cell>
          <cell r="L2264" t="str">
            <v>NPO Administrative Support</v>
          </cell>
          <cell r="N2264" t="str">
            <v>New</v>
          </cell>
          <cell r="P2264" t="str">
            <v>Discontinued</v>
          </cell>
          <cell r="T2264" t="str">
            <v>NON-NPO</v>
          </cell>
          <cell r="AX2264">
            <v>0</v>
          </cell>
          <cell r="JB2264">
            <v>0</v>
          </cell>
        </row>
        <row r="2265">
          <cell r="B2265" t="str">
            <v>Primary</v>
          </cell>
          <cell r="C2265" t="str">
            <v>TCRC-0910-2</v>
          </cell>
          <cell r="D2265" t="str">
            <v>RD</v>
          </cell>
          <cell r="G2265" t="str">
            <v>TCRC</v>
          </cell>
          <cell r="L2265" t="str">
            <v>Residential (SRF-4bed)</v>
          </cell>
          <cell r="N2265" t="str">
            <v>New</v>
          </cell>
          <cell r="P2265" t="str">
            <v>Not Approved</v>
          </cell>
          <cell r="T2265" t="str">
            <v>NPO</v>
          </cell>
          <cell r="AX2265">
            <v>0</v>
          </cell>
          <cell r="EI2265" t="str">
            <v>X</v>
          </cell>
          <cell r="EK2265" t="str">
            <v>X</v>
          </cell>
          <cell r="EM2265" t="str">
            <v>X</v>
          </cell>
          <cell r="EQ2265" t="str">
            <v>X</v>
          </cell>
          <cell r="EY2265" t="str">
            <v>X</v>
          </cell>
          <cell r="JB2265">
            <v>0</v>
          </cell>
        </row>
        <row r="2266">
          <cell r="B2266" t="str">
            <v>Primary</v>
          </cell>
          <cell r="C2266" t="str">
            <v>TCRC-0910-3</v>
          </cell>
          <cell r="D2266" t="str">
            <v>RD</v>
          </cell>
          <cell r="G2266" t="str">
            <v>TCRC</v>
          </cell>
          <cell r="L2266" t="str">
            <v>Day Program</v>
          </cell>
          <cell r="N2266" t="str">
            <v>New</v>
          </cell>
          <cell r="P2266" t="str">
            <v>Discontinued</v>
          </cell>
          <cell r="T2266" t="str">
            <v>NON-NPO</v>
          </cell>
          <cell r="AX2266">
            <v>0</v>
          </cell>
          <cell r="EI2266" t="str">
            <v>X</v>
          </cell>
          <cell r="EK2266" t="str">
            <v>X</v>
          </cell>
          <cell r="EM2266" t="str">
            <v>X</v>
          </cell>
          <cell r="EQ2266" t="str">
            <v>X</v>
          </cell>
          <cell r="EY2266" t="str">
            <v>X</v>
          </cell>
          <cell r="JB2266">
            <v>0</v>
          </cell>
        </row>
        <row r="2267">
          <cell r="B2267" t="str">
            <v>Primary</v>
          </cell>
          <cell r="C2267" t="str">
            <v>TCRC-0910-4</v>
          </cell>
          <cell r="D2267" t="str">
            <v>RD</v>
          </cell>
          <cell r="G2267" t="str">
            <v>TCRC</v>
          </cell>
          <cell r="L2267" t="str">
            <v>NPO Administrative Support</v>
          </cell>
          <cell r="N2267" t="str">
            <v>New</v>
          </cell>
          <cell r="P2267" t="str">
            <v>Discontinued</v>
          </cell>
          <cell r="T2267" t="str">
            <v>NON-NPO</v>
          </cell>
          <cell r="AX2267">
            <v>0</v>
          </cell>
          <cell r="JB2267">
            <v>0</v>
          </cell>
        </row>
        <row r="2268">
          <cell r="B2268" t="str">
            <v>Secondary</v>
          </cell>
          <cell r="C2268" t="str">
            <v>TCRC-0910-5</v>
          </cell>
          <cell r="D2268" t="str">
            <v>RD</v>
          </cell>
          <cell r="E2268" t="str">
            <v>X093</v>
          </cell>
          <cell r="G2268" t="str">
            <v>TCRC</v>
          </cell>
          <cell r="L2268" t="str">
            <v>Residential (SRF-4bed)</v>
          </cell>
          <cell r="N2268" t="str">
            <v>Continued</v>
          </cell>
          <cell r="P2268" t="str">
            <v>Completed</v>
          </cell>
          <cell r="T2268" t="str">
            <v>NON-NPO</v>
          </cell>
          <cell r="AF2268">
            <v>39000</v>
          </cell>
          <cell r="AX2268">
            <v>0</v>
          </cell>
          <cell r="EI2268" t="str">
            <v>X</v>
          </cell>
          <cell r="EK2268" t="str">
            <v>X</v>
          </cell>
          <cell r="EM2268" t="str">
            <v>X</v>
          </cell>
          <cell r="EQ2268" t="str">
            <v>X</v>
          </cell>
          <cell r="EY2268" t="str">
            <v>X</v>
          </cell>
          <cell r="JB2268">
            <v>0</v>
          </cell>
        </row>
        <row r="2269">
          <cell r="B2269" t="str">
            <v>Primary</v>
          </cell>
          <cell r="C2269" t="str">
            <v>TCRC-0910-6</v>
          </cell>
          <cell r="D2269" t="str">
            <v>NP</v>
          </cell>
          <cell r="E2269" t="str">
            <v>X095</v>
          </cell>
          <cell r="G2269" t="str">
            <v>TCRC</v>
          </cell>
          <cell r="L2269" t="str">
            <v>Residential (SRF-4bed)</v>
          </cell>
          <cell r="N2269" t="str">
            <v>New</v>
          </cell>
          <cell r="P2269" t="str">
            <v>Completed</v>
          </cell>
          <cell r="T2269" t="str">
            <v>NPO</v>
          </cell>
          <cell r="AF2269">
            <v>150000</v>
          </cell>
          <cell r="AX2269">
            <v>4</v>
          </cell>
          <cell r="BV2269" t="str">
            <v>1151 La Loma Dr</v>
          </cell>
          <cell r="EI2269" t="str">
            <v>X</v>
          </cell>
          <cell r="EK2269" t="str">
            <v>X</v>
          </cell>
          <cell r="EM2269">
            <v>41075</v>
          </cell>
          <cell r="EQ2269">
            <v>41401</v>
          </cell>
          <cell r="EY2269" t="str">
            <v>X</v>
          </cell>
          <cell r="JB2269">
            <v>0</v>
          </cell>
        </row>
        <row r="2270">
          <cell r="B2270" t="str">
            <v>Primary</v>
          </cell>
          <cell r="C2270" t="str">
            <v>TCRC-0910-7</v>
          </cell>
          <cell r="D2270" t="str">
            <v>RD</v>
          </cell>
          <cell r="G2270" t="str">
            <v>TCRC</v>
          </cell>
          <cell r="L2270" t="str">
            <v>Residential (SRF-4bed)</v>
          </cell>
          <cell r="N2270" t="str">
            <v>New</v>
          </cell>
          <cell r="P2270" t="str">
            <v>Completed</v>
          </cell>
          <cell r="T2270" t="str">
            <v>NON-NPO</v>
          </cell>
          <cell r="AF2270">
            <v>175000</v>
          </cell>
          <cell r="AX2270">
            <v>4</v>
          </cell>
          <cell r="JB2270">
            <v>0</v>
          </cell>
        </row>
        <row r="2271">
          <cell r="B2271" t="str">
            <v>Primary</v>
          </cell>
          <cell r="C2271" t="str">
            <v>TCRC-0910-8</v>
          </cell>
          <cell r="D2271" t="str">
            <v>DP</v>
          </cell>
          <cell r="G2271" t="str">
            <v>TCRC</v>
          </cell>
          <cell r="L2271" t="str">
            <v>Day Program</v>
          </cell>
          <cell r="N2271" t="str">
            <v>New</v>
          </cell>
          <cell r="P2271" t="str">
            <v>Completed</v>
          </cell>
          <cell r="T2271" t="str">
            <v>NON-NPO</v>
          </cell>
          <cell r="AF2271">
            <v>60000</v>
          </cell>
          <cell r="AX2271">
            <v>0</v>
          </cell>
          <cell r="JB2271">
            <v>0</v>
          </cell>
        </row>
        <row r="2272">
          <cell r="B2272" t="str">
            <v>Primary</v>
          </cell>
          <cell r="C2272" t="str">
            <v>TCRC-0910-9</v>
          </cell>
          <cell r="D2272" t="str">
            <v>NP</v>
          </cell>
          <cell r="G2272" t="str">
            <v>TCRC</v>
          </cell>
          <cell r="L2272" t="str">
            <v>Transportation</v>
          </cell>
          <cell r="N2272" t="str">
            <v>New</v>
          </cell>
          <cell r="P2272" t="str">
            <v>Discontinued</v>
          </cell>
          <cell r="T2272" t="str">
            <v>NON-NPO</v>
          </cell>
          <cell r="AX2272">
            <v>0</v>
          </cell>
          <cell r="JB2272">
            <v>0</v>
          </cell>
        </row>
        <row r="2273">
          <cell r="B2273" t="str">
            <v>Primary</v>
          </cell>
          <cell r="C2273" t="str">
            <v>TCRC-0910-10</v>
          </cell>
          <cell r="D2273" t="str">
            <v>RD</v>
          </cell>
          <cell r="G2273" t="str">
            <v>TCRC</v>
          </cell>
          <cell r="L2273" t="str">
            <v>Behavioral Services</v>
          </cell>
          <cell r="N2273" t="str">
            <v>New</v>
          </cell>
          <cell r="P2273" t="str">
            <v>Discontinued</v>
          </cell>
          <cell r="T2273" t="str">
            <v>NON-NPO</v>
          </cell>
          <cell r="AX2273">
            <v>0</v>
          </cell>
          <cell r="EI2273" t="str">
            <v>X</v>
          </cell>
          <cell r="EK2273" t="str">
            <v>X</v>
          </cell>
          <cell r="EM2273" t="str">
            <v>X</v>
          </cell>
          <cell r="EQ2273" t="str">
            <v>X</v>
          </cell>
          <cell r="EY2273" t="str">
            <v>X</v>
          </cell>
          <cell r="JB2273">
            <v>0</v>
          </cell>
        </row>
        <row r="2274">
          <cell r="B2274" t="str">
            <v>Primary</v>
          </cell>
          <cell r="C2274" t="str">
            <v>TCRC-1011-1</v>
          </cell>
          <cell r="D2274" t="str">
            <v>RD</v>
          </cell>
          <cell r="G2274" t="str">
            <v>TCRC</v>
          </cell>
          <cell r="L2274" t="str">
            <v>Training</v>
          </cell>
          <cell r="N2274" t="str">
            <v>New</v>
          </cell>
          <cell r="P2274" t="str">
            <v>Discontinued</v>
          </cell>
          <cell r="T2274" t="str">
            <v>NON-NPO</v>
          </cell>
          <cell r="AX2274">
            <v>0</v>
          </cell>
          <cell r="BV2274" t="str">
            <v>1151 La Loma Dr</v>
          </cell>
          <cell r="EI2274" t="str">
            <v>X</v>
          </cell>
          <cell r="EK2274" t="str">
            <v>X</v>
          </cell>
          <cell r="EM2274">
            <v>41075</v>
          </cell>
          <cell r="EQ2274">
            <v>41401</v>
          </cell>
          <cell r="EY2274" t="str">
            <v>X</v>
          </cell>
          <cell r="JB2274">
            <v>0</v>
          </cell>
        </row>
        <row r="2275">
          <cell r="B2275" t="str">
            <v>Secondary</v>
          </cell>
          <cell r="C2275" t="str">
            <v>TCRC-1011-2</v>
          </cell>
          <cell r="D2275" t="str">
            <v>RD</v>
          </cell>
          <cell r="E2275" t="str">
            <v>X094</v>
          </cell>
          <cell r="G2275" t="str">
            <v>TCRC</v>
          </cell>
          <cell r="L2275" t="str">
            <v>Residential (SRF-4bed)</v>
          </cell>
          <cell r="N2275" t="str">
            <v>Continued</v>
          </cell>
          <cell r="P2275" t="str">
            <v>Withdrawn</v>
          </cell>
          <cell r="T2275" t="str">
            <v>NPO</v>
          </cell>
          <cell r="AX2275">
            <v>0</v>
          </cell>
          <cell r="JB2275">
            <v>0</v>
          </cell>
        </row>
        <row r="2276">
          <cell r="B2276" t="str">
            <v>Secondary</v>
          </cell>
          <cell r="C2276" t="str">
            <v>TCRC-1011-3</v>
          </cell>
          <cell r="D2276" t="str">
            <v>DP</v>
          </cell>
          <cell r="E2276" t="str">
            <v>X094</v>
          </cell>
          <cell r="G2276" t="str">
            <v>TCRC</v>
          </cell>
          <cell r="L2276" t="str">
            <v>Residential (SRF-4bed)</v>
          </cell>
          <cell r="N2276" t="str">
            <v>Continued</v>
          </cell>
          <cell r="P2276" t="str">
            <v>Completed</v>
          </cell>
          <cell r="T2276" t="str">
            <v>NPO</v>
          </cell>
          <cell r="AF2276">
            <v>115000</v>
          </cell>
          <cell r="AX2276">
            <v>0</v>
          </cell>
          <cell r="JB2276">
            <v>0</v>
          </cell>
        </row>
        <row r="2277">
          <cell r="B2277" t="str">
            <v>Secondary</v>
          </cell>
          <cell r="C2277" t="str">
            <v>TCRC-1011-4</v>
          </cell>
          <cell r="D2277" t="str">
            <v>TS</v>
          </cell>
          <cell r="E2277" t="str">
            <v>X093</v>
          </cell>
          <cell r="G2277" t="str">
            <v>TCRC</v>
          </cell>
          <cell r="L2277" t="str">
            <v>Residential (SRF-4bed)</v>
          </cell>
          <cell r="N2277" t="str">
            <v>Continued</v>
          </cell>
          <cell r="P2277" t="str">
            <v>Completed</v>
          </cell>
          <cell r="T2277" t="str">
            <v>NPO</v>
          </cell>
          <cell r="AF2277">
            <v>115000</v>
          </cell>
          <cell r="AX2277">
            <v>0</v>
          </cell>
          <cell r="JB2277">
            <v>0</v>
          </cell>
        </row>
        <row r="2278">
          <cell r="B2278" t="str">
            <v>Primary</v>
          </cell>
          <cell r="C2278" t="str">
            <v>TCRC-1011-5</v>
          </cell>
          <cell r="D2278" t="str">
            <v>SS</v>
          </cell>
          <cell r="G2278" t="str">
            <v>TCRC</v>
          </cell>
          <cell r="L2278" t="str">
            <v>Residential (SRF-4bed)</v>
          </cell>
          <cell r="N2278" t="str">
            <v>New</v>
          </cell>
          <cell r="P2278" t="str">
            <v>Not Approved</v>
          </cell>
          <cell r="T2278" t="str">
            <v>NON-NPO</v>
          </cell>
          <cell r="AX2278">
            <v>4</v>
          </cell>
          <cell r="JB2278">
            <v>0</v>
          </cell>
        </row>
        <row r="2279">
          <cell r="B2279" t="str">
            <v>Secondary</v>
          </cell>
          <cell r="C2279" t="str">
            <v>TCRC-1011-6</v>
          </cell>
          <cell r="D2279" t="str">
            <v>TD</v>
          </cell>
          <cell r="E2279" t="str">
            <v>X095</v>
          </cell>
          <cell r="G2279" t="str">
            <v>TCRC</v>
          </cell>
          <cell r="L2279" t="str">
            <v>Residential (SRF-4bed)</v>
          </cell>
          <cell r="N2279" t="str">
            <v>Continued</v>
          </cell>
          <cell r="P2279" t="str">
            <v>Completed</v>
          </cell>
          <cell r="T2279" t="str">
            <v>NPO</v>
          </cell>
          <cell r="AF2279">
            <v>75000</v>
          </cell>
          <cell r="AX2279">
            <v>0</v>
          </cell>
          <cell r="JB2279">
            <v>0</v>
          </cell>
        </row>
        <row r="2280">
          <cell r="B2280" t="str">
            <v>Primary</v>
          </cell>
          <cell r="C2280" t="str">
            <v>TCRC-1011-8</v>
          </cell>
          <cell r="D2280" t="str">
            <v>RD</v>
          </cell>
          <cell r="G2280" t="str">
            <v>TCRC</v>
          </cell>
          <cell r="L2280" t="str">
            <v>Residential (SRF-4bed)</v>
          </cell>
          <cell r="N2280" t="str">
            <v>New</v>
          </cell>
          <cell r="P2280" t="str">
            <v>Not Approved</v>
          </cell>
          <cell r="T2280" t="str">
            <v>NON-NPO</v>
          </cell>
          <cell r="AX2280">
            <v>4</v>
          </cell>
          <cell r="JB2280">
            <v>0</v>
          </cell>
        </row>
        <row r="2281">
          <cell r="B2281" t="str">
            <v>Primary</v>
          </cell>
          <cell r="C2281" t="str">
            <v>TCRC-1011-9</v>
          </cell>
          <cell r="D2281" t="str">
            <v>RD</v>
          </cell>
          <cell r="G2281" t="str">
            <v>TCRC</v>
          </cell>
          <cell r="J2281" t="str">
            <v>Regular</v>
          </cell>
          <cell r="L2281" t="str">
            <v>Day Program</v>
          </cell>
          <cell r="N2281" t="str">
            <v>New</v>
          </cell>
          <cell r="P2281" t="str">
            <v>In Progress</v>
          </cell>
          <cell r="T2281" t="str">
            <v>NON-NPO</v>
          </cell>
          <cell r="AF2281">
            <v>50000</v>
          </cell>
          <cell r="AX2281">
            <v>0</v>
          </cell>
          <cell r="EI2281">
            <v>41029</v>
          </cell>
          <cell r="JB2281">
            <v>0</v>
          </cell>
        </row>
        <row r="2282">
          <cell r="B2282" t="str">
            <v>Primary</v>
          </cell>
          <cell r="C2282" t="str">
            <v>TCRC-1011-9.1</v>
          </cell>
          <cell r="D2282" t="str">
            <v>RD</v>
          </cell>
          <cell r="G2282" t="str">
            <v>TCRC</v>
          </cell>
          <cell r="L2282" t="str">
            <v>Training</v>
          </cell>
          <cell r="N2282" t="str">
            <v>New</v>
          </cell>
          <cell r="P2282" t="str">
            <v>Not Approved</v>
          </cell>
          <cell r="T2282" t="str">
            <v>NON-NPO</v>
          </cell>
          <cell r="AX2282">
            <v>0</v>
          </cell>
          <cell r="JB2282">
            <v>0</v>
          </cell>
        </row>
        <row r="2283">
          <cell r="B2283" t="str">
            <v>Secondary</v>
          </cell>
          <cell r="C2283" t="str">
            <v>TCRC-1112-1</v>
          </cell>
          <cell r="D2283" t="str">
            <v>RD</v>
          </cell>
          <cell r="E2283" t="str">
            <v>X095</v>
          </cell>
          <cell r="G2283" t="str">
            <v>TCRC</v>
          </cell>
          <cell r="L2283" t="str">
            <v>Residential (SRF-4bed)</v>
          </cell>
          <cell r="N2283" t="str">
            <v>Continued</v>
          </cell>
          <cell r="P2283" t="str">
            <v>Completed</v>
          </cell>
          <cell r="T2283" t="str">
            <v>NPO</v>
          </cell>
          <cell r="AF2283">
            <v>266000</v>
          </cell>
          <cell r="AX2283">
            <v>0</v>
          </cell>
          <cell r="JB2283">
            <v>0</v>
          </cell>
        </row>
        <row r="2284">
          <cell r="B2284" t="str">
            <v>Primary</v>
          </cell>
          <cell r="C2284" t="str">
            <v>TCRC-1112-2</v>
          </cell>
          <cell r="D2284" t="str">
            <v>RD</v>
          </cell>
          <cell r="E2284" t="str">
            <v>X183</v>
          </cell>
          <cell r="G2284" t="str">
            <v>TCRC</v>
          </cell>
          <cell r="L2284" t="str">
            <v>Residential (SRF-4bed)</v>
          </cell>
          <cell r="N2284" t="str">
            <v>New</v>
          </cell>
          <cell r="P2284" t="str">
            <v>Completed</v>
          </cell>
          <cell r="T2284" t="str">
            <v>NPO</v>
          </cell>
          <cell r="AF2284">
            <v>425000</v>
          </cell>
          <cell r="AX2284">
            <v>4</v>
          </cell>
          <cell r="BV2284" t="str">
            <v>2119 Lopez Dr</v>
          </cell>
          <cell r="EI2284">
            <v>41355</v>
          </cell>
          <cell r="EK2284">
            <v>41978</v>
          </cell>
          <cell r="EM2284">
            <v>42034</v>
          </cell>
          <cell r="EQ2284">
            <v>42124</v>
          </cell>
          <cell r="EY2284">
            <v>42125</v>
          </cell>
          <cell r="JB2284">
            <v>0</v>
          </cell>
        </row>
        <row r="2285">
          <cell r="B2285" t="str">
            <v>Primary</v>
          </cell>
          <cell r="C2285" t="str">
            <v>TCRC-1112-3</v>
          </cell>
          <cell r="D2285" t="str">
            <v>RD</v>
          </cell>
          <cell r="G2285" t="str">
            <v>TCRC</v>
          </cell>
          <cell r="L2285" t="str">
            <v>Day Program</v>
          </cell>
          <cell r="N2285" t="str">
            <v>New</v>
          </cell>
          <cell r="P2285" t="str">
            <v>Discontinued</v>
          </cell>
          <cell r="T2285" t="str">
            <v>NON-NPO</v>
          </cell>
          <cell r="AX2285">
            <v>0</v>
          </cell>
          <cell r="JB2285">
            <v>0</v>
          </cell>
        </row>
        <row r="2286">
          <cell r="B2286" t="str">
            <v>Primary</v>
          </cell>
          <cell r="C2286" t="str">
            <v>TCRC-1112-4</v>
          </cell>
          <cell r="D2286" t="str">
            <v>DP</v>
          </cell>
          <cell r="E2286" t="str">
            <v>X120</v>
          </cell>
          <cell r="G2286" t="str">
            <v>TCRC</v>
          </cell>
          <cell r="J2286" t="str">
            <v>Regular</v>
          </cell>
          <cell r="L2286" t="str">
            <v>Residential (SRF-6bed)</v>
          </cell>
          <cell r="N2286" t="str">
            <v>New</v>
          </cell>
          <cell r="P2286" t="str">
            <v>Completed</v>
          </cell>
          <cell r="T2286" t="str">
            <v>NPO</v>
          </cell>
          <cell r="AX2286">
            <v>3</v>
          </cell>
          <cell r="BV2286" t="str">
            <v>2591 Goodenough Rd</v>
          </cell>
          <cell r="EI2286">
            <v>41487</v>
          </cell>
          <cell r="EK2286">
            <v>41975</v>
          </cell>
          <cell r="EM2286">
            <v>41975</v>
          </cell>
          <cell r="EQ2286">
            <v>42384</v>
          </cell>
          <cell r="EY2286">
            <v>42050</v>
          </cell>
          <cell r="JB2286">
            <v>0</v>
          </cell>
        </row>
        <row r="2287">
          <cell r="B2287" t="str">
            <v>Secondary</v>
          </cell>
          <cell r="C2287" t="str">
            <v>TCRC-1112-5</v>
          </cell>
          <cell r="D2287" t="str">
            <v>TD</v>
          </cell>
          <cell r="E2287" t="str">
            <v>X116</v>
          </cell>
          <cell r="G2287" t="str">
            <v>TCRC</v>
          </cell>
          <cell r="L2287" t="str">
            <v>Residential (SRF-6bed)</v>
          </cell>
          <cell r="N2287" t="str">
            <v>New</v>
          </cell>
          <cell r="P2287" t="str">
            <v>Discontinued</v>
          </cell>
          <cell r="T2287" t="str">
            <v>NPO</v>
          </cell>
          <cell r="AX2287">
            <v>3</v>
          </cell>
          <cell r="EI2287">
            <v>41487</v>
          </cell>
          <cell r="JB2287">
            <v>0</v>
          </cell>
        </row>
        <row r="2288">
          <cell r="B2288" t="str">
            <v>Primary</v>
          </cell>
          <cell r="C2288" t="str">
            <v>TCRC-1112-6</v>
          </cell>
          <cell r="D2288" t="str">
            <v>RD</v>
          </cell>
          <cell r="E2288" t="str">
            <v>X117</v>
          </cell>
          <cell r="G2288" t="str">
            <v>TCRC</v>
          </cell>
          <cell r="L2288" t="str">
            <v>Residential (SRF-4bed)</v>
          </cell>
          <cell r="N2288" t="str">
            <v>New</v>
          </cell>
          <cell r="P2288" t="str">
            <v>Discontinued</v>
          </cell>
          <cell r="T2288" t="str">
            <v>NPO</v>
          </cell>
          <cell r="AX2288">
            <v>1</v>
          </cell>
          <cell r="JB2288">
            <v>0</v>
          </cell>
        </row>
        <row r="2289">
          <cell r="B2289" t="str">
            <v>Secondary</v>
          </cell>
          <cell r="C2289" t="str">
            <v>TCRC-1213-1</v>
          </cell>
          <cell r="D2289" t="str">
            <v>RD</v>
          </cell>
          <cell r="E2289" t="str">
            <v>X183</v>
          </cell>
          <cell r="G2289" t="str">
            <v>TCRC</v>
          </cell>
          <cell r="L2289" t="str">
            <v>Residential (SRF-4bed)</v>
          </cell>
          <cell r="N2289" t="str">
            <v>Continued</v>
          </cell>
          <cell r="P2289" t="str">
            <v>Completed</v>
          </cell>
          <cell r="T2289" t="str">
            <v>NPO</v>
          </cell>
          <cell r="AF2289">
            <v>125000</v>
          </cell>
          <cell r="AX2289">
            <v>0</v>
          </cell>
          <cell r="BV2289" t="str">
            <v>2119 Lopez Dr Arroyo Grande</v>
          </cell>
          <cell r="EI2289">
            <v>41355</v>
          </cell>
          <cell r="EK2289">
            <v>41978</v>
          </cell>
          <cell r="EM2289">
            <v>42034</v>
          </cell>
          <cell r="EQ2289">
            <v>42124</v>
          </cell>
          <cell r="EY2289">
            <v>42125</v>
          </cell>
          <cell r="JB2289">
            <v>0</v>
          </cell>
        </row>
        <row r="2290">
          <cell r="B2290" t="str">
            <v>Primary</v>
          </cell>
          <cell r="C2290" t="str">
            <v>TCRC-1213-2</v>
          </cell>
          <cell r="D2290" t="str">
            <v>DP</v>
          </cell>
          <cell r="G2290" t="str">
            <v>TCRC</v>
          </cell>
          <cell r="J2290" t="str">
            <v>Regular</v>
          </cell>
          <cell r="L2290" t="str">
            <v>Day Program</v>
          </cell>
          <cell r="N2290" t="str">
            <v>New</v>
          </cell>
          <cell r="P2290" t="str">
            <v>Completed</v>
          </cell>
          <cell r="T2290" t="str">
            <v>NON-NPO</v>
          </cell>
          <cell r="AF2290">
            <v>75000</v>
          </cell>
          <cell r="AX2290">
            <v>0</v>
          </cell>
          <cell r="BV2290" t="str">
            <v>150 Mary Ave</v>
          </cell>
          <cell r="EI2290">
            <v>40981</v>
          </cell>
          <cell r="EK2290" t="str">
            <v>N/A</v>
          </cell>
          <cell r="EM2290" t="str">
            <v>N/A</v>
          </cell>
          <cell r="EQ2290" t="str">
            <v>N/A</v>
          </cell>
          <cell r="JB2290">
            <v>0</v>
          </cell>
        </row>
        <row r="2291">
          <cell r="B2291" t="str">
            <v>Secondary</v>
          </cell>
          <cell r="C2291" t="str">
            <v>TCRC-1213-3</v>
          </cell>
          <cell r="D2291" t="str">
            <v>RD</v>
          </cell>
          <cell r="E2291" t="str">
            <v>X184</v>
          </cell>
          <cell r="G2291" t="str">
            <v>TCRC</v>
          </cell>
          <cell r="J2291" t="str">
            <v>Regular</v>
          </cell>
          <cell r="L2291" t="str">
            <v>Residential (EBSH-4bed)</v>
          </cell>
          <cell r="N2291" t="str">
            <v>New</v>
          </cell>
          <cell r="P2291" t="str">
            <v>In Progress</v>
          </cell>
          <cell r="T2291" t="str">
            <v>NPO</v>
          </cell>
          <cell r="AF2291">
            <v>550000</v>
          </cell>
          <cell r="AX2291">
            <v>0</v>
          </cell>
          <cell r="BV2291" t="str">
            <v>4084 Foothill Road</v>
          </cell>
          <cell r="EI2291">
            <v>41487</v>
          </cell>
          <cell r="EK2291">
            <v>41975</v>
          </cell>
          <cell r="EM2291">
            <v>41975</v>
          </cell>
          <cell r="EQ2291">
            <v>42384</v>
          </cell>
          <cell r="EY2291">
            <v>42050</v>
          </cell>
          <cell r="JB2291">
            <v>0</v>
          </cell>
        </row>
        <row r="2292">
          <cell r="B2292" t="str">
            <v>Primary</v>
          </cell>
          <cell r="C2292" t="str">
            <v>TCRC-1213-4</v>
          </cell>
          <cell r="D2292" t="str">
            <v>RD</v>
          </cell>
          <cell r="G2292" t="str">
            <v>TCRC</v>
          </cell>
          <cell r="J2292" t="str">
            <v>Regular</v>
          </cell>
          <cell r="L2292" t="str">
            <v>Residential (SRF-4bed)</v>
          </cell>
          <cell r="N2292" t="str">
            <v>New</v>
          </cell>
          <cell r="P2292" t="str">
            <v>Completed</v>
          </cell>
          <cell r="T2292" t="str">
            <v>NON-NPO</v>
          </cell>
          <cell r="AF2292">
            <v>125000</v>
          </cell>
          <cell r="AX2292">
            <v>4</v>
          </cell>
          <cell r="BV2292" t="str">
            <v>804 Southland Street</v>
          </cell>
          <cell r="EI2292">
            <v>42012</v>
          </cell>
          <cell r="JB2292" t="str">
            <v>Yes</v>
          </cell>
        </row>
        <row r="2293">
          <cell r="B2293" t="str">
            <v>Primary</v>
          </cell>
          <cell r="C2293" t="str">
            <v>TCRC-1213-5</v>
          </cell>
          <cell r="D2293" t="str">
            <v>RD</v>
          </cell>
          <cell r="E2293" t="str">
            <v>X130</v>
          </cell>
          <cell r="G2293" t="str">
            <v>TCRC</v>
          </cell>
          <cell r="J2293" t="str">
            <v>Regular</v>
          </cell>
          <cell r="L2293" t="str">
            <v>Residential (SRF-4bed)</v>
          </cell>
          <cell r="N2293" t="str">
            <v>New</v>
          </cell>
          <cell r="P2293" t="str">
            <v>Completed</v>
          </cell>
          <cell r="T2293" t="str">
            <v>NPO</v>
          </cell>
          <cell r="AX2293">
            <v>4</v>
          </cell>
          <cell r="BV2293" t="str">
            <v>2186 Lake Marie Dr</v>
          </cell>
          <cell r="EI2293">
            <v>42064</v>
          </cell>
          <cell r="EK2293">
            <v>42212</v>
          </cell>
          <cell r="EM2293">
            <v>42318</v>
          </cell>
          <cell r="EQ2293">
            <v>42638</v>
          </cell>
          <cell r="EY2293">
            <v>42769</v>
          </cell>
          <cell r="JB2293">
            <v>0</v>
          </cell>
        </row>
        <row r="2294">
          <cell r="B2294" t="str">
            <v>Primary</v>
          </cell>
          <cell r="C2294" t="str">
            <v>TCRC-1314-1</v>
          </cell>
          <cell r="D2294" t="str">
            <v>RD</v>
          </cell>
          <cell r="E2294" t="str">
            <v>X131</v>
          </cell>
          <cell r="G2294" t="str">
            <v>TCRC</v>
          </cell>
          <cell r="J2294" t="str">
            <v>Regular</v>
          </cell>
          <cell r="L2294" t="str">
            <v>Residential (SRF-4bed)</v>
          </cell>
          <cell r="N2294" t="str">
            <v>New</v>
          </cell>
          <cell r="P2294" t="str">
            <v>Completed</v>
          </cell>
          <cell r="T2294" t="str">
            <v>NPO</v>
          </cell>
          <cell r="AX2294">
            <v>4</v>
          </cell>
          <cell r="BV2294" t="str">
            <v>12355 Hampton Court</v>
          </cell>
          <cell r="EI2294">
            <v>42064</v>
          </cell>
          <cell r="EK2294">
            <v>42355</v>
          </cell>
          <cell r="EM2294">
            <v>42404</v>
          </cell>
          <cell r="EQ2294">
            <v>42583</v>
          </cell>
          <cell r="EY2294">
            <v>42361</v>
          </cell>
          <cell r="JB2294">
            <v>0</v>
          </cell>
        </row>
        <row r="2295">
          <cell r="B2295" t="str">
            <v>Secondary</v>
          </cell>
          <cell r="C2295" t="str">
            <v>TCRC-1314-2</v>
          </cell>
          <cell r="D2295" t="str">
            <v>DP</v>
          </cell>
          <cell r="E2295" t="str">
            <v>X120</v>
          </cell>
          <cell r="G2295" t="str">
            <v>TCRC</v>
          </cell>
          <cell r="J2295" t="str">
            <v>Regular</v>
          </cell>
          <cell r="L2295" t="str">
            <v>Residential (SRF-6bed)</v>
          </cell>
          <cell r="N2295" t="str">
            <v>Continued</v>
          </cell>
          <cell r="P2295" t="str">
            <v>Completed</v>
          </cell>
          <cell r="T2295" t="str">
            <v>NPO</v>
          </cell>
          <cell r="BV2295" t="str">
            <v>2591 Goodenough Rd Fillmore, Ca</v>
          </cell>
          <cell r="EI2295">
            <v>40981</v>
          </cell>
          <cell r="EK2295" t="str">
            <v>N/A</v>
          </cell>
          <cell r="EM2295" t="str">
            <v>N/A</v>
          </cell>
          <cell r="EQ2295" t="str">
            <v>N/A</v>
          </cell>
        </row>
        <row r="2296">
          <cell r="B2296" t="str">
            <v>Secondary</v>
          </cell>
          <cell r="C2296" t="str">
            <v>TCRC-1314-3</v>
          </cell>
          <cell r="D2296" t="str">
            <v>RD</v>
          </cell>
          <cell r="E2296" t="str">
            <v>X116</v>
          </cell>
          <cell r="G2296" t="str">
            <v>TCRC</v>
          </cell>
          <cell r="L2296" t="str">
            <v>Residential (SRF-6bed)</v>
          </cell>
          <cell r="N2296" t="str">
            <v>Continued</v>
          </cell>
          <cell r="P2296" t="str">
            <v>Discontinued</v>
          </cell>
          <cell r="T2296" t="str">
            <v>NPO</v>
          </cell>
          <cell r="AX2296">
            <v>0</v>
          </cell>
          <cell r="BV2296" t="str">
            <v>4084 Foothill Road</v>
          </cell>
          <cell r="JB2296">
            <v>0</v>
          </cell>
        </row>
        <row r="2297">
          <cell r="B2297" t="str">
            <v>Secondary</v>
          </cell>
          <cell r="C2297" t="str">
            <v>TCRC-1314-4</v>
          </cell>
          <cell r="D2297" t="str">
            <v>RD</v>
          </cell>
          <cell r="E2297" t="str">
            <v>X117</v>
          </cell>
          <cell r="G2297" t="str">
            <v>TCRC</v>
          </cell>
          <cell r="J2297" t="str">
            <v>Regular</v>
          </cell>
          <cell r="L2297" t="str">
            <v>Residential (SRF-4bed)</v>
          </cell>
          <cell r="N2297" t="str">
            <v>Continued</v>
          </cell>
          <cell r="P2297" t="str">
            <v>Discontinued</v>
          </cell>
          <cell r="T2297" t="str">
            <v>NPO</v>
          </cell>
          <cell r="AX2297">
            <v>0</v>
          </cell>
          <cell r="BV2297" t="str">
            <v>804 Southland Street</v>
          </cell>
          <cell r="EI2297">
            <v>42012</v>
          </cell>
          <cell r="JB2297">
            <v>0</v>
          </cell>
        </row>
        <row r="2298">
          <cell r="B2298" t="str">
            <v>Secondary</v>
          </cell>
          <cell r="C2298" t="str">
            <v>TCRC-1314-5</v>
          </cell>
          <cell r="D2298" t="str">
            <v>RD</v>
          </cell>
          <cell r="E2298" t="str">
            <v>X130</v>
          </cell>
          <cell r="G2298" t="str">
            <v>TCRC</v>
          </cell>
          <cell r="J2298" t="str">
            <v>Regular</v>
          </cell>
          <cell r="L2298" t="str">
            <v>Residential (SRF-4bed)</v>
          </cell>
          <cell r="N2298" t="str">
            <v>Continued</v>
          </cell>
          <cell r="P2298" t="str">
            <v>Completed</v>
          </cell>
          <cell r="T2298" t="str">
            <v>NPO</v>
          </cell>
          <cell r="AX2298">
            <v>4</v>
          </cell>
          <cell r="BV2298" t="str">
            <v>2186 Lake Marie</v>
          </cell>
          <cell r="EI2298">
            <v>42064</v>
          </cell>
          <cell r="EK2298">
            <v>42212</v>
          </cell>
          <cell r="EM2298">
            <v>42318</v>
          </cell>
          <cell r="EQ2298">
            <v>42638</v>
          </cell>
          <cell r="EY2298">
            <v>42769</v>
          </cell>
        </row>
        <row r="2299">
          <cell r="B2299" t="str">
            <v>Secondary</v>
          </cell>
          <cell r="C2299" t="str">
            <v>TCRC-1314-6</v>
          </cell>
          <cell r="D2299" t="str">
            <v>RD</v>
          </cell>
          <cell r="E2299" t="str">
            <v>X131</v>
          </cell>
          <cell r="G2299" t="str">
            <v>TCRC</v>
          </cell>
          <cell r="J2299" t="str">
            <v>Regular</v>
          </cell>
          <cell r="L2299" t="str">
            <v>Residential (SRF-4bed)</v>
          </cell>
          <cell r="N2299" t="str">
            <v>Continued</v>
          </cell>
          <cell r="P2299" t="str">
            <v>Completed</v>
          </cell>
          <cell r="T2299" t="str">
            <v>NPO</v>
          </cell>
          <cell r="AX2299">
            <v>4</v>
          </cell>
          <cell r="BV2299" t="str">
            <v>12355 Hampton Court, Atascadero, CA</v>
          </cell>
          <cell r="EI2299">
            <v>42064</v>
          </cell>
          <cell r="EK2299">
            <v>42355</v>
          </cell>
          <cell r="EM2299">
            <v>42404</v>
          </cell>
          <cell r="EQ2299">
            <v>42583</v>
          </cell>
          <cell r="EY2299">
            <v>42361</v>
          </cell>
        </row>
        <row r="2300">
          <cell r="B2300" t="str">
            <v>Primary</v>
          </cell>
          <cell r="C2300" t="str">
            <v>TCRC-1314-7</v>
          </cell>
          <cell r="D2300" t="str">
            <v>RD</v>
          </cell>
          <cell r="E2300" t="str">
            <v>X184</v>
          </cell>
          <cell r="G2300" t="str">
            <v>TCRC</v>
          </cell>
          <cell r="J2300" t="str">
            <v>FDC</v>
          </cell>
          <cell r="L2300" t="str">
            <v>Residential (EBSH-Autism-4bed)</v>
          </cell>
          <cell r="N2300" t="str">
            <v>New</v>
          </cell>
          <cell r="P2300" t="str">
            <v>In Progress</v>
          </cell>
          <cell r="T2300" t="str">
            <v>NPO</v>
          </cell>
          <cell r="AF2300">
            <v>325000</v>
          </cell>
          <cell r="AX2300">
            <v>4</v>
          </cell>
          <cell r="BV2300" t="str">
            <v>4084 Foothill Dr</v>
          </cell>
          <cell r="EI2300">
            <v>41456</v>
          </cell>
          <cell r="EK2300">
            <v>42314</v>
          </cell>
          <cell r="EM2300">
            <v>42397</v>
          </cell>
          <cell r="EY2300">
            <v>42809</v>
          </cell>
        </row>
        <row r="2301">
          <cell r="B2301" t="str">
            <v>Primary</v>
          </cell>
          <cell r="C2301" t="str">
            <v>TCRC-1314-8</v>
          </cell>
          <cell r="D2301" t="str">
            <v>RD</v>
          </cell>
          <cell r="E2301" t="str">
            <v>X245</v>
          </cell>
          <cell r="G2301" t="str">
            <v>TCRC</v>
          </cell>
          <cell r="J2301" t="str">
            <v>PDC</v>
          </cell>
          <cell r="L2301" t="str">
            <v>Residential (SRF-4bed)</v>
          </cell>
          <cell r="N2301" t="str">
            <v>New</v>
          </cell>
          <cell r="P2301" t="str">
            <v>In Progress</v>
          </cell>
          <cell r="T2301" t="str">
            <v>NPO</v>
          </cell>
          <cell r="AF2301">
            <v>475000</v>
          </cell>
          <cell r="AX2301">
            <v>4</v>
          </cell>
          <cell r="BV2301" t="str">
            <v>1090 Carmel Dr</v>
          </cell>
          <cell r="EI2301">
            <v>42390</v>
          </cell>
          <cell r="EK2301">
            <v>42700</v>
          </cell>
          <cell r="EM2301">
            <v>42748</v>
          </cell>
          <cell r="EQ2301">
            <v>42948</v>
          </cell>
          <cell r="JB2301" t="str">
            <v>Yes</v>
          </cell>
        </row>
        <row r="2302">
          <cell r="B2302" t="str">
            <v>Primary</v>
          </cell>
          <cell r="C2302" t="str">
            <v>TCRC-1314-9</v>
          </cell>
          <cell r="D2302" t="str">
            <v>RD</v>
          </cell>
          <cell r="E2302" t="str">
            <v>X246</v>
          </cell>
          <cell r="G2302" t="str">
            <v>TCRC</v>
          </cell>
          <cell r="J2302" t="str">
            <v>PDC</v>
          </cell>
          <cell r="L2302" t="str">
            <v>Residential (SRF-4bed)</v>
          </cell>
          <cell r="N2302" t="str">
            <v>New</v>
          </cell>
          <cell r="P2302" t="str">
            <v>In Progress</v>
          </cell>
          <cell r="T2302" t="str">
            <v>NPO</v>
          </cell>
          <cell r="AF2302">
            <v>450000</v>
          </cell>
          <cell r="AX2302">
            <v>4</v>
          </cell>
          <cell r="BV2302" t="str">
            <v>515 Fernwood Drive</v>
          </cell>
          <cell r="EK2302">
            <v>42759</v>
          </cell>
          <cell r="EM2302">
            <v>42811</v>
          </cell>
          <cell r="JB2302" t="str">
            <v>Yes</v>
          </cell>
        </row>
        <row r="2303">
          <cell r="B2303" t="str">
            <v>Secondary</v>
          </cell>
          <cell r="C2303" t="str">
            <v>TCRC-1415-1</v>
          </cell>
          <cell r="D2303" t="str">
            <v>RD</v>
          </cell>
          <cell r="E2303" t="str">
            <v>X120</v>
          </cell>
          <cell r="G2303" t="str">
            <v>TCRC</v>
          </cell>
          <cell r="L2303" t="str">
            <v>Residential (SRF-6bed)</v>
          </cell>
          <cell r="N2303" t="str">
            <v>Continued</v>
          </cell>
          <cell r="P2303" t="str">
            <v>Completed</v>
          </cell>
          <cell r="T2303" t="str">
            <v>NPO</v>
          </cell>
          <cell r="AX2303">
            <v>0</v>
          </cell>
          <cell r="BV2303" t="str">
            <v>2186 Lake Marie</v>
          </cell>
          <cell r="JB2303">
            <v>0</v>
          </cell>
        </row>
        <row r="2304">
          <cell r="B2304" t="str">
            <v>Primary</v>
          </cell>
          <cell r="C2304" t="str">
            <v>TCRC-1415-2</v>
          </cell>
          <cell r="D2304" t="str">
            <v>RD</v>
          </cell>
          <cell r="E2304" t="str">
            <v>X116</v>
          </cell>
          <cell r="G2304" t="str">
            <v>TCRC</v>
          </cell>
          <cell r="J2304" t="str">
            <v>PDC</v>
          </cell>
          <cell r="L2304" t="str">
            <v>Residential (SRF-6bed)</v>
          </cell>
          <cell r="N2304" t="str">
            <v>Continued</v>
          </cell>
          <cell r="P2304" t="str">
            <v>In Progress</v>
          </cell>
          <cell r="T2304" t="str">
            <v>NPO</v>
          </cell>
          <cell r="AX2304">
            <v>6</v>
          </cell>
          <cell r="BV2304" t="str">
            <v>3851 Howe Road</v>
          </cell>
          <cell r="EI2304">
            <v>41487</v>
          </cell>
          <cell r="EK2304">
            <v>42547</v>
          </cell>
          <cell r="EM2304">
            <v>42814</v>
          </cell>
          <cell r="JB2304" t="str">
            <v>Yes</v>
          </cell>
        </row>
        <row r="2305">
          <cell r="B2305" t="str">
            <v>Secondary</v>
          </cell>
          <cell r="C2305" t="str">
            <v>TCRC-1415-3</v>
          </cell>
          <cell r="D2305" t="str">
            <v>RD</v>
          </cell>
          <cell r="E2305" t="str">
            <v>X117</v>
          </cell>
          <cell r="G2305" t="str">
            <v>TCRC</v>
          </cell>
          <cell r="J2305" t="str">
            <v>FDC</v>
          </cell>
          <cell r="L2305" t="str">
            <v>Residential (SRF-4bed)</v>
          </cell>
          <cell r="N2305" t="str">
            <v>Continued</v>
          </cell>
          <cell r="P2305" t="str">
            <v>Discontinued</v>
          </cell>
          <cell r="T2305" t="str">
            <v>NPO</v>
          </cell>
          <cell r="AX2305">
            <v>0</v>
          </cell>
          <cell r="BV2305" t="str">
            <v>4084 Foothill Dr</v>
          </cell>
          <cell r="EI2305">
            <v>41456</v>
          </cell>
          <cell r="EK2305">
            <v>42314</v>
          </cell>
          <cell r="EM2305">
            <v>42397</v>
          </cell>
          <cell r="EY2305">
            <v>42809</v>
          </cell>
          <cell r="JB2305">
            <v>0</v>
          </cell>
        </row>
        <row r="2306">
          <cell r="B2306" t="str">
            <v>Primary</v>
          </cell>
          <cell r="C2306" t="str">
            <v>TCRC-1415-4</v>
          </cell>
          <cell r="D2306" t="str">
            <v>RD</v>
          </cell>
          <cell r="E2306" t="str">
            <v>X254</v>
          </cell>
          <cell r="G2306" t="str">
            <v>TCRC</v>
          </cell>
          <cell r="J2306" t="str">
            <v>Regular</v>
          </cell>
          <cell r="L2306" t="str">
            <v>Transition Home (TH)</v>
          </cell>
          <cell r="N2306" t="str">
            <v>New</v>
          </cell>
          <cell r="P2306" t="str">
            <v>In Progress</v>
          </cell>
          <cell r="T2306" t="str">
            <v>NPO</v>
          </cell>
          <cell r="AX2306">
            <v>4</v>
          </cell>
          <cell r="BV2306" t="str">
            <v>1017 La Serenata Way</v>
          </cell>
          <cell r="EI2306">
            <v>42823</v>
          </cell>
          <cell r="EK2306">
            <v>42770</v>
          </cell>
          <cell r="EM2306">
            <v>42845</v>
          </cell>
          <cell r="EQ2306">
            <v>42948</v>
          </cell>
          <cell r="JB2306" t="str">
            <v>Yes</v>
          </cell>
        </row>
        <row r="2307">
          <cell r="B2307" t="str">
            <v>Primary</v>
          </cell>
          <cell r="C2307" t="str">
            <v>TCRC-1415-5</v>
          </cell>
          <cell r="D2307" t="str">
            <v>RD</v>
          </cell>
          <cell r="G2307" t="str">
            <v>TCRC</v>
          </cell>
          <cell r="J2307" t="str">
            <v>PDC</v>
          </cell>
          <cell r="L2307" t="str">
            <v>Residential (SRF-4bed)</v>
          </cell>
          <cell r="N2307" t="str">
            <v>New</v>
          </cell>
          <cell r="P2307" t="str">
            <v>Not Approved</v>
          </cell>
          <cell r="T2307" t="str">
            <v>NPO</v>
          </cell>
          <cell r="AX2307">
            <v>0</v>
          </cell>
          <cell r="BV2307" t="str">
            <v>515 Fernwood Drive</v>
          </cell>
          <cell r="EK2307">
            <v>42759</v>
          </cell>
          <cell r="EM2307">
            <v>42811</v>
          </cell>
          <cell r="JB2307">
            <v>0</v>
          </cell>
        </row>
        <row r="2308">
          <cell r="B2308" t="str">
            <v>Primary</v>
          </cell>
          <cell r="C2308" t="str">
            <v>TCRC-1415-6</v>
          </cell>
          <cell r="D2308" t="str">
            <v>RD</v>
          </cell>
          <cell r="G2308" t="str">
            <v>TCRC</v>
          </cell>
          <cell r="L2308" t="str">
            <v>Residential (SRF-4bed)</v>
          </cell>
          <cell r="N2308" t="str">
            <v>New</v>
          </cell>
          <cell r="P2308" t="str">
            <v>Not Approved</v>
          </cell>
          <cell r="T2308" t="str">
            <v>NPO</v>
          </cell>
          <cell r="AX2308">
            <v>0</v>
          </cell>
          <cell r="JB2308">
            <v>0</v>
          </cell>
        </row>
        <row r="2309">
          <cell r="B2309" t="str">
            <v>Primary</v>
          </cell>
          <cell r="C2309" t="str">
            <v>TCRC-1415-7</v>
          </cell>
          <cell r="D2309" t="str">
            <v>RD</v>
          </cell>
          <cell r="G2309" t="str">
            <v>TCRC</v>
          </cell>
          <cell r="J2309" t="str">
            <v>PDC</v>
          </cell>
          <cell r="L2309" t="str">
            <v>Residential (SRF-4bed)</v>
          </cell>
          <cell r="N2309" t="str">
            <v>New</v>
          </cell>
          <cell r="P2309" t="str">
            <v>Not Approved</v>
          </cell>
          <cell r="T2309" t="str">
            <v>NPO</v>
          </cell>
          <cell r="AX2309">
            <v>0</v>
          </cell>
          <cell r="BV2309" t="str">
            <v>3851 Howe Road</v>
          </cell>
          <cell r="EI2309">
            <v>41487</v>
          </cell>
          <cell r="EK2309">
            <v>42547</v>
          </cell>
          <cell r="EM2309">
            <v>42814</v>
          </cell>
          <cell r="JB2309">
            <v>0</v>
          </cell>
        </row>
        <row r="2310">
          <cell r="B2310" t="str">
            <v>Primary</v>
          </cell>
          <cell r="C2310" t="str">
            <v>TCRC-1415-8</v>
          </cell>
          <cell r="D2310" t="str">
            <v>RD</v>
          </cell>
          <cell r="G2310" t="str">
            <v>TCRC</v>
          </cell>
          <cell r="J2310" t="str">
            <v>Regular</v>
          </cell>
          <cell r="L2310" t="str">
            <v>Transportation</v>
          </cell>
          <cell r="N2310" t="str">
            <v>New</v>
          </cell>
          <cell r="P2310" t="str">
            <v>Completed</v>
          </cell>
          <cell r="T2310" t="str">
            <v>NON-NPO</v>
          </cell>
          <cell r="AF2310">
            <v>80000</v>
          </cell>
          <cell r="AX2310">
            <v>0</v>
          </cell>
          <cell r="JB2310">
            <v>0</v>
          </cell>
        </row>
        <row r="2311">
          <cell r="B2311" t="str">
            <v>Primary</v>
          </cell>
          <cell r="C2311" t="str">
            <v>TCRC-1516-1</v>
          </cell>
          <cell r="D2311" t="str">
            <v>RD</v>
          </cell>
          <cell r="G2311" t="str">
            <v>TCRC</v>
          </cell>
          <cell r="J2311" t="str">
            <v>Regular</v>
          </cell>
          <cell r="L2311" t="str">
            <v>Training</v>
          </cell>
          <cell r="N2311" t="str">
            <v>New</v>
          </cell>
          <cell r="P2311" t="str">
            <v>In Progress</v>
          </cell>
          <cell r="T2311" t="str">
            <v>NON-NPO</v>
          </cell>
          <cell r="AF2311">
            <v>75000</v>
          </cell>
          <cell r="AX2311">
            <v>0</v>
          </cell>
          <cell r="BV2311" t="str">
            <v>1017 La Serenata Way</v>
          </cell>
          <cell r="EI2311">
            <v>42823</v>
          </cell>
          <cell r="EK2311">
            <v>42770</v>
          </cell>
          <cell r="EM2311">
            <v>42845</v>
          </cell>
          <cell r="JB2311">
            <v>0</v>
          </cell>
        </row>
        <row r="2312">
          <cell r="B2312" t="str">
            <v>Secondary</v>
          </cell>
          <cell r="C2312" t="str">
            <v>TCRC-1516-2</v>
          </cell>
          <cell r="D2312" t="str">
            <v>RD</v>
          </cell>
          <cell r="E2312" t="str">
            <v>X245</v>
          </cell>
          <cell r="G2312" t="str">
            <v>TCRC</v>
          </cell>
          <cell r="L2312" t="str">
            <v>Residential (SRF-4bed)</v>
          </cell>
          <cell r="N2312" t="str">
            <v>Continued</v>
          </cell>
          <cell r="P2312" t="str">
            <v>Discontinued</v>
          </cell>
          <cell r="T2312" t="str">
            <v>NPO</v>
          </cell>
          <cell r="AX2312">
            <v>0</v>
          </cell>
          <cell r="JB2312">
            <v>0</v>
          </cell>
        </row>
        <row r="2313">
          <cell r="B2313" t="str">
            <v>Secondary</v>
          </cell>
          <cell r="C2313" t="str">
            <v>TCRC-1516-3</v>
          </cell>
          <cell r="D2313" t="str">
            <v>RD</v>
          </cell>
          <cell r="E2313" t="str">
            <v>X246</v>
          </cell>
          <cell r="G2313" t="str">
            <v>TCRC</v>
          </cell>
          <cell r="L2313" t="str">
            <v>Residential (SRF-4bed)</v>
          </cell>
          <cell r="N2313" t="str">
            <v>Continued</v>
          </cell>
          <cell r="P2313" t="str">
            <v>Discontinued</v>
          </cell>
          <cell r="T2313" t="str">
            <v>NPO</v>
          </cell>
          <cell r="AX2313">
            <v>0</v>
          </cell>
          <cell r="JB2313">
            <v>0</v>
          </cell>
        </row>
        <row r="2314">
          <cell r="B2314" t="str">
            <v>Secondary</v>
          </cell>
          <cell r="C2314" t="str">
            <v>TCRC-1516-4</v>
          </cell>
          <cell r="D2314" t="str">
            <v>RD</v>
          </cell>
          <cell r="E2314" t="str">
            <v>X116</v>
          </cell>
          <cell r="G2314" t="str">
            <v>TCRC</v>
          </cell>
          <cell r="L2314" t="str">
            <v>Residential (SRF-6bed)</v>
          </cell>
          <cell r="N2314" t="str">
            <v>Continued</v>
          </cell>
          <cell r="P2314" t="str">
            <v>Not Approved</v>
          </cell>
          <cell r="T2314" t="str">
            <v>NPO</v>
          </cell>
          <cell r="AX2314">
            <v>0</v>
          </cell>
          <cell r="JB2314">
            <v>0</v>
          </cell>
        </row>
        <row r="2315">
          <cell r="B2315" t="str">
            <v>Secondary</v>
          </cell>
          <cell r="C2315" t="str">
            <v>TCRC-1516-5</v>
          </cell>
          <cell r="D2315" t="str">
            <v>TS</v>
          </cell>
          <cell r="E2315" t="str">
            <v>X254</v>
          </cell>
          <cell r="G2315" t="str">
            <v>TCRC</v>
          </cell>
          <cell r="J2315" t="str">
            <v>Regular</v>
          </cell>
          <cell r="L2315" t="str">
            <v>Transition Home (TH)</v>
          </cell>
          <cell r="N2315" t="str">
            <v>Continued</v>
          </cell>
          <cell r="P2315" t="str">
            <v>In Progress</v>
          </cell>
          <cell r="T2315" t="str">
            <v>NPO</v>
          </cell>
          <cell r="AX2315">
            <v>0</v>
          </cell>
          <cell r="JB2315">
            <v>0</v>
          </cell>
        </row>
        <row r="2316">
          <cell r="B2316" t="str">
            <v>Secondary</v>
          </cell>
          <cell r="C2316" t="str">
            <v>TCRC-1516-6</v>
          </cell>
          <cell r="D2316" t="str">
            <v>TD</v>
          </cell>
          <cell r="E2316" t="str">
            <v>X116</v>
          </cell>
          <cell r="G2316" t="str">
            <v>TCRC</v>
          </cell>
          <cell r="J2316" t="str">
            <v>Regular</v>
          </cell>
          <cell r="L2316" t="str">
            <v>Residential (SRF-6bed)</v>
          </cell>
          <cell r="N2316" t="str">
            <v>Continued</v>
          </cell>
          <cell r="P2316" t="str">
            <v>In Progress</v>
          </cell>
          <cell r="T2316" t="str">
            <v>NPO</v>
          </cell>
          <cell r="AX2316">
            <v>0</v>
          </cell>
          <cell r="JB2316">
            <v>0</v>
          </cell>
        </row>
        <row r="2317">
          <cell r="B2317" t="str">
            <v>Primary</v>
          </cell>
          <cell r="C2317" t="str">
            <v>TCRC-1516-7</v>
          </cell>
          <cell r="D2317" t="str">
            <v>RD</v>
          </cell>
          <cell r="E2317" t="str">
            <v>X333</v>
          </cell>
          <cell r="G2317" t="str">
            <v>TCRC</v>
          </cell>
          <cell r="J2317" t="str">
            <v>PDC</v>
          </cell>
          <cell r="L2317" t="str">
            <v>Residential (ARFPSHN-5bed)</v>
          </cell>
          <cell r="N2317" t="str">
            <v>New</v>
          </cell>
          <cell r="P2317" t="str">
            <v>In Progress</v>
          </cell>
          <cell r="T2317" t="str">
            <v>NPO</v>
          </cell>
          <cell r="AX2317">
            <v>5</v>
          </cell>
          <cell r="BV2317" t="str">
            <v>3629 Mountain Ridge Road</v>
          </cell>
          <cell r="EI2317" t="str">
            <v>X</v>
          </cell>
          <cell r="EK2317" t="str">
            <v>X</v>
          </cell>
          <cell r="EM2317">
            <v>42937</v>
          </cell>
          <cell r="JB2317" t="str">
            <v>Yes</v>
          </cell>
        </row>
        <row r="2318">
          <cell r="B2318" t="str">
            <v>Primary</v>
          </cell>
          <cell r="C2318" t="str">
            <v>TCRC-1516-8</v>
          </cell>
          <cell r="D2318" t="str">
            <v>RD</v>
          </cell>
          <cell r="E2318" t="str">
            <v>X277</v>
          </cell>
          <cell r="G2318" t="str">
            <v>TCRC</v>
          </cell>
          <cell r="J2318" t="str">
            <v>PDC</v>
          </cell>
          <cell r="L2318" t="str">
            <v>Residential (ARFPSHN-5bed)</v>
          </cell>
          <cell r="N2318" t="str">
            <v>New</v>
          </cell>
          <cell r="P2318" t="str">
            <v>In Progress</v>
          </cell>
          <cell r="T2318" t="str">
            <v>NPO</v>
          </cell>
          <cell r="AX2318">
            <v>5</v>
          </cell>
          <cell r="EI2318" t="str">
            <v>X</v>
          </cell>
          <cell r="EK2318">
            <v>42983</v>
          </cell>
          <cell r="EM2318">
            <v>43025</v>
          </cell>
          <cell r="JB2318" t="str">
            <v>Yes</v>
          </cell>
        </row>
        <row r="2319">
          <cell r="B2319" t="str">
            <v>Primary</v>
          </cell>
          <cell r="C2319" t="str">
            <v>TCRC-1516-9</v>
          </cell>
          <cell r="D2319" t="str">
            <v>RD</v>
          </cell>
          <cell r="G2319" t="str">
            <v>TCRC</v>
          </cell>
          <cell r="J2319" t="str">
            <v>PDC</v>
          </cell>
          <cell r="L2319" t="str">
            <v>Residential (EBSH-4bed)</v>
          </cell>
          <cell r="N2319" t="str">
            <v>New</v>
          </cell>
          <cell r="P2319" t="str">
            <v>In Progress</v>
          </cell>
          <cell r="T2319" t="str">
            <v>NPO</v>
          </cell>
          <cell r="AF2319">
            <v>450000</v>
          </cell>
          <cell r="AX2319">
            <v>4</v>
          </cell>
          <cell r="JB2319">
            <v>0</v>
          </cell>
        </row>
        <row r="2320">
          <cell r="B2320" t="str">
            <v>Primary</v>
          </cell>
          <cell r="C2320" t="str">
            <v>TCRC-1617-1</v>
          </cell>
          <cell r="D2320" t="str">
            <v>RD</v>
          </cell>
          <cell r="G2320" t="str">
            <v>TCRC</v>
          </cell>
          <cell r="J2320" t="str">
            <v>Regular</v>
          </cell>
          <cell r="L2320" t="str">
            <v>Residential (SRF-4bed)</v>
          </cell>
          <cell r="N2320" t="str">
            <v>New</v>
          </cell>
          <cell r="P2320" t="str">
            <v>Discontinued</v>
          </cell>
          <cell r="T2320" t="str">
            <v>NPO</v>
          </cell>
          <cell r="AX2320">
            <v>4</v>
          </cell>
          <cell r="JB2320">
            <v>0</v>
          </cell>
        </row>
        <row r="2321">
          <cell r="B2321" t="str">
            <v>Secondary</v>
          </cell>
          <cell r="C2321" t="str">
            <v>TCRC-1617-2</v>
          </cell>
          <cell r="D2321" t="str">
            <v>RD</v>
          </cell>
          <cell r="E2321" t="str">
            <v>X120</v>
          </cell>
          <cell r="G2321" t="str">
            <v>TCRC</v>
          </cell>
          <cell r="L2321" t="str">
            <v>Residential (SRF-6bed)</v>
          </cell>
          <cell r="N2321" t="str">
            <v>Continued</v>
          </cell>
          <cell r="P2321" t="str">
            <v>Completed</v>
          </cell>
          <cell r="T2321" t="str">
            <v>NPO</v>
          </cell>
          <cell r="AX2321">
            <v>0</v>
          </cell>
          <cell r="JB2321">
            <v>0</v>
          </cell>
        </row>
        <row r="2322">
          <cell r="B2322" t="str">
            <v>Primary</v>
          </cell>
          <cell r="C2322" t="str">
            <v>TCRC-1617-3</v>
          </cell>
          <cell r="D2322" t="str">
            <v>RD</v>
          </cell>
          <cell r="G2322" t="str">
            <v>TCRC</v>
          </cell>
          <cell r="J2322" t="str">
            <v>PDC</v>
          </cell>
          <cell r="L2322" t="str">
            <v>Residential (SRF-4bed)</v>
          </cell>
          <cell r="N2322" t="str">
            <v>New</v>
          </cell>
          <cell r="P2322" t="str">
            <v>In Progress</v>
          </cell>
          <cell r="T2322" t="str">
            <v>NPO</v>
          </cell>
          <cell r="AF2322">
            <v>450000</v>
          </cell>
          <cell r="AX2322">
            <v>4</v>
          </cell>
          <cell r="BV2322" t="str">
            <v>3629 Mountain Ridge Road</v>
          </cell>
          <cell r="EI2322" t="str">
            <v>X</v>
          </cell>
          <cell r="EK2322" t="str">
            <v>X</v>
          </cell>
          <cell r="EM2322">
            <v>42937</v>
          </cell>
          <cell r="JB2322">
            <v>0</v>
          </cell>
        </row>
        <row r="2323">
          <cell r="B2323" t="str">
            <v>Primary</v>
          </cell>
          <cell r="C2323" t="str">
            <v>TCRC-1617-4</v>
          </cell>
          <cell r="D2323" t="str">
            <v>RD</v>
          </cell>
          <cell r="G2323" t="str">
            <v>TCRC</v>
          </cell>
          <cell r="J2323" t="str">
            <v>Regular</v>
          </cell>
          <cell r="L2323" t="str">
            <v>Transportation</v>
          </cell>
          <cell r="N2323" t="str">
            <v>New</v>
          </cell>
          <cell r="P2323" t="str">
            <v>Completed</v>
          </cell>
          <cell r="T2323" t="str">
            <v>NON-NPO</v>
          </cell>
          <cell r="AF2323">
            <v>100000</v>
          </cell>
          <cell r="AX2323">
            <v>5</v>
          </cell>
          <cell r="EI2323" t="str">
            <v>X</v>
          </cell>
          <cell r="EK2323">
            <v>42983</v>
          </cell>
          <cell r="EM2323">
            <v>43025</v>
          </cell>
          <cell r="JB2323" t="str">
            <v>Yes</v>
          </cell>
        </row>
        <row r="2324">
          <cell r="B2324" t="str">
            <v>Secondary</v>
          </cell>
          <cell r="C2324" t="str">
            <v>TCRC-1617-5</v>
          </cell>
          <cell r="D2324" t="str">
            <v>RD</v>
          </cell>
          <cell r="E2324" t="str">
            <v>X285</v>
          </cell>
          <cell r="G2324" t="str">
            <v>TCRC</v>
          </cell>
          <cell r="J2324" t="str">
            <v>PDC</v>
          </cell>
          <cell r="L2324" t="str">
            <v>Community Crisis Home (CCH)</v>
          </cell>
          <cell r="N2324" t="str">
            <v>New</v>
          </cell>
          <cell r="P2324" t="str">
            <v>Discontinued</v>
          </cell>
          <cell r="T2324" t="str">
            <v>NPO</v>
          </cell>
          <cell r="AX2324">
            <v>4</v>
          </cell>
        </row>
        <row r="2325">
          <cell r="B2325" t="str">
            <v>Primary</v>
          </cell>
          <cell r="C2325" t="str">
            <v>TCRC-1617-6</v>
          </cell>
          <cell r="D2325" t="str">
            <v>RD</v>
          </cell>
          <cell r="G2325" t="str">
            <v>TCRC</v>
          </cell>
          <cell r="J2325" t="str">
            <v>Regular</v>
          </cell>
          <cell r="L2325" t="str">
            <v>Day Program</v>
          </cell>
          <cell r="N2325" t="str">
            <v>New</v>
          </cell>
          <cell r="P2325" t="str">
            <v>In Progress</v>
          </cell>
          <cell r="T2325" t="str">
            <v>NON-NPO</v>
          </cell>
          <cell r="AF2325">
            <v>60000</v>
          </cell>
          <cell r="AX2325">
            <v>4</v>
          </cell>
        </row>
        <row r="2326">
          <cell r="B2326" t="str">
            <v>Secondary</v>
          </cell>
          <cell r="C2326" t="str">
            <v>TCRC-1617-7</v>
          </cell>
          <cell r="D2326" t="str">
            <v>RD</v>
          </cell>
          <cell r="E2326" t="str">
            <v>X245</v>
          </cell>
          <cell r="G2326" t="str">
            <v>TCRC</v>
          </cell>
          <cell r="J2326" t="str">
            <v>PDC</v>
          </cell>
          <cell r="L2326" t="str">
            <v>Residential (SRF-4bed)</v>
          </cell>
          <cell r="N2326" t="str">
            <v>New</v>
          </cell>
          <cell r="P2326" t="str">
            <v>In Progress</v>
          </cell>
          <cell r="T2326" t="str">
            <v>NPO</v>
          </cell>
          <cell r="AF2326">
            <v>135000</v>
          </cell>
          <cell r="AX2326">
            <v>0</v>
          </cell>
          <cell r="JB2326">
            <v>0</v>
          </cell>
        </row>
        <row r="2327">
          <cell r="B2327" t="str">
            <v>Primary</v>
          </cell>
          <cell r="C2327" t="str">
            <v>TCRC-1617-8</v>
          </cell>
          <cell r="D2327" t="str">
            <v>RD</v>
          </cell>
          <cell r="G2327" t="str">
            <v>VMRC</v>
          </cell>
          <cell r="J2327" t="str">
            <v>PDC</v>
          </cell>
          <cell r="L2327" t="str">
            <v>Crisis Support Services</v>
          </cell>
          <cell r="N2327" t="str">
            <v>New</v>
          </cell>
          <cell r="P2327" t="str">
            <v>Completed</v>
          </cell>
          <cell r="T2327" t="str">
            <v>NON-NPO</v>
          </cell>
          <cell r="AF2327">
            <v>75000</v>
          </cell>
          <cell r="AX2327">
            <v>0</v>
          </cell>
          <cell r="EQ2327" t="str">
            <v>N/A</v>
          </cell>
          <cell r="JB2327">
            <v>0</v>
          </cell>
        </row>
        <row r="2328">
          <cell r="B2328" t="str">
            <v>Primary</v>
          </cell>
          <cell r="C2328" t="str">
            <v>TCRC-1617-9</v>
          </cell>
          <cell r="D2328" t="str">
            <v>TS</v>
          </cell>
          <cell r="G2328" t="str">
            <v>VMRC</v>
          </cell>
          <cell r="J2328" t="str">
            <v>Regular</v>
          </cell>
          <cell r="L2328" t="str">
            <v>Residential (SRF-6bed)</v>
          </cell>
          <cell r="N2328" t="str">
            <v>New</v>
          </cell>
          <cell r="P2328" t="str">
            <v>Completed</v>
          </cell>
          <cell r="T2328" t="str">
            <v>NON-NPO</v>
          </cell>
          <cell r="AF2328">
            <v>75000</v>
          </cell>
          <cell r="AX2328">
            <v>6</v>
          </cell>
          <cell r="BV2328" t="str">
            <v>9810 O'Neil Court</v>
          </cell>
          <cell r="EQ2328" t="str">
            <v>N/A</v>
          </cell>
          <cell r="JB2328">
            <v>0</v>
          </cell>
        </row>
        <row r="2329">
          <cell r="B2329" t="str">
            <v>Primary</v>
          </cell>
          <cell r="C2329" t="str">
            <v>TCRC-1617-10</v>
          </cell>
          <cell r="D2329" t="str">
            <v>RD</v>
          </cell>
          <cell r="E2329" t="str">
            <v>X096</v>
          </cell>
          <cell r="G2329" t="str">
            <v>VMRC</v>
          </cell>
          <cell r="L2329" t="str">
            <v>Crisis Services Residential (CSR)</v>
          </cell>
          <cell r="N2329" t="str">
            <v>New</v>
          </cell>
          <cell r="P2329" t="str">
            <v>Completed</v>
          </cell>
          <cell r="T2329" t="str">
            <v>NON-NPO</v>
          </cell>
          <cell r="AF2329">
            <v>90000</v>
          </cell>
          <cell r="AX2329">
            <v>6</v>
          </cell>
          <cell r="BV2329" t="str">
            <v>Is Now 0607-1</v>
          </cell>
          <cell r="EQ2329" t="str">
            <v>X</v>
          </cell>
          <cell r="JB2329">
            <v>0</v>
          </cell>
        </row>
        <row r="2330">
          <cell r="B2330" t="str">
            <v>Primary</v>
          </cell>
          <cell r="C2330" t="str">
            <v>TCRC-1617-11</v>
          </cell>
          <cell r="D2330" t="str">
            <v>DP</v>
          </cell>
          <cell r="G2330" t="str">
            <v>VMRC</v>
          </cell>
          <cell r="J2330" t="str">
            <v>Regular</v>
          </cell>
          <cell r="L2330" t="str">
            <v>Residential (SRF-4bed)</v>
          </cell>
          <cell r="N2330" t="str">
            <v>New</v>
          </cell>
          <cell r="P2330" t="str">
            <v>Discontinued</v>
          </cell>
          <cell r="T2330" t="str">
            <v>NON-NPO</v>
          </cell>
          <cell r="AX2330">
            <v>0</v>
          </cell>
          <cell r="JB2330">
            <v>0</v>
          </cell>
        </row>
        <row r="2331">
          <cell r="B2331" t="str">
            <v>Primary</v>
          </cell>
          <cell r="C2331" t="str">
            <v>TCRC-1617-12</v>
          </cell>
          <cell r="D2331" t="str">
            <v>RD</v>
          </cell>
          <cell r="G2331" t="str">
            <v>VMRC</v>
          </cell>
          <cell r="J2331" t="str">
            <v>PDC</v>
          </cell>
          <cell r="L2331" t="str">
            <v>Residential (SRF-6bed)</v>
          </cell>
          <cell r="N2331" t="str">
            <v>New</v>
          </cell>
          <cell r="P2331" t="str">
            <v>Completed</v>
          </cell>
          <cell r="T2331" t="str">
            <v>NON-NPO</v>
          </cell>
          <cell r="AF2331">
            <v>85000</v>
          </cell>
          <cell r="AX2331">
            <v>6</v>
          </cell>
          <cell r="BV2331" t="str">
            <v>10539 Rudder Way</v>
          </cell>
          <cell r="EQ2331" t="str">
            <v>X</v>
          </cell>
          <cell r="JB2331">
            <v>0</v>
          </cell>
        </row>
        <row r="2332">
          <cell r="B2332" t="str">
            <v>Secondary</v>
          </cell>
          <cell r="C2332" t="str">
            <v>VMRC-0506-1</v>
          </cell>
          <cell r="D2332" t="str">
            <v>SS</v>
          </cell>
          <cell r="E2332" t="str">
            <v>X096</v>
          </cell>
          <cell r="G2332" t="str">
            <v>VMRC</v>
          </cell>
          <cell r="L2332" t="str">
            <v>Crisis Services Residential (CSR)</v>
          </cell>
          <cell r="N2332" t="str">
            <v>Continued</v>
          </cell>
          <cell r="P2332" t="str">
            <v>Discontinued</v>
          </cell>
          <cell r="T2332" t="str">
            <v>NON-NPO</v>
          </cell>
          <cell r="AF2332">
            <v>30000</v>
          </cell>
          <cell r="AX2332">
            <v>0</v>
          </cell>
          <cell r="BV2332" t="str">
            <v>30987 E. State Route 120</v>
          </cell>
          <cell r="EQ2332" t="str">
            <v>X</v>
          </cell>
          <cell r="JB2332">
            <v>0</v>
          </cell>
        </row>
        <row r="2333">
          <cell r="B2333" t="str">
            <v>Primary</v>
          </cell>
          <cell r="C2333" t="str">
            <v>VMRC-0506-2</v>
          </cell>
          <cell r="D2333" t="str">
            <v>RD</v>
          </cell>
          <cell r="G2333" t="str">
            <v>VMRC</v>
          </cell>
          <cell r="L2333" t="str">
            <v>Residential (ICF-DDN)</v>
          </cell>
          <cell r="N2333" t="str">
            <v>New</v>
          </cell>
          <cell r="P2333" t="str">
            <v>Completed</v>
          </cell>
          <cell r="T2333" t="str">
            <v>NON-NPO</v>
          </cell>
          <cell r="AF2333">
            <v>100000</v>
          </cell>
          <cell r="AX2333">
            <v>6</v>
          </cell>
          <cell r="BV2333" t="str">
            <v>1182 Duvall Court</v>
          </cell>
          <cell r="EQ2333" t="str">
            <v>X</v>
          </cell>
          <cell r="JB2333">
            <v>0</v>
          </cell>
        </row>
        <row r="2334">
          <cell r="B2334" t="str">
            <v>Primary</v>
          </cell>
          <cell r="C2334" t="str">
            <v>VMRC-0506-3</v>
          </cell>
          <cell r="D2334" t="str">
            <v>RD</v>
          </cell>
          <cell r="G2334" t="str">
            <v>VMRC</v>
          </cell>
          <cell r="L2334" t="str">
            <v>Residential (SRF-6bed)</v>
          </cell>
          <cell r="N2334" t="str">
            <v>New</v>
          </cell>
          <cell r="P2334" t="str">
            <v>Completed</v>
          </cell>
          <cell r="T2334" t="str">
            <v>NON-NPO</v>
          </cell>
          <cell r="AF2334">
            <v>100000</v>
          </cell>
          <cell r="AX2334">
            <v>6</v>
          </cell>
          <cell r="BV2334" t="str">
            <v>4124 Mercer Lane</v>
          </cell>
          <cell r="EQ2334" t="str">
            <v>X</v>
          </cell>
          <cell r="JB2334">
            <v>0</v>
          </cell>
        </row>
        <row r="2335">
          <cell r="B2335" t="str">
            <v>Primary</v>
          </cell>
          <cell r="C2335" t="str">
            <v>VMRC-0506-4</v>
          </cell>
          <cell r="D2335" t="str">
            <v>RD</v>
          </cell>
          <cell r="G2335" t="str">
            <v>VMRC</v>
          </cell>
          <cell r="L2335" t="str">
            <v>Crisis Services Step Down (CSSD)</v>
          </cell>
          <cell r="N2335" t="str">
            <v>New</v>
          </cell>
          <cell r="P2335" t="str">
            <v>Discontinued</v>
          </cell>
          <cell r="T2335" t="str">
            <v>NON-NPO</v>
          </cell>
          <cell r="AX2335">
            <v>0</v>
          </cell>
          <cell r="JB2335">
            <v>0</v>
          </cell>
        </row>
        <row r="2336">
          <cell r="B2336" t="str">
            <v>Primary</v>
          </cell>
          <cell r="C2336" t="str">
            <v>VMRC-0506-5</v>
          </cell>
          <cell r="D2336" t="str">
            <v>RD</v>
          </cell>
          <cell r="G2336" t="str">
            <v>VMRC</v>
          </cell>
          <cell r="L2336" t="str">
            <v>Crisis Services Step Down (CSSD)</v>
          </cell>
          <cell r="N2336" t="str">
            <v>New</v>
          </cell>
          <cell r="P2336" t="str">
            <v>Discontinued</v>
          </cell>
          <cell r="T2336" t="str">
            <v>NON-NPO</v>
          </cell>
          <cell r="AX2336">
            <v>0</v>
          </cell>
          <cell r="BV2336" t="str">
            <v>10539 Rudder Way</v>
          </cell>
          <cell r="EQ2336" t="str">
            <v>X</v>
          </cell>
          <cell r="JB2336">
            <v>0</v>
          </cell>
        </row>
        <row r="2337">
          <cell r="B2337" t="str">
            <v>Primary</v>
          </cell>
          <cell r="C2337" t="str">
            <v>VMRC-0607-1</v>
          </cell>
          <cell r="D2337" t="str">
            <v>RD</v>
          </cell>
          <cell r="G2337" t="str">
            <v>VMRC</v>
          </cell>
          <cell r="L2337" t="str">
            <v>Residential (SRF-6bed)</v>
          </cell>
          <cell r="N2337" t="str">
            <v>New</v>
          </cell>
          <cell r="P2337" t="str">
            <v>Completed</v>
          </cell>
          <cell r="T2337" t="str">
            <v>NON-NPO</v>
          </cell>
          <cell r="AF2337">
            <v>80000</v>
          </cell>
          <cell r="AX2337">
            <v>6</v>
          </cell>
          <cell r="BV2337" t="str">
            <v>917 Dyer Lane</v>
          </cell>
          <cell r="EQ2337" t="str">
            <v>X</v>
          </cell>
          <cell r="JB2337">
            <v>0</v>
          </cell>
        </row>
        <row r="2338">
          <cell r="B2338" t="str">
            <v>Primary</v>
          </cell>
          <cell r="C2338" t="str">
            <v>VMRC-0607-2</v>
          </cell>
          <cell r="D2338" t="str">
            <v>RD</v>
          </cell>
          <cell r="G2338" t="str">
            <v>VMRC</v>
          </cell>
          <cell r="L2338" t="str">
            <v>Residential (SRF-3bed)</v>
          </cell>
          <cell r="N2338" t="str">
            <v>New</v>
          </cell>
          <cell r="P2338" t="str">
            <v>Closed</v>
          </cell>
          <cell r="T2338" t="str">
            <v>NON-NPO</v>
          </cell>
          <cell r="AF2338">
            <v>348000</v>
          </cell>
          <cell r="AX2338">
            <v>3</v>
          </cell>
          <cell r="BV2338" t="str">
            <v>3541 Townshend Circle</v>
          </cell>
          <cell r="EQ2338" t="str">
            <v>X</v>
          </cell>
          <cell r="JB2338">
            <v>0</v>
          </cell>
        </row>
        <row r="2339">
          <cell r="B2339" t="str">
            <v>Primary</v>
          </cell>
          <cell r="C2339" t="str">
            <v>VMRC-0607-3</v>
          </cell>
          <cell r="D2339" t="str">
            <v>RD</v>
          </cell>
          <cell r="G2339" t="str">
            <v>VMRC</v>
          </cell>
          <cell r="L2339" t="str">
            <v>Residential (SRF-5bed)</v>
          </cell>
          <cell r="N2339" t="str">
            <v>New</v>
          </cell>
          <cell r="P2339" t="str">
            <v>Completed</v>
          </cell>
          <cell r="T2339" t="str">
            <v>NON-NPO</v>
          </cell>
          <cell r="AF2339">
            <v>178503</v>
          </cell>
          <cell r="AX2339">
            <v>5</v>
          </cell>
          <cell r="BV2339" t="str">
            <v>3978 Monique Circle &amp; 2227 Bridgeton</v>
          </cell>
          <cell r="EQ2339" t="str">
            <v>X</v>
          </cell>
          <cell r="JB2339">
            <v>0</v>
          </cell>
        </row>
        <row r="2340">
          <cell r="B2340" t="str">
            <v>Primary</v>
          </cell>
          <cell r="C2340" t="str">
            <v>VMRC-0607-4</v>
          </cell>
          <cell r="D2340" t="str">
            <v>RD</v>
          </cell>
          <cell r="G2340" t="str">
            <v>VMRC</v>
          </cell>
          <cell r="L2340" t="str">
            <v>Residential (CCF-L4i)</v>
          </cell>
          <cell r="N2340" t="str">
            <v>New</v>
          </cell>
          <cell r="P2340" t="str">
            <v>Completed</v>
          </cell>
          <cell r="T2340" t="str">
            <v>NON-NPO</v>
          </cell>
          <cell r="AF2340">
            <v>80000</v>
          </cell>
          <cell r="AX2340">
            <v>6</v>
          </cell>
          <cell r="BV2340" t="str">
            <v>758 Frewert Road</v>
          </cell>
          <cell r="EQ2340" t="str">
            <v>X</v>
          </cell>
          <cell r="JB2340">
            <v>0</v>
          </cell>
        </row>
        <row r="2341">
          <cell r="B2341" t="str">
            <v>Primary</v>
          </cell>
          <cell r="C2341" t="str">
            <v>VMRC-0607-5</v>
          </cell>
          <cell r="D2341" t="str">
            <v>RD</v>
          </cell>
          <cell r="G2341" t="str">
            <v>VMRC</v>
          </cell>
          <cell r="L2341" t="str">
            <v>Behavioral Services</v>
          </cell>
          <cell r="N2341" t="str">
            <v>New</v>
          </cell>
          <cell r="P2341" t="str">
            <v>Discontinued</v>
          </cell>
          <cell r="T2341" t="str">
            <v>NON-NPO</v>
          </cell>
          <cell r="AX2341">
            <v>0</v>
          </cell>
          <cell r="JB2341">
            <v>0</v>
          </cell>
        </row>
        <row r="2342">
          <cell r="B2342" t="str">
            <v>Primary</v>
          </cell>
          <cell r="C2342" t="str">
            <v>VMRC-0607-6</v>
          </cell>
          <cell r="D2342" t="str">
            <v>RD</v>
          </cell>
          <cell r="G2342" t="str">
            <v>VMRC</v>
          </cell>
          <cell r="L2342" t="str">
            <v>Residential (SRF-4bed)</v>
          </cell>
          <cell r="N2342" t="str">
            <v>New</v>
          </cell>
          <cell r="P2342" t="str">
            <v>Discontinued</v>
          </cell>
          <cell r="T2342" t="str">
            <v>NON-NPO</v>
          </cell>
          <cell r="AX2342">
            <v>0</v>
          </cell>
          <cell r="BV2342" t="str">
            <v>917 Dyer Lane</v>
          </cell>
          <cell r="EQ2342" t="str">
            <v>X</v>
          </cell>
          <cell r="JB2342">
            <v>0</v>
          </cell>
        </row>
        <row r="2343">
          <cell r="B2343" t="str">
            <v>Primary</v>
          </cell>
          <cell r="C2343" t="str">
            <v>VMRC-0607-7</v>
          </cell>
          <cell r="D2343" t="str">
            <v>RD</v>
          </cell>
          <cell r="G2343" t="str">
            <v>VMRC</v>
          </cell>
          <cell r="L2343" t="str">
            <v>Crisis Services Step Down (CSSD)</v>
          </cell>
          <cell r="N2343" t="str">
            <v>New</v>
          </cell>
          <cell r="P2343" t="str">
            <v>Discontinued</v>
          </cell>
          <cell r="T2343" t="str">
            <v>NON-NPO</v>
          </cell>
          <cell r="AX2343">
            <v>0</v>
          </cell>
          <cell r="BV2343" t="str">
            <v>3541 Townshend Circle</v>
          </cell>
          <cell r="EQ2343" t="str">
            <v>X</v>
          </cell>
          <cell r="JB2343">
            <v>0</v>
          </cell>
        </row>
        <row r="2344">
          <cell r="B2344" t="str">
            <v>Primary</v>
          </cell>
          <cell r="C2344" t="str">
            <v>VMRC-0708-1</v>
          </cell>
          <cell r="D2344" t="str">
            <v>RD</v>
          </cell>
          <cell r="G2344" t="str">
            <v>VMRC</v>
          </cell>
          <cell r="L2344" t="str">
            <v>Residential (SRF-4bed)</v>
          </cell>
          <cell r="N2344" t="str">
            <v>New</v>
          </cell>
          <cell r="P2344" t="str">
            <v>Discontinued</v>
          </cell>
          <cell r="T2344" t="str">
            <v>NON-NPO</v>
          </cell>
          <cell r="AX2344">
            <v>0</v>
          </cell>
          <cell r="BV2344" t="str">
            <v>3978 Monique Circle &amp; 2227 Bridgeton</v>
          </cell>
          <cell r="EQ2344" t="str">
            <v>X</v>
          </cell>
          <cell r="JB2344">
            <v>0</v>
          </cell>
        </row>
        <row r="2345">
          <cell r="B2345" t="str">
            <v>Primary</v>
          </cell>
          <cell r="C2345" t="str">
            <v>VMRC-0708-2</v>
          </cell>
          <cell r="D2345" t="str">
            <v>RD</v>
          </cell>
          <cell r="E2345" t="str">
            <v>X097</v>
          </cell>
          <cell r="G2345" t="str">
            <v>VMRC</v>
          </cell>
          <cell r="L2345" t="str">
            <v>Crisis Support Services</v>
          </cell>
          <cell r="N2345" t="str">
            <v>New</v>
          </cell>
          <cell r="P2345" t="str">
            <v>Completed</v>
          </cell>
          <cell r="T2345" t="str">
            <v>NON-NPO</v>
          </cell>
          <cell r="AF2345">
            <v>210000</v>
          </cell>
          <cell r="AX2345">
            <v>0</v>
          </cell>
          <cell r="BV2345" t="str">
            <v>758 Frewert Road</v>
          </cell>
          <cell r="EQ2345" t="str">
            <v>N/A</v>
          </cell>
          <cell r="JB2345">
            <v>0</v>
          </cell>
        </row>
        <row r="2346">
          <cell r="B2346" t="str">
            <v>Primary</v>
          </cell>
          <cell r="C2346" t="str">
            <v>VMRC-0708-3</v>
          </cell>
          <cell r="D2346" t="str">
            <v>SS</v>
          </cell>
          <cell r="G2346" t="str">
            <v>VMRC</v>
          </cell>
          <cell r="L2346" t="str">
            <v>Residential (SRF-4bed)</v>
          </cell>
          <cell r="N2346" t="str">
            <v>New</v>
          </cell>
          <cell r="P2346" t="str">
            <v>Not Approved</v>
          </cell>
          <cell r="T2346" t="str">
            <v>NON-NPO</v>
          </cell>
          <cell r="AX2346">
            <v>0</v>
          </cell>
          <cell r="JB2346">
            <v>0</v>
          </cell>
        </row>
        <row r="2347">
          <cell r="B2347" t="str">
            <v>Primary</v>
          </cell>
          <cell r="C2347" t="str">
            <v>VMRC-0708-4</v>
          </cell>
          <cell r="D2347" t="str">
            <v>RD</v>
          </cell>
          <cell r="G2347" t="str">
            <v>VMRC</v>
          </cell>
          <cell r="L2347" t="str">
            <v>Residential (SRF-3bed)</v>
          </cell>
          <cell r="N2347" t="str">
            <v>New</v>
          </cell>
          <cell r="P2347" t="str">
            <v>Discontinued</v>
          </cell>
          <cell r="T2347" t="str">
            <v>NON-NPO</v>
          </cell>
          <cell r="AX2347">
            <v>0</v>
          </cell>
          <cell r="JB2347">
            <v>0</v>
          </cell>
        </row>
        <row r="2348">
          <cell r="B2348" t="str">
            <v>Primary</v>
          </cell>
          <cell r="C2348" t="str">
            <v>VMRC-0708-5</v>
          </cell>
          <cell r="D2348" t="str">
            <v>RD</v>
          </cell>
          <cell r="G2348" t="str">
            <v>VMRC</v>
          </cell>
          <cell r="L2348" t="str">
            <v>Residential (SRF-5bed)</v>
          </cell>
          <cell r="N2348" t="str">
            <v>New</v>
          </cell>
          <cell r="P2348" t="str">
            <v>Completed</v>
          </cell>
          <cell r="T2348" t="str">
            <v>NON-NPO</v>
          </cell>
          <cell r="AF2348">
            <v>86000</v>
          </cell>
          <cell r="AX2348">
            <v>5</v>
          </cell>
          <cell r="BV2348" t="str">
            <v>153 Charbray Court</v>
          </cell>
          <cell r="EQ2348" t="str">
            <v>X</v>
          </cell>
          <cell r="JB2348">
            <v>0</v>
          </cell>
        </row>
        <row r="2349">
          <cell r="B2349" t="str">
            <v>Primary</v>
          </cell>
          <cell r="C2349" t="str">
            <v>VMRC-0708-6</v>
          </cell>
          <cell r="D2349" t="str">
            <v>RD</v>
          </cell>
          <cell r="G2349" t="str">
            <v>VMRC</v>
          </cell>
          <cell r="L2349" t="str">
            <v>Residential (SRF-4bed)</v>
          </cell>
          <cell r="N2349" t="str">
            <v>New</v>
          </cell>
          <cell r="P2349" t="str">
            <v>Discontinued</v>
          </cell>
          <cell r="T2349" t="str">
            <v>NON-NPO</v>
          </cell>
          <cell r="AX2349">
            <v>0</v>
          </cell>
          <cell r="JB2349">
            <v>0</v>
          </cell>
        </row>
        <row r="2350">
          <cell r="B2350" t="str">
            <v>Primary</v>
          </cell>
          <cell r="C2350" t="str">
            <v>VMRC-0708-7</v>
          </cell>
          <cell r="D2350" t="str">
            <v>SS</v>
          </cell>
          <cell r="G2350" t="str">
            <v>VMRC</v>
          </cell>
          <cell r="L2350" t="str">
            <v>Residential (CCF-L4i)</v>
          </cell>
          <cell r="N2350" t="str">
            <v>New</v>
          </cell>
          <cell r="P2350" t="str">
            <v>Completed</v>
          </cell>
          <cell r="T2350" t="str">
            <v>NON-NPO</v>
          </cell>
          <cell r="AF2350">
            <v>86000</v>
          </cell>
          <cell r="AX2350">
            <v>4</v>
          </cell>
          <cell r="BV2350" t="str">
            <v>524 E. Union Avenue</v>
          </cell>
          <cell r="EQ2350" t="str">
            <v>X</v>
          </cell>
          <cell r="JB2350">
            <v>0</v>
          </cell>
        </row>
        <row r="2351">
          <cell r="B2351" t="str">
            <v>Primary</v>
          </cell>
          <cell r="C2351" t="str">
            <v>VMRC-0809-1</v>
          </cell>
          <cell r="D2351" t="str">
            <v>RD</v>
          </cell>
          <cell r="G2351" t="str">
            <v>VMRC</v>
          </cell>
          <cell r="L2351" t="str">
            <v>Other</v>
          </cell>
          <cell r="N2351" t="str">
            <v>New</v>
          </cell>
          <cell r="P2351" t="str">
            <v>Completed</v>
          </cell>
          <cell r="T2351" t="str">
            <v>NON-NPO</v>
          </cell>
          <cell r="AF2351">
            <v>8000</v>
          </cell>
          <cell r="AX2351">
            <v>0</v>
          </cell>
          <cell r="EQ2351" t="str">
            <v>N/A</v>
          </cell>
          <cell r="JB2351">
            <v>0</v>
          </cell>
        </row>
        <row r="2352">
          <cell r="B2352" t="str">
            <v>Secondary</v>
          </cell>
          <cell r="C2352" t="str">
            <v>VMRC-0809-2</v>
          </cell>
          <cell r="D2352" t="str">
            <v>RD</v>
          </cell>
          <cell r="E2352" t="str">
            <v>X097</v>
          </cell>
          <cell r="G2352" t="str">
            <v>VMRC</v>
          </cell>
          <cell r="L2352" t="str">
            <v>Crisis Support Services</v>
          </cell>
          <cell r="N2352" t="str">
            <v>Continued</v>
          </cell>
          <cell r="P2352" t="str">
            <v>Completed</v>
          </cell>
          <cell r="T2352" t="str">
            <v>NON-NPO</v>
          </cell>
          <cell r="AF2352">
            <v>75000</v>
          </cell>
          <cell r="AX2352">
            <v>0</v>
          </cell>
          <cell r="BV2352" t="str">
            <v>10475 Almanor Circle</v>
          </cell>
          <cell r="EQ2352" t="str">
            <v>N/A</v>
          </cell>
          <cell r="JB2352">
            <v>0</v>
          </cell>
        </row>
        <row r="2353">
          <cell r="B2353" t="str">
            <v>Primary</v>
          </cell>
          <cell r="C2353" t="str">
            <v>VMRC-0809-3</v>
          </cell>
          <cell r="D2353" t="str">
            <v>RD</v>
          </cell>
          <cell r="G2353" t="str">
            <v>VMRC</v>
          </cell>
          <cell r="L2353" t="str">
            <v>Residential (SRF-4bed)</v>
          </cell>
          <cell r="N2353" t="str">
            <v>New</v>
          </cell>
          <cell r="P2353" t="str">
            <v>Not Approved</v>
          </cell>
          <cell r="T2353" t="str">
            <v>NON-NPO</v>
          </cell>
          <cell r="AX2353">
            <v>0</v>
          </cell>
          <cell r="BV2353" t="str">
            <v>153 Charbray Court</v>
          </cell>
          <cell r="EQ2353" t="str">
            <v>X</v>
          </cell>
          <cell r="JB2353">
            <v>0</v>
          </cell>
        </row>
        <row r="2354">
          <cell r="B2354" t="str">
            <v>Primary</v>
          </cell>
          <cell r="C2354" t="str">
            <v>VMRC-0809-4</v>
          </cell>
          <cell r="D2354" t="str">
            <v>RD</v>
          </cell>
          <cell r="G2354" t="str">
            <v>VMRC</v>
          </cell>
          <cell r="L2354" t="str">
            <v>Other</v>
          </cell>
          <cell r="N2354" t="str">
            <v>New</v>
          </cell>
          <cell r="P2354" t="str">
            <v>Not Approved</v>
          </cell>
          <cell r="T2354" t="str">
            <v>NON-NPO</v>
          </cell>
          <cell r="AX2354">
            <v>0</v>
          </cell>
          <cell r="JB2354">
            <v>0</v>
          </cell>
        </row>
        <row r="2355">
          <cell r="B2355" t="str">
            <v>Primary</v>
          </cell>
          <cell r="C2355" t="str">
            <v>VMRC-0809-5</v>
          </cell>
          <cell r="D2355" t="str">
            <v>RD</v>
          </cell>
          <cell r="G2355" t="str">
            <v>VMRC</v>
          </cell>
          <cell r="L2355" t="str">
            <v>Residential (SRF-5bed)</v>
          </cell>
          <cell r="N2355" t="str">
            <v>New</v>
          </cell>
          <cell r="P2355" t="str">
            <v>Completed</v>
          </cell>
          <cell r="T2355" t="str">
            <v>NON-NPO</v>
          </cell>
          <cell r="AF2355">
            <v>80000</v>
          </cell>
          <cell r="AX2355">
            <v>5</v>
          </cell>
          <cell r="BV2355" t="str">
            <v>8816 Damian Court</v>
          </cell>
          <cell r="EQ2355" t="str">
            <v>X</v>
          </cell>
          <cell r="JB2355">
            <v>0</v>
          </cell>
        </row>
        <row r="2356">
          <cell r="B2356" t="str">
            <v>Primary</v>
          </cell>
          <cell r="C2356" t="str">
            <v>VMRC-0809-6</v>
          </cell>
          <cell r="D2356" t="str">
            <v>MS</v>
          </cell>
          <cell r="G2356" t="str">
            <v>VMRC</v>
          </cell>
          <cell r="L2356" t="str">
            <v>Crisis Services Step Down (CSSD)</v>
          </cell>
          <cell r="N2356" t="str">
            <v>New</v>
          </cell>
          <cell r="P2356" t="str">
            <v>Completed</v>
          </cell>
          <cell r="T2356" t="str">
            <v>NON-NPO</v>
          </cell>
          <cell r="AF2356">
            <v>75000</v>
          </cell>
          <cell r="AX2356">
            <v>6</v>
          </cell>
          <cell r="BV2356" t="str">
            <v>10475 Almanor Circle</v>
          </cell>
          <cell r="EQ2356" t="str">
            <v>X</v>
          </cell>
          <cell r="JB2356">
            <v>0</v>
          </cell>
        </row>
        <row r="2357">
          <cell r="B2357" t="str">
            <v>Primary</v>
          </cell>
          <cell r="C2357" t="str">
            <v>VMRC-0910-1</v>
          </cell>
          <cell r="D2357" t="str">
            <v>SS</v>
          </cell>
          <cell r="G2357" t="str">
            <v>VMRC</v>
          </cell>
          <cell r="L2357" t="str">
            <v>Residential (SRF-6bed)</v>
          </cell>
          <cell r="N2357" t="str">
            <v>New</v>
          </cell>
          <cell r="P2357" t="str">
            <v>Completed</v>
          </cell>
          <cell r="T2357" t="str">
            <v>NON-NPO</v>
          </cell>
          <cell r="AF2357">
            <v>80000</v>
          </cell>
          <cell r="AX2357">
            <v>6</v>
          </cell>
          <cell r="BV2357" t="str">
            <v>2111 Livingston Lane</v>
          </cell>
          <cell r="EQ2357" t="str">
            <v>X</v>
          </cell>
          <cell r="JB2357">
            <v>0</v>
          </cell>
        </row>
        <row r="2358">
          <cell r="B2358" t="str">
            <v>Primary</v>
          </cell>
          <cell r="C2358" t="str">
            <v>VMRC-0910-2</v>
          </cell>
          <cell r="D2358" t="str">
            <v>RD</v>
          </cell>
          <cell r="G2358" t="str">
            <v>VMRC</v>
          </cell>
          <cell r="L2358" t="str">
            <v>Crisis Support Services</v>
          </cell>
          <cell r="N2358" t="str">
            <v>Continued</v>
          </cell>
          <cell r="P2358" t="str">
            <v>Not Approved</v>
          </cell>
          <cell r="T2358" t="str">
            <v>NON-NPO</v>
          </cell>
          <cell r="AX2358">
            <v>0</v>
          </cell>
          <cell r="JB2358">
            <v>0</v>
          </cell>
        </row>
        <row r="2359">
          <cell r="B2359" t="str">
            <v>Primary</v>
          </cell>
          <cell r="C2359" t="str">
            <v>VMRC-0910-3</v>
          </cell>
          <cell r="D2359" t="str">
            <v>MS</v>
          </cell>
          <cell r="G2359" t="str">
            <v>VMRC</v>
          </cell>
          <cell r="L2359" t="str">
            <v>Residential (CCF-L4i)</v>
          </cell>
          <cell r="N2359" t="str">
            <v>New</v>
          </cell>
          <cell r="P2359" t="str">
            <v>Closed</v>
          </cell>
          <cell r="T2359" t="str">
            <v>NON-NPO</v>
          </cell>
          <cell r="AF2359">
            <v>73107</v>
          </cell>
          <cell r="AX2359">
            <v>5</v>
          </cell>
          <cell r="BV2359" t="str">
            <v>1614 Blackbird</v>
          </cell>
          <cell r="EQ2359" t="str">
            <v>X</v>
          </cell>
          <cell r="JB2359">
            <v>0</v>
          </cell>
        </row>
        <row r="2360">
          <cell r="B2360" t="str">
            <v>Primary</v>
          </cell>
          <cell r="C2360" t="str">
            <v>VMRC-0910-4</v>
          </cell>
          <cell r="D2360" t="str">
            <v>RD</v>
          </cell>
          <cell r="G2360" t="str">
            <v>VMRC</v>
          </cell>
          <cell r="L2360" t="str">
            <v>Day Program</v>
          </cell>
          <cell r="N2360" t="str">
            <v>New</v>
          </cell>
          <cell r="P2360" t="str">
            <v>Discontinued</v>
          </cell>
          <cell r="T2360" t="str">
            <v>NON-NPO</v>
          </cell>
          <cell r="AX2360">
            <v>0</v>
          </cell>
          <cell r="BV2360" t="str">
            <v>8816 Damian Court</v>
          </cell>
          <cell r="EQ2360" t="str">
            <v>X</v>
          </cell>
          <cell r="JB2360">
            <v>0</v>
          </cell>
        </row>
        <row r="2361">
          <cell r="B2361" t="str">
            <v>Primary</v>
          </cell>
          <cell r="C2361" t="str">
            <v>VMRC-0910-5</v>
          </cell>
          <cell r="D2361" t="str">
            <v>RD</v>
          </cell>
          <cell r="G2361" t="str">
            <v>VMRC</v>
          </cell>
          <cell r="L2361" t="str">
            <v>Crisis Support Services</v>
          </cell>
          <cell r="N2361" t="str">
            <v>New</v>
          </cell>
          <cell r="P2361" t="str">
            <v>Discontinued</v>
          </cell>
          <cell r="T2361" t="str">
            <v>NON-NPO</v>
          </cell>
          <cell r="AX2361">
            <v>0</v>
          </cell>
          <cell r="BV2361" t="str">
            <v>10475 Almanor Circle</v>
          </cell>
          <cell r="EQ2361" t="str">
            <v>X</v>
          </cell>
          <cell r="JB2361">
            <v>0</v>
          </cell>
        </row>
        <row r="2362">
          <cell r="B2362" t="str">
            <v>Primary</v>
          </cell>
          <cell r="C2362" t="str">
            <v>VMRC-0910-6</v>
          </cell>
          <cell r="D2362" t="str">
            <v>RD</v>
          </cell>
          <cell r="G2362" t="str">
            <v>VMRC</v>
          </cell>
          <cell r="L2362" t="str">
            <v>Residential (CCF-L4i)</v>
          </cell>
          <cell r="N2362" t="str">
            <v>New</v>
          </cell>
          <cell r="P2362" t="str">
            <v>Completed</v>
          </cell>
          <cell r="T2362" t="str">
            <v>NON-NPO</v>
          </cell>
          <cell r="AF2362">
            <v>93995</v>
          </cell>
          <cell r="AX2362">
            <v>6</v>
          </cell>
          <cell r="BV2362" t="str">
            <v>36 St. Andrews Road</v>
          </cell>
          <cell r="EQ2362" t="str">
            <v>X</v>
          </cell>
          <cell r="JB2362">
            <v>0</v>
          </cell>
        </row>
        <row r="2363">
          <cell r="B2363" t="str">
            <v>Primary</v>
          </cell>
          <cell r="C2363" t="str">
            <v>VMRC-1011-1</v>
          </cell>
          <cell r="D2363" t="str">
            <v>SS</v>
          </cell>
          <cell r="G2363" t="str">
            <v>VMRC</v>
          </cell>
          <cell r="L2363" t="str">
            <v>Day Program</v>
          </cell>
          <cell r="N2363" t="str">
            <v>New</v>
          </cell>
          <cell r="P2363" t="str">
            <v>Completed</v>
          </cell>
          <cell r="T2363" t="str">
            <v>NON-NPO</v>
          </cell>
          <cell r="AF2363">
            <v>150000</v>
          </cell>
          <cell r="AX2363">
            <v>0</v>
          </cell>
          <cell r="EQ2363" t="str">
            <v>X</v>
          </cell>
          <cell r="JB2363">
            <v>0</v>
          </cell>
        </row>
        <row r="2364">
          <cell r="B2364" t="str">
            <v>Primary</v>
          </cell>
          <cell r="C2364" t="str">
            <v>VMRC-1011-2</v>
          </cell>
          <cell r="D2364" t="str">
            <v>RD</v>
          </cell>
          <cell r="G2364" t="str">
            <v>VMRC</v>
          </cell>
          <cell r="L2364" t="str">
            <v>Crisis Support Services</v>
          </cell>
          <cell r="N2364" t="str">
            <v>New</v>
          </cell>
          <cell r="P2364" t="str">
            <v>Discontinued</v>
          </cell>
          <cell r="T2364" t="str">
            <v>NON-NPO</v>
          </cell>
          <cell r="AX2364">
            <v>0</v>
          </cell>
          <cell r="BV2364" t="str">
            <v>1614 Blackbird</v>
          </cell>
          <cell r="EQ2364" t="str">
            <v>X</v>
          </cell>
          <cell r="JB2364">
            <v>0</v>
          </cell>
        </row>
        <row r="2365">
          <cell r="B2365" t="str">
            <v>Primary</v>
          </cell>
          <cell r="C2365" t="str">
            <v>VMRC-1011-3</v>
          </cell>
          <cell r="D2365" t="str">
            <v>DP</v>
          </cell>
          <cell r="G2365" t="str">
            <v>VMRC</v>
          </cell>
          <cell r="L2365" t="str">
            <v>Day Program</v>
          </cell>
          <cell r="N2365" t="str">
            <v>New</v>
          </cell>
          <cell r="P2365" t="str">
            <v>Completed</v>
          </cell>
          <cell r="T2365" t="str">
            <v>NON-NPO</v>
          </cell>
          <cell r="AF2365">
            <v>80000</v>
          </cell>
          <cell r="AX2365">
            <v>0</v>
          </cell>
          <cell r="BV2365" t="str">
            <v>1217 J Street</v>
          </cell>
          <cell r="EQ2365" t="str">
            <v>X</v>
          </cell>
          <cell r="JB2365">
            <v>0</v>
          </cell>
        </row>
        <row r="2366">
          <cell r="B2366" t="str">
            <v>Primary</v>
          </cell>
          <cell r="C2366" t="str">
            <v>VMRC-1011-4</v>
          </cell>
          <cell r="D2366" t="str">
            <v>SS</v>
          </cell>
          <cell r="G2366" t="str">
            <v>VMRC</v>
          </cell>
          <cell r="L2366" t="str">
            <v>Day Program</v>
          </cell>
          <cell r="N2366" t="str">
            <v>New</v>
          </cell>
          <cell r="P2366" t="str">
            <v>Completed</v>
          </cell>
          <cell r="T2366" t="str">
            <v>NON-NPO</v>
          </cell>
          <cell r="AF2366">
            <v>80000</v>
          </cell>
          <cell r="AX2366">
            <v>0</v>
          </cell>
          <cell r="EQ2366" t="str">
            <v>X</v>
          </cell>
          <cell r="JB2366">
            <v>0</v>
          </cell>
        </row>
        <row r="2367">
          <cell r="B2367" t="str">
            <v>Primary</v>
          </cell>
          <cell r="C2367" t="str">
            <v>VMRC-1011-5</v>
          </cell>
          <cell r="D2367" t="str">
            <v>RD</v>
          </cell>
          <cell r="G2367" t="str">
            <v>VMRC</v>
          </cell>
          <cell r="L2367" t="str">
            <v>Residential (SRF-4bed)</v>
          </cell>
          <cell r="N2367" t="str">
            <v>New</v>
          </cell>
          <cell r="P2367" t="str">
            <v>Completed</v>
          </cell>
          <cell r="T2367" t="str">
            <v>NON-NPO</v>
          </cell>
          <cell r="AF2367">
            <v>100000</v>
          </cell>
          <cell r="AX2367">
            <v>4</v>
          </cell>
          <cell r="BV2367" t="str">
            <v>21390 Eastern Heights Road</v>
          </cell>
          <cell r="EQ2367" t="str">
            <v>X</v>
          </cell>
        </row>
        <row r="2368">
          <cell r="B2368" t="str">
            <v>Primary</v>
          </cell>
          <cell r="C2368" t="str">
            <v>VMRC-1112-1</v>
          </cell>
          <cell r="D2368" t="str">
            <v>DP</v>
          </cell>
          <cell r="E2368" t="str">
            <v>X138</v>
          </cell>
          <cell r="G2368" t="str">
            <v>VMRC</v>
          </cell>
          <cell r="J2368" t="str">
            <v>PDC</v>
          </cell>
          <cell r="L2368" t="str">
            <v>10bed or Larger Facility (10+LF)</v>
          </cell>
          <cell r="N2368" t="str">
            <v>New</v>
          </cell>
          <cell r="P2368" t="str">
            <v>In Progress</v>
          </cell>
          <cell r="T2368" t="str">
            <v>NON-NPO</v>
          </cell>
          <cell r="AF2368">
            <v>400000</v>
          </cell>
          <cell r="AX2368">
            <v>15</v>
          </cell>
          <cell r="BV2368" t="str">
            <v>2800 Paulson Road</v>
          </cell>
          <cell r="EI2368" t="str">
            <v>X</v>
          </cell>
          <cell r="EK2368">
            <v>42207</v>
          </cell>
          <cell r="EM2368">
            <v>42207</v>
          </cell>
          <cell r="EQ2368" t="str">
            <v>X</v>
          </cell>
          <cell r="JB2368" t="str">
            <v>Yes</v>
          </cell>
        </row>
        <row r="2369">
          <cell r="B2369" t="str">
            <v>Primary</v>
          </cell>
          <cell r="C2369" t="str">
            <v>VMRC-1112-2</v>
          </cell>
          <cell r="D2369" t="str">
            <v>SS</v>
          </cell>
          <cell r="G2369" t="str">
            <v>VMRC</v>
          </cell>
          <cell r="L2369" t="str">
            <v>Residential (SRF-5bed)</v>
          </cell>
          <cell r="N2369" t="str">
            <v>New</v>
          </cell>
          <cell r="P2369" t="str">
            <v>Completed</v>
          </cell>
          <cell r="T2369" t="str">
            <v>NON-NPO</v>
          </cell>
          <cell r="AF2369">
            <v>80000</v>
          </cell>
          <cell r="AX2369">
            <v>5</v>
          </cell>
          <cell r="BV2369" t="str">
            <v>2650 Pinebrook Drive</v>
          </cell>
          <cell r="EQ2369" t="str">
            <v>X</v>
          </cell>
          <cell r="JB2369">
            <v>0</v>
          </cell>
        </row>
        <row r="2370">
          <cell r="B2370" t="str">
            <v>Primary</v>
          </cell>
          <cell r="C2370" t="str">
            <v>VMRC-1112-3</v>
          </cell>
          <cell r="D2370" t="str">
            <v>DP</v>
          </cell>
          <cell r="G2370" t="str">
            <v>VMRC</v>
          </cell>
          <cell r="L2370" t="str">
            <v>Residential (SRF-5bed)</v>
          </cell>
          <cell r="N2370" t="str">
            <v>New</v>
          </cell>
          <cell r="P2370" t="str">
            <v>Completed</v>
          </cell>
          <cell r="T2370" t="str">
            <v>NON-NPO</v>
          </cell>
          <cell r="AF2370">
            <v>80000</v>
          </cell>
          <cell r="AX2370">
            <v>5</v>
          </cell>
          <cell r="BV2370" t="str">
            <v>21373 Eastern Heights Road</v>
          </cell>
          <cell r="EQ2370" t="str">
            <v>X</v>
          </cell>
          <cell r="JB2370">
            <v>0</v>
          </cell>
        </row>
        <row r="2371">
          <cell r="B2371" t="str">
            <v>Primary</v>
          </cell>
          <cell r="C2371" t="str">
            <v>VMRC-1112-4</v>
          </cell>
          <cell r="D2371" t="str">
            <v>DP</v>
          </cell>
          <cell r="G2371" t="str">
            <v>VMRC</v>
          </cell>
          <cell r="L2371" t="str">
            <v>Residential (SRF-5bed)</v>
          </cell>
          <cell r="N2371" t="str">
            <v>New</v>
          </cell>
          <cell r="P2371" t="str">
            <v>Completed</v>
          </cell>
          <cell r="T2371" t="str">
            <v>NON-NPO</v>
          </cell>
          <cell r="AF2371">
            <v>80000</v>
          </cell>
          <cell r="AX2371">
            <v>5</v>
          </cell>
          <cell r="BV2371" t="str">
            <v>2673 E. Junction Drive</v>
          </cell>
          <cell r="EQ2371" t="str">
            <v>X</v>
          </cell>
          <cell r="JB2371">
            <v>0</v>
          </cell>
        </row>
        <row r="2372">
          <cell r="B2372" t="str">
            <v>Primary</v>
          </cell>
          <cell r="C2372" t="str">
            <v>VMRC-1213-1</v>
          </cell>
          <cell r="D2372" t="str">
            <v>RD</v>
          </cell>
          <cell r="G2372" t="str">
            <v>VMRC</v>
          </cell>
          <cell r="L2372" t="str">
            <v>Training</v>
          </cell>
          <cell r="N2372" t="str">
            <v>New</v>
          </cell>
          <cell r="P2372" t="str">
            <v>Discontinued</v>
          </cell>
          <cell r="T2372" t="str">
            <v>NON-NPO</v>
          </cell>
          <cell r="AX2372">
            <v>0</v>
          </cell>
          <cell r="BV2372" t="str">
            <v>21390 Eastern Heights Road</v>
          </cell>
          <cell r="EQ2372" t="str">
            <v>X</v>
          </cell>
          <cell r="JB2372">
            <v>0</v>
          </cell>
        </row>
        <row r="2373">
          <cell r="B2373" t="str">
            <v>Primary</v>
          </cell>
          <cell r="C2373" t="str">
            <v>VMRC-1213-2</v>
          </cell>
          <cell r="D2373" t="str">
            <v>RD</v>
          </cell>
          <cell r="G2373" t="str">
            <v>VMRC</v>
          </cell>
          <cell r="J2373" t="str">
            <v>PDC</v>
          </cell>
          <cell r="L2373" t="str">
            <v>Other</v>
          </cell>
          <cell r="N2373" t="str">
            <v>New</v>
          </cell>
          <cell r="P2373" t="str">
            <v>Completed</v>
          </cell>
          <cell r="T2373" t="str">
            <v>NON-NPO</v>
          </cell>
          <cell r="AF2373">
            <v>7125</v>
          </cell>
          <cell r="AX2373">
            <v>0</v>
          </cell>
          <cell r="BV2373" t="str">
            <v>2800 Paulson Road</v>
          </cell>
          <cell r="EI2373" t="str">
            <v>X</v>
          </cell>
          <cell r="EK2373">
            <v>42207</v>
          </cell>
          <cell r="EM2373">
            <v>42207</v>
          </cell>
          <cell r="JB2373">
            <v>0</v>
          </cell>
        </row>
        <row r="2374">
          <cell r="B2374" t="str">
            <v>Primary</v>
          </cell>
          <cell r="C2374" t="str">
            <v>VMRC-1213-3</v>
          </cell>
          <cell r="D2374" t="str">
            <v>RD</v>
          </cell>
          <cell r="G2374" t="str">
            <v>VMRC</v>
          </cell>
          <cell r="L2374" t="str">
            <v>Day Program</v>
          </cell>
          <cell r="N2374" t="str">
            <v>New</v>
          </cell>
          <cell r="P2374" t="str">
            <v>Discontinued</v>
          </cell>
          <cell r="T2374" t="str">
            <v>NON-NPO</v>
          </cell>
          <cell r="AX2374">
            <v>0</v>
          </cell>
          <cell r="BV2374" t="str">
            <v>2650 Pinebrook Drive</v>
          </cell>
          <cell r="EQ2374" t="str">
            <v>X</v>
          </cell>
          <cell r="JB2374">
            <v>0</v>
          </cell>
        </row>
        <row r="2375">
          <cell r="B2375" t="str">
            <v>Primary</v>
          </cell>
          <cell r="C2375" t="str">
            <v>VMRC-1213-4</v>
          </cell>
          <cell r="D2375" t="str">
            <v>RD</v>
          </cell>
          <cell r="G2375" t="str">
            <v>VMRC</v>
          </cell>
          <cell r="J2375" t="str">
            <v>Regular</v>
          </cell>
          <cell r="L2375" t="str">
            <v>Crisis Services Step Down (CSSD)</v>
          </cell>
          <cell r="N2375" t="str">
            <v>New</v>
          </cell>
          <cell r="P2375" t="str">
            <v>Completed</v>
          </cell>
          <cell r="T2375" t="str">
            <v>NON-NPO</v>
          </cell>
          <cell r="AF2375">
            <v>80000</v>
          </cell>
          <cell r="AX2375">
            <v>5</v>
          </cell>
          <cell r="BV2375" t="str">
            <v>5345 Barbados Circle</v>
          </cell>
        </row>
        <row r="2376">
          <cell r="B2376" t="str">
            <v>Primary</v>
          </cell>
          <cell r="C2376" t="str">
            <v>VMRC-1213-5</v>
          </cell>
          <cell r="D2376" t="str">
            <v>RD</v>
          </cell>
          <cell r="G2376" t="str">
            <v>VMRC</v>
          </cell>
          <cell r="L2376" t="str">
            <v>Crisis Services Step Down (CSSD)</v>
          </cell>
          <cell r="N2376" t="str">
            <v>New</v>
          </cell>
          <cell r="P2376" t="str">
            <v>Not Approved</v>
          </cell>
          <cell r="T2376" t="str">
            <v>NON-NPO</v>
          </cell>
          <cell r="AX2376">
            <v>0</v>
          </cell>
          <cell r="BV2376" t="str">
            <v>2673 E. Junction Drive</v>
          </cell>
          <cell r="JB2376">
            <v>0</v>
          </cell>
        </row>
        <row r="2377">
          <cell r="B2377" t="str">
            <v>Primary</v>
          </cell>
          <cell r="C2377" t="str">
            <v>VMRC-1213-6</v>
          </cell>
          <cell r="D2377" t="str">
            <v>TD</v>
          </cell>
          <cell r="G2377" t="str">
            <v>VMRC</v>
          </cell>
          <cell r="L2377" t="str">
            <v>Residential (SRF-5bed)</v>
          </cell>
          <cell r="N2377" t="str">
            <v>New</v>
          </cell>
          <cell r="P2377" t="str">
            <v>Completed</v>
          </cell>
          <cell r="T2377" t="str">
            <v>NON-NPO</v>
          </cell>
          <cell r="AF2377">
            <v>80000</v>
          </cell>
          <cell r="AX2377">
            <v>5</v>
          </cell>
          <cell r="BV2377" t="str">
            <v>2602 Breaker Way</v>
          </cell>
          <cell r="JB2377">
            <v>0</v>
          </cell>
        </row>
        <row r="2378">
          <cell r="B2378" t="str">
            <v>Primary</v>
          </cell>
          <cell r="C2378" t="str">
            <v>VMRC-1213-7</v>
          </cell>
          <cell r="D2378" t="str">
            <v>MS</v>
          </cell>
          <cell r="G2378" t="str">
            <v>VMRC</v>
          </cell>
          <cell r="L2378" t="str">
            <v>Residential (SRF-5bed)</v>
          </cell>
          <cell r="N2378" t="str">
            <v>New</v>
          </cell>
          <cell r="P2378" t="str">
            <v>Completed</v>
          </cell>
          <cell r="T2378" t="str">
            <v>NON-NPO</v>
          </cell>
          <cell r="AF2378">
            <v>80000</v>
          </cell>
          <cell r="AX2378">
            <v>5</v>
          </cell>
          <cell r="BV2378" t="str">
            <v>2428 Warlow Lane</v>
          </cell>
          <cell r="JB2378">
            <v>0</v>
          </cell>
        </row>
        <row r="2379">
          <cell r="B2379" t="str">
            <v>Primary</v>
          </cell>
          <cell r="C2379" t="str">
            <v>VMRC-1314-1</v>
          </cell>
          <cell r="D2379" t="str">
            <v>DP</v>
          </cell>
          <cell r="G2379" t="str">
            <v>VMRC</v>
          </cell>
          <cell r="L2379" t="str">
            <v>Residential (SRF-5bed)</v>
          </cell>
          <cell r="N2379" t="str">
            <v>New</v>
          </cell>
          <cell r="P2379" t="str">
            <v>Completed</v>
          </cell>
          <cell r="T2379" t="str">
            <v>NON-NPO</v>
          </cell>
          <cell r="AF2379">
            <v>80000</v>
          </cell>
          <cell r="AX2379">
            <v>5</v>
          </cell>
          <cell r="BV2379" t="str">
            <v>9555 Priscilla Lane</v>
          </cell>
          <cell r="JB2379">
            <v>0</v>
          </cell>
        </row>
        <row r="2380">
          <cell r="B2380" t="str">
            <v>Secondary</v>
          </cell>
          <cell r="C2380" t="str">
            <v>VMRC-1314-2</v>
          </cell>
          <cell r="D2380" t="str">
            <v>RD</v>
          </cell>
          <cell r="E2380" t="str">
            <v>X138</v>
          </cell>
          <cell r="G2380" t="str">
            <v>VMRC</v>
          </cell>
          <cell r="J2380" t="str">
            <v>Regular</v>
          </cell>
          <cell r="L2380" t="str">
            <v>10bed or Larger Facility (10+LF)</v>
          </cell>
          <cell r="N2380" t="str">
            <v>Continued</v>
          </cell>
          <cell r="P2380" t="str">
            <v>In Progress</v>
          </cell>
          <cell r="T2380" t="str">
            <v>NON-NPO</v>
          </cell>
          <cell r="AF2380">
            <v>215000</v>
          </cell>
          <cell r="AX2380">
            <v>0</v>
          </cell>
          <cell r="BV2380" t="str">
            <v>2034 W. Minarets</v>
          </cell>
          <cell r="JB2380">
            <v>0</v>
          </cell>
        </row>
        <row r="2381">
          <cell r="B2381" t="str">
            <v>Primary</v>
          </cell>
          <cell r="C2381" t="str">
            <v>VMRC-1314-3</v>
          </cell>
          <cell r="D2381" t="str">
            <v>RD</v>
          </cell>
          <cell r="G2381" t="str">
            <v>VMRC</v>
          </cell>
          <cell r="J2381" t="str">
            <v>Regular</v>
          </cell>
          <cell r="L2381" t="str">
            <v>Crisis Services Step Down (CSSD)</v>
          </cell>
          <cell r="N2381" t="str">
            <v>New</v>
          </cell>
          <cell r="P2381" t="str">
            <v>Completed</v>
          </cell>
          <cell r="T2381" t="str">
            <v>NON-NPO</v>
          </cell>
          <cell r="AF2381">
            <v>90000</v>
          </cell>
          <cell r="AX2381">
            <v>5</v>
          </cell>
          <cell r="BV2381" t="str">
            <v>560 Ashland Street, Turlock, CA</v>
          </cell>
          <cell r="EI2381">
            <v>42185</v>
          </cell>
          <cell r="EK2381">
            <v>42222</v>
          </cell>
          <cell r="EM2381">
            <v>42222</v>
          </cell>
          <cell r="EQ2381">
            <v>42727</v>
          </cell>
          <cell r="JB2381">
            <v>0</v>
          </cell>
        </row>
        <row r="2382">
          <cell r="B2382" t="str">
            <v>Primary</v>
          </cell>
          <cell r="C2382" t="str">
            <v>VMRC-1314-4</v>
          </cell>
          <cell r="D2382" t="str">
            <v>RD</v>
          </cell>
          <cell r="G2382" t="str">
            <v>VMRC</v>
          </cell>
          <cell r="J2382" t="str">
            <v>Regular</v>
          </cell>
          <cell r="L2382" t="str">
            <v>Residential (SRF-3bed)</v>
          </cell>
          <cell r="N2382" t="str">
            <v>New</v>
          </cell>
          <cell r="P2382" t="str">
            <v>Completed</v>
          </cell>
          <cell r="T2382" t="str">
            <v>NON-NPO</v>
          </cell>
          <cell r="AF2382">
            <v>80000</v>
          </cell>
          <cell r="AX2382">
            <v>3</v>
          </cell>
          <cell r="BV2382" t="str">
            <v>3108 Princeton Ave</v>
          </cell>
          <cell r="JB2382">
            <v>0</v>
          </cell>
        </row>
        <row r="2383">
          <cell r="B2383" t="str">
            <v>Primary</v>
          </cell>
          <cell r="C2383" t="str">
            <v>VMRC-1314-5</v>
          </cell>
          <cell r="D2383" t="str">
            <v>RD</v>
          </cell>
          <cell r="G2383" t="str">
            <v>VMRC</v>
          </cell>
          <cell r="J2383" t="str">
            <v>PDC</v>
          </cell>
          <cell r="L2383" t="str">
            <v>Residential (SRF-5bed)</v>
          </cell>
          <cell r="N2383" t="str">
            <v>New</v>
          </cell>
          <cell r="P2383" t="str">
            <v>Completed</v>
          </cell>
          <cell r="T2383" t="str">
            <v>NON-NPO</v>
          </cell>
          <cell r="AF2383">
            <v>80000</v>
          </cell>
          <cell r="AX2383">
            <v>6</v>
          </cell>
          <cell r="BV2383" t="str">
            <v>949 Wilora</v>
          </cell>
          <cell r="EI2383" t="str">
            <v>X</v>
          </cell>
          <cell r="EK2383">
            <v>42543</v>
          </cell>
          <cell r="EM2383">
            <v>42543</v>
          </cell>
          <cell r="EQ2383">
            <v>42893</v>
          </cell>
          <cell r="EY2383" t="str">
            <v>X</v>
          </cell>
          <cell r="JB2383" t="str">
            <v>Yes</v>
          </cell>
        </row>
        <row r="2384">
          <cell r="B2384" t="str">
            <v>Primary</v>
          </cell>
          <cell r="C2384" t="str">
            <v>VMRC-1314-6</v>
          </cell>
          <cell r="D2384" t="str">
            <v>RD</v>
          </cell>
          <cell r="G2384" t="str">
            <v>VMRC</v>
          </cell>
          <cell r="L2384" t="str">
            <v>Residential (SRF-5bed)</v>
          </cell>
          <cell r="N2384" t="str">
            <v>New</v>
          </cell>
          <cell r="P2384" t="str">
            <v>Completed</v>
          </cell>
          <cell r="T2384" t="str">
            <v>NON-NPO</v>
          </cell>
          <cell r="AF2384">
            <v>80000</v>
          </cell>
          <cell r="AX2384">
            <v>5</v>
          </cell>
          <cell r="BV2384" t="str">
            <v>12773 N. Lower Sacramento Road, Lodi</v>
          </cell>
        </row>
        <row r="2385">
          <cell r="B2385" t="str">
            <v>Secondary</v>
          </cell>
          <cell r="C2385" t="str">
            <v>VMRC-1314-7</v>
          </cell>
          <cell r="D2385" t="str">
            <v>RD</v>
          </cell>
          <cell r="E2385" t="str">
            <v>X138</v>
          </cell>
          <cell r="G2385" t="str">
            <v>VMRC</v>
          </cell>
          <cell r="L2385" t="str">
            <v>10bed or Larger Facility (10+LF)</v>
          </cell>
          <cell r="N2385" t="str">
            <v>Continued</v>
          </cell>
          <cell r="P2385" t="str">
            <v>In Progress</v>
          </cell>
          <cell r="T2385" t="str">
            <v>NON-NPO</v>
          </cell>
          <cell r="AF2385">
            <v>183554.6</v>
          </cell>
          <cell r="AX2385">
            <v>0</v>
          </cell>
          <cell r="BV2385" t="str">
            <v>2034 W. Minarets</v>
          </cell>
          <cell r="JB2385">
            <v>0</v>
          </cell>
        </row>
        <row r="2386">
          <cell r="B2386" t="str">
            <v>Primary</v>
          </cell>
          <cell r="C2386" t="str">
            <v>VMRC-1415-1</v>
          </cell>
          <cell r="D2386" t="str">
            <v>RD</v>
          </cell>
          <cell r="G2386" t="str">
            <v>VMRC</v>
          </cell>
          <cell r="J2386" t="str">
            <v>Regular</v>
          </cell>
          <cell r="L2386" t="str">
            <v>Residential (SRF-5bed)</v>
          </cell>
          <cell r="N2386" t="str">
            <v>New</v>
          </cell>
          <cell r="P2386" t="str">
            <v>Discontinued</v>
          </cell>
          <cell r="T2386" t="str">
            <v>NON-NPO</v>
          </cell>
          <cell r="AX2386">
            <v>0</v>
          </cell>
          <cell r="BV2386" t="str">
            <v>560 Ashland Street, Turlock, CA</v>
          </cell>
          <cell r="EI2386">
            <v>42185</v>
          </cell>
          <cell r="EK2386">
            <v>42222</v>
          </cell>
          <cell r="EM2386">
            <v>42222</v>
          </cell>
          <cell r="EQ2386">
            <v>42727</v>
          </cell>
          <cell r="JB2386">
            <v>0</v>
          </cell>
        </row>
        <row r="2387">
          <cell r="B2387" t="str">
            <v>Primary</v>
          </cell>
          <cell r="C2387" t="str">
            <v>VMRC-1415-2</v>
          </cell>
          <cell r="D2387" t="str">
            <v>RD</v>
          </cell>
          <cell r="G2387" t="str">
            <v>VMRC</v>
          </cell>
          <cell r="J2387" t="str">
            <v>PDC</v>
          </cell>
          <cell r="L2387" t="str">
            <v>Residential (SRF-5bed)</v>
          </cell>
          <cell r="N2387" t="str">
            <v>New</v>
          </cell>
          <cell r="P2387" t="str">
            <v>Completed</v>
          </cell>
          <cell r="T2387" t="str">
            <v>NON-NPO</v>
          </cell>
          <cell r="AF2387">
            <v>80000</v>
          </cell>
          <cell r="AX2387">
            <v>5</v>
          </cell>
          <cell r="BV2387" t="str">
            <v>3832 N. Cherryland</v>
          </cell>
          <cell r="EI2387">
            <v>42551</v>
          </cell>
          <cell r="EK2387">
            <v>42622</v>
          </cell>
          <cell r="JB2387">
            <v>0</v>
          </cell>
        </row>
        <row r="2388">
          <cell r="B2388" t="str">
            <v>Primary</v>
          </cell>
          <cell r="C2388" t="str">
            <v>VMRC-1415-3</v>
          </cell>
          <cell r="D2388" t="str">
            <v>RD</v>
          </cell>
          <cell r="G2388" t="str">
            <v>VMRC</v>
          </cell>
          <cell r="J2388" t="str">
            <v>Regular</v>
          </cell>
          <cell r="L2388" t="str">
            <v>Residential (SRF-5bed)</v>
          </cell>
          <cell r="N2388" t="str">
            <v>New</v>
          </cell>
          <cell r="P2388" t="str">
            <v>In Progress</v>
          </cell>
          <cell r="T2388" t="str">
            <v>NON-NPO</v>
          </cell>
          <cell r="AF2388">
            <v>100000</v>
          </cell>
          <cell r="AX2388">
            <v>5</v>
          </cell>
          <cell r="BV2388" t="str">
            <v>3108 Princeton Ave</v>
          </cell>
          <cell r="EI2388">
            <v>42174</v>
          </cell>
          <cell r="EK2388">
            <v>42833</v>
          </cell>
          <cell r="EM2388">
            <v>42833</v>
          </cell>
          <cell r="EQ2388">
            <v>42898</v>
          </cell>
          <cell r="EY2388" t="str">
            <v>X</v>
          </cell>
          <cell r="JB2388" t="str">
            <v>Yes</v>
          </cell>
        </row>
        <row r="2389">
          <cell r="B2389" t="str">
            <v>Primary</v>
          </cell>
          <cell r="C2389" t="str">
            <v>VMRC-1415-4</v>
          </cell>
          <cell r="D2389" t="str">
            <v>RD</v>
          </cell>
          <cell r="G2389" t="str">
            <v>VMRC</v>
          </cell>
          <cell r="J2389" t="str">
            <v>PDC</v>
          </cell>
          <cell r="L2389" t="str">
            <v>Residential (SRF-5bed)</v>
          </cell>
          <cell r="N2389" t="str">
            <v>New</v>
          </cell>
          <cell r="P2389" t="str">
            <v>In Progress</v>
          </cell>
          <cell r="T2389" t="str">
            <v>NON-NPO</v>
          </cell>
          <cell r="AF2389">
            <v>100000</v>
          </cell>
          <cell r="AX2389">
            <v>5</v>
          </cell>
          <cell r="BV2389" t="str">
            <v>2210 Clock Tower Court</v>
          </cell>
          <cell r="EI2389">
            <v>42551</v>
          </cell>
          <cell r="EK2389">
            <v>42720</v>
          </cell>
          <cell r="EM2389">
            <v>42720</v>
          </cell>
        </row>
        <row r="2390">
          <cell r="B2390" t="str">
            <v>Primary</v>
          </cell>
          <cell r="C2390" t="str">
            <v>VMRC-1415-5</v>
          </cell>
          <cell r="D2390" t="str">
            <v>RD</v>
          </cell>
          <cell r="G2390" t="str">
            <v>VMRC</v>
          </cell>
          <cell r="J2390" t="str">
            <v>PDC</v>
          </cell>
          <cell r="L2390" t="str">
            <v>Residential (ICF-DDCN)</v>
          </cell>
          <cell r="N2390" t="str">
            <v>New</v>
          </cell>
          <cell r="P2390" t="str">
            <v>Discontinued</v>
          </cell>
          <cell r="T2390" t="str">
            <v>NON-NPO</v>
          </cell>
          <cell r="AX2390">
            <v>6</v>
          </cell>
          <cell r="BV2390" t="str">
            <v>TBD</v>
          </cell>
        </row>
        <row r="2391">
          <cell r="B2391" t="str">
            <v>Primary</v>
          </cell>
          <cell r="C2391" t="str">
            <v>VMRC-1415-6</v>
          </cell>
          <cell r="D2391" t="str">
            <v>RD</v>
          </cell>
          <cell r="E2391" t="str">
            <v>X357</v>
          </cell>
          <cell r="G2391" t="str">
            <v>VMRC</v>
          </cell>
          <cell r="J2391" t="str">
            <v>PDC</v>
          </cell>
          <cell r="L2391" t="str">
            <v>Crisis Support Services</v>
          </cell>
          <cell r="N2391" t="str">
            <v>New</v>
          </cell>
          <cell r="P2391" t="str">
            <v>In Progress</v>
          </cell>
          <cell r="T2391" t="str">
            <v>NON-NPO</v>
          </cell>
          <cell r="AF2391">
            <v>230000</v>
          </cell>
          <cell r="AX2391">
            <v>0</v>
          </cell>
          <cell r="EI2391">
            <v>42916</v>
          </cell>
          <cell r="JB2391">
            <v>0</v>
          </cell>
        </row>
        <row r="2392">
          <cell r="B2392" t="str">
            <v>Primary</v>
          </cell>
          <cell r="C2392" t="str">
            <v>VMRC-1516-1</v>
          </cell>
          <cell r="D2392" t="str">
            <v>RD</v>
          </cell>
          <cell r="G2392" t="str">
            <v>VMRC</v>
          </cell>
          <cell r="J2392" t="str">
            <v>Regular</v>
          </cell>
          <cell r="L2392" t="str">
            <v>Residential (SRF-5bed)</v>
          </cell>
          <cell r="N2392" t="str">
            <v>New</v>
          </cell>
          <cell r="P2392" t="str">
            <v>In Progress</v>
          </cell>
          <cell r="T2392" t="str">
            <v>NON-NPO</v>
          </cell>
          <cell r="AF2392">
            <v>90000</v>
          </cell>
          <cell r="AX2392">
            <v>5</v>
          </cell>
          <cell r="BV2392" t="str">
            <v xml:space="preserve">14151 N Tully Rd. </v>
          </cell>
          <cell r="EI2392">
            <v>42907</v>
          </cell>
          <cell r="EK2392">
            <v>42622</v>
          </cell>
        </row>
        <row r="2393">
          <cell r="B2393" t="str">
            <v>Primary</v>
          </cell>
          <cell r="C2393" t="str">
            <v>VMRC-1516-2</v>
          </cell>
          <cell r="D2393" t="str">
            <v>RD</v>
          </cell>
          <cell r="G2393" t="str">
            <v>VMRC</v>
          </cell>
          <cell r="J2393" t="str">
            <v>Regular</v>
          </cell>
          <cell r="L2393" t="str">
            <v>Residential (SRF-5bed)</v>
          </cell>
          <cell r="N2393" t="str">
            <v>New</v>
          </cell>
          <cell r="P2393" t="str">
            <v>In Progress</v>
          </cell>
          <cell r="T2393" t="str">
            <v>NON-NPO</v>
          </cell>
          <cell r="AF2393">
            <v>90000</v>
          </cell>
          <cell r="AX2393">
            <v>5</v>
          </cell>
          <cell r="BV2393" t="str">
            <v>3108 Princeton Ave</v>
          </cell>
          <cell r="EI2393">
            <v>42907</v>
          </cell>
          <cell r="EK2393">
            <v>42833</v>
          </cell>
          <cell r="EM2393">
            <v>42833</v>
          </cell>
          <cell r="EQ2393">
            <v>42898</v>
          </cell>
        </row>
        <row r="2394">
          <cell r="B2394" t="str">
            <v>Primary</v>
          </cell>
          <cell r="C2394" t="str">
            <v>VMRC-1516-3</v>
          </cell>
          <cell r="D2394" t="str">
            <v>RD</v>
          </cell>
          <cell r="G2394" t="str">
            <v>VMRC</v>
          </cell>
          <cell r="J2394" t="str">
            <v>PDC</v>
          </cell>
          <cell r="L2394" t="str">
            <v>Day Program</v>
          </cell>
          <cell r="N2394" t="str">
            <v>New</v>
          </cell>
          <cell r="P2394" t="str">
            <v>In Progress</v>
          </cell>
          <cell r="T2394" t="str">
            <v>NON-NPO</v>
          </cell>
          <cell r="AF2394">
            <v>150000</v>
          </cell>
          <cell r="AX2394">
            <v>5</v>
          </cell>
          <cell r="BV2394" t="str">
            <v>2210 Clock Tower Court</v>
          </cell>
          <cell r="EI2394" t="str">
            <v>X</v>
          </cell>
          <cell r="EK2394">
            <v>42720</v>
          </cell>
          <cell r="EM2394">
            <v>42720</v>
          </cell>
          <cell r="JB2394" t="str">
            <v>Yes</v>
          </cell>
        </row>
        <row r="2395">
          <cell r="B2395" t="str">
            <v>Primary</v>
          </cell>
          <cell r="C2395" t="str">
            <v>VMRC-1516-4</v>
          </cell>
          <cell r="D2395" t="str">
            <v>RD</v>
          </cell>
          <cell r="G2395" t="str">
            <v>VMRC</v>
          </cell>
          <cell r="J2395" t="str">
            <v>PDC</v>
          </cell>
          <cell r="L2395" t="str">
            <v>Residential (ICF-DDCN)</v>
          </cell>
          <cell r="N2395" t="str">
            <v>New</v>
          </cell>
          <cell r="P2395" t="str">
            <v>Discontinued</v>
          </cell>
          <cell r="T2395" t="str">
            <v>NON-NPO</v>
          </cell>
          <cell r="AX2395">
            <v>4</v>
          </cell>
          <cell r="BV2395" t="str">
            <v>TBD</v>
          </cell>
        </row>
        <row r="2396">
          <cell r="B2396" t="str">
            <v>Secondary</v>
          </cell>
          <cell r="C2396" t="str">
            <v>VMRC-1617-1</v>
          </cell>
          <cell r="D2396" t="str">
            <v>SS</v>
          </cell>
          <cell r="E2396" t="str">
            <v>X357</v>
          </cell>
          <cell r="G2396" t="str">
            <v>VMRC</v>
          </cell>
          <cell r="J2396" t="str">
            <v>PDC</v>
          </cell>
          <cell r="L2396" t="str">
            <v>Crisis Support Services</v>
          </cell>
          <cell r="N2396" t="str">
            <v>New</v>
          </cell>
          <cell r="P2396" t="str">
            <v>In Progress</v>
          </cell>
          <cell r="T2396" t="str">
            <v>NON-NPO</v>
          </cell>
          <cell r="AF2396">
            <v>120000</v>
          </cell>
          <cell r="EI2396">
            <v>42916</v>
          </cell>
        </row>
        <row r="2397">
          <cell r="B2397" t="str">
            <v>Primary</v>
          </cell>
          <cell r="C2397" t="str">
            <v>VMRC-1617-2</v>
          </cell>
          <cell r="D2397" t="str">
            <v>RD</v>
          </cell>
          <cell r="G2397" t="str">
            <v>WRC</v>
          </cell>
          <cell r="J2397" t="str">
            <v>Regular</v>
          </cell>
          <cell r="L2397" t="str">
            <v>Day Program</v>
          </cell>
          <cell r="N2397" t="str">
            <v>New</v>
          </cell>
          <cell r="P2397" t="str">
            <v>Completed</v>
          </cell>
          <cell r="T2397" t="str">
            <v>NON-NPO</v>
          </cell>
          <cell r="AF2397">
            <v>100000</v>
          </cell>
          <cell r="AX2397">
            <v>0</v>
          </cell>
          <cell r="BV2397" t="str">
            <v xml:space="preserve"> 13326 Hawthorne Blvd.</v>
          </cell>
          <cell r="EI2397">
            <v>42907</v>
          </cell>
          <cell r="EQ2397" t="str">
            <v>X</v>
          </cell>
          <cell r="JB2397">
            <v>0</v>
          </cell>
        </row>
        <row r="2398">
          <cell r="B2398" t="str">
            <v>Primary</v>
          </cell>
          <cell r="C2398" t="str">
            <v>VMRC-1617-3</v>
          </cell>
          <cell r="D2398" t="str">
            <v>RD</v>
          </cell>
          <cell r="G2398" t="str">
            <v>WRC</v>
          </cell>
          <cell r="J2398" t="str">
            <v>Regular</v>
          </cell>
          <cell r="L2398" t="str">
            <v>Residential (CCF-L4i)</v>
          </cell>
          <cell r="N2398" t="str">
            <v>New</v>
          </cell>
          <cell r="P2398" t="str">
            <v>Completed</v>
          </cell>
          <cell r="T2398" t="str">
            <v>NON-NPO</v>
          </cell>
          <cell r="AF2398">
            <v>150000</v>
          </cell>
          <cell r="AX2398">
            <v>3</v>
          </cell>
          <cell r="BV2398" t="str">
            <v xml:space="preserve"> 9618 8th Ave. </v>
          </cell>
          <cell r="EI2398">
            <v>42907</v>
          </cell>
          <cell r="EQ2398" t="str">
            <v>X</v>
          </cell>
          <cell r="JB2398">
            <v>0</v>
          </cell>
        </row>
        <row r="2399">
          <cell r="B2399" t="str">
            <v>Primary</v>
          </cell>
          <cell r="C2399" t="str">
            <v>VMRC-1617-4</v>
          </cell>
          <cell r="D2399" t="str">
            <v>DP</v>
          </cell>
          <cell r="G2399" t="str">
            <v>WRC</v>
          </cell>
          <cell r="J2399" t="str">
            <v>PDC</v>
          </cell>
          <cell r="L2399" t="str">
            <v>Residential (SRF-6bed)</v>
          </cell>
          <cell r="N2399" t="str">
            <v>New</v>
          </cell>
          <cell r="P2399" t="str">
            <v>Completed</v>
          </cell>
          <cell r="T2399" t="str">
            <v>NON-NPO</v>
          </cell>
          <cell r="AF2399">
            <v>25000</v>
          </cell>
          <cell r="AX2399">
            <v>6</v>
          </cell>
          <cell r="EI2399" t="str">
            <v>X</v>
          </cell>
          <cell r="EQ2399" t="str">
            <v>X</v>
          </cell>
          <cell r="JB2399">
            <v>0</v>
          </cell>
        </row>
        <row r="2400">
          <cell r="B2400" t="str">
            <v>Primary</v>
          </cell>
          <cell r="C2400" t="str">
            <v>VMRC-1617-5</v>
          </cell>
          <cell r="D2400" t="str">
            <v>RD</v>
          </cell>
          <cell r="G2400" t="str">
            <v>WRC</v>
          </cell>
          <cell r="J2400" t="str">
            <v>PDC</v>
          </cell>
          <cell r="L2400" t="str">
            <v>Residential (SLS)</v>
          </cell>
          <cell r="N2400" t="str">
            <v>New</v>
          </cell>
          <cell r="P2400" t="str">
            <v>Completed</v>
          </cell>
          <cell r="T2400" t="str">
            <v>NON-NPO</v>
          </cell>
          <cell r="AF2400">
            <v>4966</v>
          </cell>
          <cell r="AX2400">
            <v>1</v>
          </cell>
          <cell r="EQ2400" t="str">
            <v>X</v>
          </cell>
          <cell r="JB2400">
            <v>0</v>
          </cell>
        </row>
        <row r="2401">
          <cell r="B2401" t="str">
            <v>Primary</v>
          </cell>
          <cell r="C2401" t="str">
            <v>VMRC-1617-6</v>
          </cell>
          <cell r="D2401" t="str">
            <v>SS</v>
          </cell>
          <cell r="G2401" t="str">
            <v>WRC</v>
          </cell>
          <cell r="J2401" t="str">
            <v>PDC</v>
          </cell>
          <cell r="L2401" t="str">
            <v>Residential (SLS)</v>
          </cell>
          <cell r="N2401" t="str">
            <v>New</v>
          </cell>
          <cell r="P2401" t="str">
            <v>Completed</v>
          </cell>
          <cell r="T2401" t="str">
            <v>NON-NPO</v>
          </cell>
          <cell r="AF2401">
            <v>1500</v>
          </cell>
          <cell r="AX2401">
            <v>1</v>
          </cell>
          <cell r="EQ2401" t="str">
            <v>X</v>
          </cell>
          <cell r="JB2401">
            <v>0</v>
          </cell>
        </row>
        <row r="2402">
          <cell r="B2402" t="str">
            <v>Primary</v>
          </cell>
          <cell r="C2402" t="str">
            <v>WRC-0506-1</v>
          </cell>
          <cell r="D2402" t="str">
            <v>DP</v>
          </cell>
          <cell r="G2402" t="str">
            <v>WRC</v>
          </cell>
          <cell r="L2402" t="str">
            <v>Training</v>
          </cell>
          <cell r="N2402" t="str">
            <v>New</v>
          </cell>
          <cell r="P2402" t="str">
            <v>Completed</v>
          </cell>
          <cell r="T2402" t="str">
            <v>NON-NPO</v>
          </cell>
          <cell r="AF2402">
            <v>9000</v>
          </cell>
          <cell r="AX2402">
            <v>0</v>
          </cell>
          <cell r="BV2402" t="str">
            <v xml:space="preserve"> 13326 Hawthorne Blvd.</v>
          </cell>
          <cell r="EQ2402" t="str">
            <v>N/A</v>
          </cell>
          <cell r="JB2402">
            <v>0</v>
          </cell>
        </row>
        <row r="2403">
          <cell r="B2403" t="str">
            <v>Primary</v>
          </cell>
          <cell r="C2403" t="str">
            <v>WRC-0506-2</v>
          </cell>
          <cell r="D2403" t="str">
            <v>RD</v>
          </cell>
          <cell r="G2403" t="str">
            <v>WRC</v>
          </cell>
          <cell r="L2403" t="str">
            <v>Training</v>
          </cell>
          <cell r="N2403" t="str">
            <v>New</v>
          </cell>
          <cell r="P2403" t="str">
            <v>Completed</v>
          </cell>
          <cell r="T2403" t="str">
            <v>NON-NPO</v>
          </cell>
          <cell r="AF2403">
            <v>35000</v>
          </cell>
          <cell r="AX2403">
            <v>0</v>
          </cell>
          <cell r="BV2403" t="str">
            <v xml:space="preserve"> 9618 8th Ave. </v>
          </cell>
          <cell r="EQ2403" t="str">
            <v>N/A</v>
          </cell>
          <cell r="JB2403">
            <v>0</v>
          </cell>
        </row>
        <row r="2404">
          <cell r="B2404" t="str">
            <v>Primary</v>
          </cell>
          <cell r="C2404" t="str">
            <v>WRC-0506-3</v>
          </cell>
          <cell r="D2404" t="str">
            <v>RD</v>
          </cell>
          <cell r="G2404" t="str">
            <v>WRC</v>
          </cell>
          <cell r="L2404" t="str">
            <v>Residential (SRF-3bed)</v>
          </cell>
          <cell r="N2404" t="str">
            <v>Expanded</v>
          </cell>
          <cell r="P2404" t="str">
            <v>Completed</v>
          </cell>
          <cell r="T2404" t="str">
            <v>NON-NPO</v>
          </cell>
          <cell r="AF2404">
            <v>50000</v>
          </cell>
          <cell r="AX2404">
            <v>3</v>
          </cell>
          <cell r="BV2404" t="str">
            <v>5134 W. 136th St.</v>
          </cell>
          <cell r="EQ2404" t="str">
            <v>X</v>
          </cell>
          <cell r="JB2404">
            <v>0</v>
          </cell>
        </row>
        <row r="2405">
          <cell r="B2405" t="str">
            <v>Primary</v>
          </cell>
          <cell r="C2405" t="str">
            <v>WRC-0506-4</v>
          </cell>
          <cell r="D2405" t="str">
            <v>RD</v>
          </cell>
          <cell r="G2405" t="str">
            <v>WRC</v>
          </cell>
          <cell r="L2405" t="str">
            <v>Day Program</v>
          </cell>
          <cell r="N2405" t="str">
            <v>New</v>
          </cell>
          <cell r="P2405" t="str">
            <v>Completed</v>
          </cell>
          <cell r="T2405" t="str">
            <v>NON-NPO</v>
          </cell>
          <cell r="AF2405">
            <v>125000</v>
          </cell>
          <cell r="AX2405">
            <v>0</v>
          </cell>
          <cell r="BV2405" t="str">
            <v xml:space="preserve"> 3827 W. Rosecrans Ave.</v>
          </cell>
          <cell r="EQ2405" t="str">
            <v>X</v>
          </cell>
          <cell r="JB2405">
            <v>0</v>
          </cell>
        </row>
        <row r="2406">
          <cell r="B2406" t="str">
            <v>Primary</v>
          </cell>
          <cell r="C2406" t="str">
            <v>WRC-0506-5</v>
          </cell>
          <cell r="D2406" t="str">
            <v>RD</v>
          </cell>
          <cell r="G2406" t="str">
            <v>WRC</v>
          </cell>
          <cell r="L2406" t="str">
            <v>Residential (CCF-L4i)</v>
          </cell>
          <cell r="N2406" t="str">
            <v>New</v>
          </cell>
          <cell r="P2406" t="str">
            <v>Completed</v>
          </cell>
          <cell r="T2406" t="str">
            <v>NON-NPO</v>
          </cell>
          <cell r="AF2406">
            <v>150000</v>
          </cell>
          <cell r="AX2406">
            <v>3</v>
          </cell>
          <cell r="BV2406" t="str">
            <v>14508 Fonthill Ave.</v>
          </cell>
          <cell r="EQ2406" t="str">
            <v>X</v>
          </cell>
          <cell r="JB2406">
            <v>0</v>
          </cell>
        </row>
        <row r="2407">
          <cell r="B2407" t="str">
            <v>Primary</v>
          </cell>
          <cell r="C2407" t="str">
            <v>WRC-0506-6</v>
          </cell>
          <cell r="D2407" t="str">
            <v>TD</v>
          </cell>
          <cell r="G2407" t="str">
            <v>WRC</v>
          </cell>
          <cell r="L2407" t="str">
            <v>Residential (SRF-6bed)</v>
          </cell>
          <cell r="N2407" t="str">
            <v>New</v>
          </cell>
          <cell r="P2407" t="str">
            <v>Completed</v>
          </cell>
          <cell r="T2407" t="str">
            <v>NON-NPO</v>
          </cell>
          <cell r="AF2407">
            <v>25000</v>
          </cell>
          <cell r="AX2407">
            <v>6</v>
          </cell>
          <cell r="BV2407" t="str">
            <v xml:space="preserve"> 1135 W. 161st St.</v>
          </cell>
          <cell r="EQ2407" t="str">
            <v>X</v>
          </cell>
          <cell r="JB2407">
            <v>0</v>
          </cell>
        </row>
        <row r="2408">
          <cell r="B2408" t="str">
            <v>Primary</v>
          </cell>
          <cell r="C2408" t="str">
            <v>WRC-0506-7</v>
          </cell>
          <cell r="D2408" t="str">
            <v>TD</v>
          </cell>
          <cell r="G2408" t="str">
            <v>WRC</v>
          </cell>
          <cell r="L2408" t="str">
            <v>Residential (SRF-3bed)</v>
          </cell>
          <cell r="N2408" t="str">
            <v>New</v>
          </cell>
          <cell r="P2408" t="str">
            <v>Discontinued</v>
          </cell>
          <cell r="T2408" t="str">
            <v>NON-NPO</v>
          </cell>
          <cell r="AX2408">
            <v>0</v>
          </cell>
          <cell r="EQ2408" t="str">
            <v>N/A</v>
          </cell>
          <cell r="JB2408">
            <v>0</v>
          </cell>
        </row>
        <row r="2409">
          <cell r="B2409" t="str">
            <v>Primary</v>
          </cell>
          <cell r="C2409" t="str">
            <v>WRC-0506-8</v>
          </cell>
          <cell r="D2409" t="str">
            <v>RD</v>
          </cell>
          <cell r="G2409" t="str">
            <v>WRC</v>
          </cell>
          <cell r="L2409" t="str">
            <v>Residential (SRF-3bed)</v>
          </cell>
          <cell r="N2409" t="str">
            <v>New</v>
          </cell>
          <cell r="P2409" t="str">
            <v>Not Approved</v>
          </cell>
          <cell r="T2409" t="str">
            <v>NON-NPO</v>
          </cell>
          <cell r="AX2409">
            <v>3</v>
          </cell>
          <cell r="BV2409" t="str">
            <v>5134 W. 136th St.</v>
          </cell>
          <cell r="EQ2409" t="str">
            <v>X</v>
          </cell>
          <cell r="JB2409">
            <v>0</v>
          </cell>
        </row>
        <row r="2410">
          <cell r="B2410" t="str">
            <v>Primary</v>
          </cell>
          <cell r="C2410" t="str">
            <v>WRC-0506-9</v>
          </cell>
          <cell r="D2410" t="str">
            <v>DP</v>
          </cell>
          <cell r="G2410" t="str">
            <v>WRC</v>
          </cell>
          <cell r="L2410" t="str">
            <v>Residential (SRF-3bed)</v>
          </cell>
          <cell r="N2410" t="str">
            <v>New</v>
          </cell>
          <cell r="P2410" t="str">
            <v>Completed</v>
          </cell>
          <cell r="T2410" t="str">
            <v>NON-NPO</v>
          </cell>
          <cell r="AF2410">
            <v>141603</v>
          </cell>
          <cell r="AX2410">
            <v>3</v>
          </cell>
          <cell r="BV2410" t="str">
            <v xml:space="preserve"> 3827 W. Rosecrans Ave.</v>
          </cell>
          <cell r="EQ2410" t="str">
            <v>X</v>
          </cell>
          <cell r="JB2410">
            <v>0</v>
          </cell>
        </row>
        <row r="2411">
          <cell r="B2411" t="str">
            <v>Primary</v>
          </cell>
          <cell r="C2411" t="str">
            <v>WRC-0506-10</v>
          </cell>
          <cell r="D2411" t="str">
            <v>RD</v>
          </cell>
          <cell r="G2411" t="str">
            <v>WRC</v>
          </cell>
          <cell r="L2411" t="str">
            <v>Day Program</v>
          </cell>
          <cell r="N2411" t="str">
            <v>New</v>
          </cell>
          <cell r="P2411" t="str">
            <v>Discontinued</v>
          </cell>
          <cell r="T2411" t="str">
            <v>NON-NPO</v>
          </cell>
          <cell r="AX2411">
            <v>0</v>
          </cell>
          <cell r="BV2411" t="str">
            <v>14508 Fonthill Ave.</v>
          </cell>
          <cell r="EQ2411" t="str">
            <v>X</v>
          </cell>
          <cell r="JB2411">
            <v>0</v>
          </cell>
        </row>
        <row r="2412">
          <cell r="B2412" t="str">
            <v>Primary</v>
          </cell>
          <cell r="C2412" t="str">
            <v>WRC-0506-11</v>
          </cell>
          <cell r="D2412" t="str">
            <v>RD</v>
          </cell>
          <cell r="G2412" t="str">
            <v>WRC</v>
          </cell>
          <cell r="L2412" t="str">
            <v>Residential (SRF-3bed)</v>
          </cell>
          <cell r="N2412" t="str">
            <v>New</v>
          </cell>
          <cell r="P2412" t="str">
            <v>Completed</v>
          </cell>
          <cell r="T2412" t="str">
            <v>NON-NPO</v>
          </cell>
          <cell r="AF2412">
            <v>15000</v>
          </cell>
          <cell r="AX2412">
            <v>3</v>
          </cell>
          <cell r="BV2412" t="str">
            <v xml:space="preserve"> 8805 2nd Ave.</v>
          </cell>
          <cell r="EQ2412" t="str">
            <v>X</v>
          </cell>
          <cell r="JB2412">
            <v>0</v>
          </cell>
        </row>
        <row r="2413">
          <cell r="B2413" t="str">
            <v>Primary</v>
          </cell>
          <cell r="C2413" t="str">
            <v>WRC-0607-1</v>
          </cell>
          <cell r="D2413" t="str">
            <v>RD</v>
          </cell>
          <cell r="G2413" t="str">
            <v>WRC</v>
          </cell>
          <cell r="L2413" t="str">
            <v>Other</v>
          </cell>
          <cell r="N2413" t="str">
            <v>New</v>
          </cell>
          <cell r="P2413" t="str">
            <v>Completed</v>
          </cell>
          <cell r="T2413" t="str">
            <v>NON-NPO</v>
          </cell>
          <cell r="AF2413">
            <v>39000</v>
          </cell>
          <cell r="AX2413">
            <v>0</v>
          </cell>
          <cell r="EQ2413" t="str">
            <v>N/A</v>
          </cell>
          <cell r="JB2413">
            <v>0</v>
          </cell>
        </row>
        <row r="2414">
          <cell r="B2414" t="str">
            <v>Primary</v>
          </cell>
          <cell r="C2414" t="str">
            <v>WRC-0607-2</v>
          </cell>
          <cell r="D2414" t="str">
            <v>RD</v>
          </cell>
          <cell r="G2414" t="str">
            <v>WRC</v>
          </cell>
          <cell r="L2414" t="str">
            <v>Residential (SRF-3bed)</v>
          </cell>
          <cell r="N2414" t="str">
            <v>New</v>
          </cell>
          <cell r="P2414" t="str">
            <v>Discontinued</v>
          </cell>
          <cell r="T2414" t="str">
            <v>NON-NPO</v>
          </cell>
          <cell r="AX2414">
            <v>0</v>
          </cell>
          <cell r="JB2414">
            <v>0</v>
          </cell>
        </row>
        <row r="2415">
          <cell r="B2415" t="str">
            <v>Primary</v>
          </cell>
          <cell r="C2415" t="str">
            <v>WRC-0607-3</v>
          </cell>
          <cell r="D2415" t="str">
            <v>RD</v>
          </cell>
          <cell r="G2415" t="str">
            <v>WRC</v>
          </cell>
          <cell r="L2415" t="str">
            <v>NPO Administrative Support</v>
          </cell>
          <cell r="N2415" t="str">
            <v>New</v>
          </cell>
          <cell r="P2415" t="str">
            <v>Completed</v>
          </cell>
          <cell r="T2415" t="str">
            <v>NON-NPO</v>
          </cell>
          <cell r="AF2415">
            <v>3672</v>
          </cell>
          <cell r="AX2415">
            <v>0</v>
          </cell>
          <cell r="EQ2415" t="str">
            <v>N/A</v>
          </cell>
          <cell r="JB2415">
            <v>0</v>
          </cell>
        </row>
        <row r="2416">
          <cell r="B2416" t="str">
            <v>Primary</v>
          </cell>
          <cell r="C2416" t="str">
            <v>WRC-0607-4</v>
          </cell>
          <cell r="D2416" t="str">
            <v>DP</v>
          </cell>
          <cell r="G2416" t="str">
            <v>WRC</v>
          </cell>
          <cell r="L2416" t="str">
            <v>Residential (SLS)</v>
          </cell>
          <cell r="N2416" t="str">
            <v>Continued</v>
          </cell>
          <cell r="P2416" t="str">
            <v>Completed</v>
          </cell>
          <cell r="T2416" t="str">
            <v>NON-NPO</v>
          </cell>
          <cell r="AF2416">
            <v>100000</v>
          </cell>
          <cell r="AX2416">
            <v>1</v>
          </cell>
          <cell r="EQ2416" t="str">
            <v>X</v>
          </cell>
          <cell r="JB2416">
            <v>0</v>
          </cell>
        </row>
        <row r="2417">
          <cell r="B2417" t="str">
            <v>Primary</v>
          </cell>
          <cell r="C2417" t="str">
            <v>WRC-0607-5</v>
          </cell>
          <cell r="D2417" t="str">
            <v>RD</v>
          </cell>
          <cell r="G2417" t="str">
            <v>WRC</v>
          </cell>
          <cell r="L2417" t="str">
            <v>Residential (SLS)</v>
          </cell>
          <cell r="N2417" t="str">
            <v>New</v>
          </cell>
          <cell r="P2417" t="str">
            <v>Not Approved</v>
          </cell>
          <cell r="T2417" t="str">
            <v>NON-NPO</v>
          </cell>
          <cell r="AX2417">
            <v>0</v>
          </cell>
          <cell r="BV2417" t="str">
            <v xml:space="preserve"> 8805 2nd Ave.</v>
          </cell>
          <cell r="EQ2417" t="str">
            <v>X</v>
          </cell>
          <cell r="JB2417">
            <v>0</v>
          </cell>
        </row>
        <row r="2418">
          <cell r="B2418" t="str">
            <v>Primary</v>
          </cell>
          <cell r="C2418" t="str">
            <v>WRC-0607-6</v>
          </cell>
          <cell r="D2418" t="str">
            <v>MS</v>
          </cell>
          <cell r="E2418" t="str">
            <v>X098</v>
          </cell>
          <cell r="G2418" t="str">
            <v>WRC</v>
          </cell>
          <cell r="L2418" t="str">
            <v>Residential (SRF-3bed)</v>
          </cell>
          <cell r="N2418" t="str">
            <v>New</v>
          </cell>
          <cell r="P2418" t="str">
            <v>Completed</v>
          </cell>
          <cell r="T2418" t="str">
            <v>NPO</v>
          </cell>
          <cell r="AF2418">
            <v>173750</v>
          </cell>
          <cell r="AX2418">
            <v>3</v>
          </cell>
          <cell r="BV2418" t="str">
            <v>5302 W 119th St</v>
          </cell>
          <cell r="EM2418">
            <v>39573</v>
          </cell>
          <cell r="EQ2418">
            <v>40851</v>
          </cell>
          <cell r="JB2418">
            <v>0</v>
          </cell>
        </row>
        <row r="2419">
          <cell r="B2419" t="str">
            <v>Primary</v>
          </cell>
          <cell r="C2419" t="str">
            <v>WRC-0607-7</v>
          </cell>
          <cell r="D2419" t="str">
            <v>RD</v>
          </cell>
          <cell r="E2419" t="str">
            <v>X174</v>
          </cell>
          <cell r="G2419" t="str">
            <v>WRC</v>
          </cell>
          <cell r="L2419" t="str">
            <v>Residential (SRF-3bed)</v>
          </cell>
          <cell r="N2419" t="str">
            <v>New</v>
          </cell>
          <cell r="P2419" t="str">
            <v>Completed</v>
          </cell>
          <cell r="T2419" t="str">
            <v>NPO</v>
          </cell>
          <cell r="AF2419">
            <v>162534</v>
          </cell>
          <cell r="AX2419">
            <v>3</v>
          </cell>
          <cell r="BV2419" t="str">
            <v>12941 Panama St</v>
          </cell>
          <cell r="EM2419">
            <v>39685</v>
          </cell>
          <cell r="EQ2419">
            <v>40126</v>
          </cell>
          <cell r="EY2419" t="str">
            <v>X</v>
          </cell>
          <cell r="JB2419">
            <v>0</v>
          </cell>
        </row>
        <row r="2420">
          <cell r="B2420" t="str">
            <v>Primary</v>
          </cell>
          <cell r="C2420" t="str">
            <v>WRC-0607-8</v>
          </cell>
          <cell r="D2420" t="str">
            <v>NP</v>
          </cell>
          <cell r="G2420" t="str">
            <v>WRC</v>
          </cell>
          <cell r="L2420" t="str">
            <v>Other</v>
          </cell>
          <cell r="N2420" t="str">
            <v>New</v>
          </cell>
          <cell r="P2420" t="str">
            <v>Completed</v>
          </cell>
          <cell r="T2420" t="str">
            <v>NON-NPO</v>
          </cell>
          <cell r="AF2420">
            <v>50000</v>
          </cell>
          <cell r="AX2420">
            <v>0</v>
          </cell>
          <cell r="EQ2420" t="str">
            <v>N/A</v>
          </cell>
          <cell r="JB2420">
            <v>0</v>
          </cell>
        </row>
        <row r="2421">
          <cell r="B2421" t="str">
            <v>Primary</v>
          </cell>
          <cell r="C2421" t="str">
            <v>WRC-0607-10</v>
          </cell>
          <cell r="D2421" t="str">
            <v>RD</v>
          </cell>
          <cell r="G2421" t="str">
            <v>WRC</v>
          </cell>
          <cell r="L2421" t="str">
            <v>Residential (SRF-3bed)</v>
          </cell>
          <cell r="N2421" t="str">
            <v>New</v>
          </cell>
          <cell r="P2421" t="str">
            <v>Discontinued</v>
          </cell>
          <cell r="T2421" t="str">
            <v>NON-NPO</v>
          </cell>
          <cell r="AX2421">
            <v>6</v>
          </cell>
          <cell r="EQ2421" t="str">
            <v>X</v>
          </cell>
          <cell r="JB2421">
            <v>0</v>
          </cell>
        </row>
        <row r="2422">
          <cell r="B2422" t="str">
            <v>Secondary</v>
          </cell>
          <cell r="C2422" t="str">
            <v>WRC-0607-11</v>
          </cell>
          <cell r="D2422" t="str">
            <v>RD</v>
          </cell>
          <cell r="E2422" t="str">
            <v>X098</v>
          </cell>
          <cell r="G2422" t="str">
            <v>WRC</v>
          </cell>
          <cell r="L2422" t="str">
            <v>Residential (SRF-3bed)</v>
          </cell>
          <cell r="N2422" t="str">
            <v>New</v>
          </cell>
          <cell r="P2422" t="str">
            <v>Completed</v>
          </cell>
          <cell r="T2422" t="str">
            <v>NPO</v>
          </cell>
          <cell r="AF2422">
            <v>150000</v>
          </cell>
          <cell r="AX2422">
            <v>0</v>
          </cell>
          <cell r="JB2422">
            <v>0</v>
          </cell>
        </row>
        <row r="2423">
          <cell r="B2423" t="str">
            <v>Secondary</v>
          </cell>
          <cell r="C2423" t="str">
            <v>WRC-0708-1</v>
          </cell>
          <cell r="D2423" t="str">
            <v>RD</v>
          </cell>
          <cell r="E2423" t="str">
            <v>X174</v>
          </cell>
          <cell r="G2423" t="str">
            <v>WRC</v>
          </cell>
          <cell r="L2423" t="str">
            <v>Residential (SRF-3bed)</v>
          </cell>
          <cell r="N2423" t="str">
            <v>New</v>
          </cell>
          <cell r="P2423" t="str">
            <v>Completed</v>
          </cell>
          <cell r="T2423" t="str">
            <v>NPO</v>
          </cell>
          <cell r="AF2423">
            <v>141456</v>
          </cell>
          <cell r="AX2423">
            <v>0</v>
          </cell>
          <cell r="BV2423" t="str">
            <v>5302 W 119th St</v>
          </cell>
          <cell r="EM2423">
            <v>39573</v>
          </cell>
          <cell r="EQ2423">
            <v>40851</v>
          </cell>
          <cell r="JB2423">
            <v>0</v>
          </cell>
        </row>
        <row r="2424">
          <cell r="B2424" t="str">
            <v>Primary</v>
          </cell>
          <cell r="C2424" t="str">
            <v>WRC-0708-2</v>
          </cell>
          <cell r="D2424" t="str">
            <v>RD</v>
          </cell>
          <cell r="G2424" t="str">
            <v>WRC</v>
          </cell>
          <cell r="L2424" t="str">
            <v>Other</v>
          </cell>
          <cell r="N2424" t="str">
            <v>New</v>
          </cell>
          <cell r="P2424" t="str">
            <v>Discontinued</v>
          </cell>
          <cell r="T2424" t="str">
            <v>NON-NPO</v>
          </cell>
          <cell r="AX2424">
            <v>0</v>
          </cell>
          <cell r="BV2424" t="str">
            <v>12941 Panama St</v>
          </cell>
          <cell r="EM2424">
            <v>39685</v>
          </cell>
          <cell r="EQ2424" t="str">
            <v>N/A</v>
          </cell>
          <cell r="EY2424" t="str">
            <v>X</v>
          </cell>
          <cell r="JB2424">
            <v>0</v>
          </cell>
        </row>
        <row r="2425">
          <cell r="B2425" t="str">
            <v>Primary</v>
          </cell>
          <cell r="C2425" t="str">
            <v>WRC-0708-3</v>
          </cell>
          <cell r="D2425" t="str">
            <v>MS</v>
          </cell>
          <cell r="G2425" t="str">
            <v>WRC</v>
          </cell>
          <cell r="L2425" t="str">
            <v>Residential (SRF-3bed)</v>
          </cell>
          <cell r="N2425" t="str">
            <v>New</v>
          </cell>
          <cell r="P2425" t="str">
            <v>Discontinued</v>
          </cell>
          <cell r="T2425" t="str">
            <v>NPO</v>
          </cell>
          <cell r="AX2425">
            <v>3</v>
          </cell>
          <cell r="EQ2425" t="str">
            <v>N/A</v>
          </cell>
          <cell r="JB2425">
            <v>0</v>
          </cell>
        </row>
        <row r="2426">
          <cell r="B2426" t="str">
            <v>Primary</v>
          </cell>
          <cell r="C2426" t="str">
            <v>WRC-0708-4</v>
          </cell>
          <cell r="D2426" t="str">
            <v>RD</v>
          </cell>
          <cell r="G2426" t="str">
            <v>WRC</v>
          </cell>
          <cell r="L2426" t="str">
            <v>Residential (FTH-3bed)</v>
          </cell>
          <cell r="N2426" t="str">
            <v>New</v>
          </cell>
          <cell r="P2426" t="str">
            <v>Discontinued</v>
          </cell>
          <cell r="T2426" t="str">
            <v>NPO</v>
          </cell>
          <cell r="AX2426">
            <v>4</v>
          </cell>
          <cell r="JB2426">
            <v>0</v>
          </cell>
        </row>
        <row r="2427">
          <cell r="B2427" t="str">
            <v>Primary</v>
          </cell>
          <cell r="C2427" t="str">
            <v>WRC-0708-5</v>
          </cell>
          <cell r="D2427" t="str">
            <v>RD</v>
          </cell>
          <cell r="G2427" t="str">
            <v>WRC</v>
          </cell>
          <cell r="L2427" t="str">
            <v>Residential (SRF-3bed)</v>
          </cell>
          <cell r="N2427" t="str">
            <v>New</v>
          </cell>
          <cell r="P2427" t="str">
            <v>Discontinued</v>
          </cell>
          <cell r="T2427" t="str">
            <v>NPO</v>
          </cell>
          <cell r="AX2427">
            <v>3</v>
          </cell>
          <cell r="JB2427">
            <v>0</v>
          </cell>
        </row>
        <row r="2428">
          <cell r="B2428" t="str">
            <v>Primary</v>
          </cell>
          <cell r="C2428" t="str">
            <v>WRC-0708-6</v>
          </cell>
          <cell r="D2428" t="str">
            <v>RD</v>
          </cell>
          <cell r="G2428" t="str">
            <v>WRC</v>
          </cell>
          <cell r="L2428" t="str">
            <v>Residential (FTH-3bed)</v>
          </cell>
          <cell r="N2428" t="str">
            <v>New</v>
          </cell>
          <cell r="P2428" t="str">
            <v>Discontinued</v>
          </cell>
          <cell r="T2428" t="str">
            <v>NPO</v>
          </cell>
          <cell r="AX2428">
            <v>4</v>
          </cell>
          <cell r="JB2428">
            <v>0</v>
          </cell>
        </row>
        <row r="2429">
          <cell r="B2429" t="str">
            <v>Secondary</v>
          </cell>
          <cell r="C2429" t="str">
            <v>WRC-0708-7</v>
          </cell>
          <cell r="D2429" t="str">
            <v>MS</v>
          </cell>
          <cell r="E2429" t="str">
            <v>X099</v>
          </cell>
          <cell r="G2429" t="str">
            <v>WRC</v>
          </cell>
          <cell r="L2429" t="str">
            <v>Residential (SRF-3bed)</v>
          </cell>
          <cell r="N2429" t="str">
            <v>New</v>
          </cell>
          <cell r="P2429" t="str">
            <v>Completed</v>
          </cell>
          <cell r="T2429" t="str">
            <v>NPO</v>
          </cell>
          <cell r="AF2429">
            <v>107116</v>
          </cell>
          <cell r="AX2429">
            <v>3</v>
          </cell>
          <cell r="EQ2429" t="str">
            <v>N/A</v>
          </cell>
          <cell r="JB2429">
            <v>0</v>
          </cell>
        </row>
        <row r="2430">
          <cell r="B2430" t="str">
            <v>Primary</v>
          </cell>
          <cell r="C2430" t="str">
            <v>WRC-0809-1</v>
          </cell>
          <cell r="D2430" t="str">
            <v>RD</v>
          </cell>
          <cell r="G2430" t="str">
            <v>WRC</v>
          </cell>
          <cell r="L2430" t="str">
            <v>Residential (SLS)</v>
          </cell>
          <cell r="N2430" t="str">
            <v>New</v>
          </cell>
          <cell r="P2430" t="str">
            <v>Completed</v>
          </cell>
          <cell r="T2430" t="str">
            <v>NON-NPO</v>
          </cell>
          <cell r="AF2430">
            <v>150000</v>
          </cell>
          <cell r="AX2430">
            <v>20</v>
          </cell>
          <cell r="EQ2430" t="str">
            <v>X</v>
          </cell>
          <cell r="JB2430">
            <v>0</v>
          </cell>
        </row>
        <row r="2431">
          <cell r="B2431" t="str">
            <v>Secondary</v>
          </cell>
          <cell r="C2431" t="str">
            <v>WRC-0809-2</v>
          </cell>
          <cell r="D2431" t="str">
            <v>RD</v>
          </cell>
          <cell r="E2431" t="str">
            <v>X113</v>
          </cell>
          <cell r="G2431" t="str">
            <v>WRC</v>
          </cell>
          <cell r="L2431" t="str">
            <v>Residential (SRF-4bed)</v>
          </cell>
          <cell r="N2431" t="str">
            <v>New</v>
          </cell>
          <cell r="P2431" t="str">
            <v>Completed</v>
          </cell>
          <cell r="T2431" t="str">
            <v>NON-NPO</v>
          </cell>
          <cell r="AF2431">
            <v>300000</v>
          </cell>
          <cell r="AX2431">
            <v>0</v>
          </cell>
          <cell r="EQ2431" t="str">
            <v>X</v>
          </cell>
          <cell r="JB2431">
            <v>0</v>
          </cell>
        </row>
        <row r="2432">
          <cell r="B2432" t="str">
            <v>Secondary</v>
          </cell>
          <cell r="C2432" t="str">
            <v>WRC-0809-3</v>
          </cell>
          <cell r="D2432" t="str">
            <v>RD</v>
          </cell>
          <cell r="E2432" t="str">
            <v>X115</v>
          </cell>
          <cell r="G2432" t="str">
            <v>WRC</v>
          </cell>
          <cell r="L2432" t="str">
            <v>Residential (SRF-4bed)</v>
          </cell>
          <cell r="N2432" t="str">
            <v>New</v>
          </cell>
          <cell r="P2432" t="str">
            <v>Discontinued</v>
          </cell>
          <cell r="T2432" t="str">
            <v>NPO</v>
          </cell>
          <cell r="AX2432">
            <v>4</v>
          </cell>
          <cell r="JB2432">
            <v>0</v>
          </cell>
        </row>
        <row r="2433">
          <cell r="B2433" t="str">
            <v>Primary</v>
          </cell>
          <cell r="C2433" t="str">
            <v>WRC-0809-4</v>
          </cell>
          <cell r="D2433" t="str">
            <v>RD</v>
          </cell>
          <cell r="E2433" t="str">
            <v>X107</v>
          </cell>
          <cell r="G2433" t="str">
            <v>WRC</v>
          </cell>
          <cell r="L2433" t="str">
            <v>Day Program</v>
          </cell>
          <cell r="N2433" t="str">
            <v>New</v>
          </cell>
          <cell r="P2433" t="str">
            <v>Discontinued</v>
          </cell>
          <cell r="T2433" t="str">
            <v>NON-NPO</v>
          </cell>
          <cell r="AX2433">
            <v>0</v>
          </cell>
          <cell r="JB2433">
            <v>0</v>
          </cell>
        </row>
        <row r="2434">
          <cell r="B2434" t="str">
            <v>Primary</v>
          </cell>
          <cell r="C2434" t="str">
            <v>WRC-0809-5</v>
          </cell>
          <cell r="D2434" t="str">
            <v>RD</v>
          </cell>
          <cell r="G2434" t="str">
            <v>WRC</v>
          </cell>
          <cell r="L2434" t="str">
            <v>Residential (SRF-3bed)</v>
          </cell>
          <cell r="N2434" t="str">
            <v>New</v>
          </cell>
          <cell r="P2434" t="str">
            <v>Discontinued</v>
          </cell>
          <cell r="T2434" t="str">
            <v>NPO</v>
          </cell>
          <cell r="AX2434">
            <v>0</v>
          </cell>
          <cell r="JB2434">
            <v>0</v>
          </cell>
        </row>
        <row r="2435">
          <cell r="B2435" t="str">
            <v>Secondary</v>
          </cell>
          <cell r="C2435" t="str">
            <v>WRC-0809-6</v>
          </cell>
          <cell r="D2435" t="str">
            <v>RD</v>
          </cell>
          <cell r="E2435" t="str">
            <v>X114</v>
          </cell>
          <cell r="G2435" t="str">
            <v>WRC</v>
          </cell>
          <cell r="L2435" t="str">
            <v>Residential (SRF-3bed)</v>
          </cell>
          <cell r="N2435" t="str">
            <v>New</v>
          </cell>
          <cell r="P2435" t="str">
            <v>Completed</v>
          </cell>
          <cell r="T2435" t="str">
            <v>NPO</v>
          </cell>
          <cell r="AF2435">
            <v>450000</v>
          </cell>
          <cell r="AX2435">
            <v>0</v>
          </cell>
          <cell r="EQ2435" t="str">
            <v>X</v>
          </cell>
          <cell r="JB2435">
            <v>0</v>
          </cell>
        </row>
        <row r="2436">
          <cell r="B2436" t="str">
            <v>Secondary</v>
          </cell>
          <cell r="C2436" t="str">
            <v>WRC-0809-8</v>
          </cell>
          <cell r="D2436" t="str">
            <v>RD</v>
          </cell>
          <cell r="E2436" t="str">
            <v>X056</v>
          </cell>
          <cell r="G2436" t="str">
            <v>WRC</v>
          </cell>
          <cell r="L2436" t="str">
            <v>Residential (SRF-4bed)</v>
          </cell>
          <cell r="N2436" t="str">
            <v>New</v>
          </cell>
          <cell r="P2436" t="str">
            <v>Completed</v>
          </cell>
          <cell r="T2436" t="str">
            <v>NPO</v>
          </cell>
          <cell r="AF2436">
            <v>300000</v>
          </cell>
          <cell r="AX2436">
            <v>0</v>
          </cell>
          <cell r="EQ2436" t="str">
            <v>X</v>
          </cell>
          <cell r="JB2436">
            <v>0</v>
          </cell>
        </row>
        <row r="2437">
          <cell r="B2437" t="str">
            <v>Primary</v>
          </cell>
          <cell r="C2437" t="str">
            <v>WRC-0809-9</v>
          </cell>
          <cell r="D2437" t="str">
            <v>RD</v>
          </cell>
          <cell r="E2437" t="str">
            <v>X108</v>
          </cell>
          <cell r="G2437" t="str">
            <v>WRC</v>
          </cell>
          <cell r="L2437" t="str">
            <v>Day Program</v>
          </cell>
          <cell r="N2437" t="str">
            <v>New</v>
          </cell>
          <cell r="P2437" t="str">
            <v>Not Approved</v>
          </cell>
          <cell r="T2437" t="str">
            <v>NON-NPO</v>
          </cell>
          <cell r="AX2437">
            <v>0</v>
          </cell>
          <cell r="JB2437">
            <v>0</v>
          </cell>
        </row>
        <row r="2438">
          <cell r="B2438" t="str">
            <v>Secondary</v>
          </cell>
          <cell r="C2438" t="str">
            <v>WRC-0809-10</v>
          </cell>
          <cell r="D2438" t="str">
            <v>DP</v>
          </cell>
          <cell r="E2438" t="str">
            <v>X101</v>
          </cell>
          <cell r="G2438" t="str">
            <v>WRC</v>
          </cell>
          <cell r="L2438" t="str">
            <v>Residential (SRF-3bed)</v>
          </cell>
          <cell r="N2438" t="str">
            <v>New</v>
          </cell>
          <cell r="P2438" t="str">
            <v>Completed</v>
          </cell>
          <cell r="T2438" t="str">
            <v>NPO</v>
          </cell>
          <cell r="AX2438">
            <v>0</v>
          </cell>
          <cell r="EQ2438">
            <v>40834</v>
          </cell>
          <cell r="JB2438">
            <v>0</v>
          </cell>
        </row>
        <row r="2439">
          <cell r="B2439" t="str">
            <v>Primary</v>
          </cell>
          <cell r="C2439" t="str">
            <v>WRC-0809-11</v>
          </cell>
          <cell r="D2439" t="str">
            <v>RD</v>
          </cell>
          <cell r="E2439" t="str">
            <v>X099</v>
          </cell>
          <cell r="G2439" t="str">
            <v>WRC</v>
          </cell>
          <cell r="J2439" t="str">
            <v>LDC</v>
          </cell>
          <cell r="L2439" t="str">
            <v>Residential (SRF-3bed)</v>
          </cell>
          <cell r="N2439" t="str">
            <v>Expanded</v>
          </cell>
          <cell r="P2439" t="str">
            <v>Completed</v>
          </cell>
          <cell r="T2439" t="str">
            <v>NPO</v>
          </cell>
          <cell r="AF2439">
            <v>398128</v>
          </cell>
          <cell r="AX2439">
            <v>3</v>
          </cell>
          <cell r="BV2439" t="str">
            <v>4645 W 129th St</v>
          </cell>
          <cell r="EM2439">
            <v>40648</v>
          </cell>
          <cell r="EQ2439">
            <v>41183</v>
          </cell>
          <cell r="EY2439">
            <v>41122</v>
          </cell>
          <cell r="JB2439">
            <v>0</v>
          </cell>
        </row>
        <row r="2440">
          <cell r="B2440" t="str">
            <v>Primary</v>
          </cell>
          <cell r="C2440" t="str">
            <v>WRC-0809-12</v>
          </cell>
          <cell r="D2440" t="str">
            <v>RD</v>
          </cell>
          <cell r="G2440" t="str">
            <v>WRC</v>
          </cell>
          <cell r="L2440" t="str">
            <v>Residential (FTH-3bed)</v>
          </cell>
          <cell r="N2440" t="str">
            <v>New</v>
          </cell>
          <cell r="P2440" t="str">
            <v>Discontinued</v>
          </cell>
          <cell r="T2440" t="str">
            <v>NPO</v>
          </cell>
          <cell r="AX2440">
            <v>3</v>
          </cell>
          <cell r="JB2440">
            <v>0</v>
          </cell>
        </row>
        <row r="2441">
          <cell r="B2441" t="str">
            <v>Primary</v>
          </cell>
          <cell r="C2441" t="str">
            <v>WRC-0809-13</v>
          </cell>
          <cell r="D2441" t="str">
            <v>RD</v>
          </cell>
          <cell r="G2441" t="str">
            <v>WRC</v>
          </cell>
          <cell r="J2441" t="str">
            <v>LDC</v>
          </cell>
          <cell r="L2441" t="str">
            <v>Residential (FTH-3bed)</v>
          </cell>
          <cell r="N2441" t="str">
            <v>New</v>
          </cell>
          <cell r="P2441" t="str">
            <v>Completed</v>
          </cell>
          <cell r="T2441" t="str">
            <v>NPO</v>
          </cell>
          <cell r="AF2441">
            <v>540906</v>
          </cell>
          <cell r="AX2441">
            <v>3</v>
          </cell>
          <cell r="BV2441" t="str">
            <v>5946-5950 La Tijera</v>
          </cell>
          <cell r="EM2441">
            <v>40669</v>
          </cell>
          <cell r="EQ2441">
            <v>41205</v>
          </cell>
          <cell r="EY2441">
            <v>41214</v>
          </cell>
          <cell r="JB2441">
            <v>0</v>
          </cell>
        </row>
        <row r="2442">
          <cell r="B2442" t="str">
            <v>Primary</v>
          </cell>
          <cell r="C2442" t="str">
            <v>WRC-0809-14</v>
          </cell>
          <cell r="D2442" t="str">
            <v>DP</v>
          </cell>
          <cell r="G2442" t="str">
            <v>WRC</v>
          </cell>
          <cell r="L2442" t="str">
            <v>Day Program</v>
          </cell>
          <cell r="N2442" t="str">
            <v>New</v>
          </cell>
          <cell r="P2442" t="str">
            <v>Completed</v>
          </cell>
          <cell r="T2442" t="str">
            <v>NON-NPO</v>
          </cell>
          <cell r="AF2442">
            <v>100000</v>
          </cell>
          <cell r="AX2442">
            <v>0</v>
          </cell>
          <cell r="BV2442" t="str">
            <v xml:space="preserve"> 11144 Washington Blvd. </v>
          </cell>
          <cell r="EQ2442" t="str">
            <v>X</v>
          </cell>
          <cell r="JB2442">
            <v>0</v>
          </cell>
        </row>
        <row r="2443">
          <cell r="B2443" t="str">
            <v>Primary</v>
          </cell>
          <cell r="C2443" t="str">
            <v>WRC-0809-15</v>
          </cell>
          <cell r="D2443" t="str">
            <v>RD</v>
          </cell>
          <cell r="G2443" t="str">
            <v>WRC</v>
          </cell>
          <cell r="L2443" t="str">
            <v>Day Program</v>
          </cell>
          <cell r="N2443" t="str">
            <v>New</v>
          </cell>
          <cell r="P2443" t="str">
            <v>Completed</v>
          </cell>
          <cell r="T2443" t="str">
            <v>NON-NPO</v>
          </cell>
          <cell r="AF2443">
            <v>75000</v>
          </cell>
          <cell r="AX2443">
            <v>0</v>
          </cell>
          <cell r="EQ2443" t="str">
            <v>X</v>
          </cell>
          <cell r="JB2443">
            <v>0</v>
          </cell>
        </row>
        <row r="2444">
          <cell r="B2444" t="str">
            <v>Primary</v>
          </cell>
          <cell r="C2444" t="str">
            <v>WRC-0910-1</v>
          </cell>
          <cell r="D2444" t="str">
            <v>RD</v>
          </cell>
          <cell r="G2444" t="str">
            <v>WRC</v>
          </cell>
          <cell r="J2444" t="str">
            <v>LDC</v>
          </cell>
          <cell r="L2444" t="str">
            <v>Day Program</v>
          </cell>
          <cell r="N2444" t="str">
            <v>New</v>
          </cell>
          <cell r="P2444" t="str">
            <v>Completed</v>
          </cell>
          <cell r="T2444" t="str">
            <v>NON-NPO</v>
          </cell>
          <cell r="AF2444">
            <v>75000</v>
          </cell>
          <cell r="AX2444">
            <v>0</v>
          </cell>
          <cell r="BV2444" t="str">
            <v>4645 W 129th St</v>
          </cell>
          <cell r="EM2444">
            <v>40648</v>
          </cell>
          <cell r="EQ2444">
            <v>41183</v>
          </cell>
          <cell r="EY2444">
            <v>41122</v>
          </cell>
          <cell r="JB2444">
            <v>0</v>
          </cell>
        </row>
        <row r="2445">
          <cell r="B2445" t="str">
            <v>Primary</v>
          </cell>
          <cell r="C2445" t="str">
            <v>WRC-0910-2</v>
          </cell>
          <cell r="D2445" t="str">
            <v>RD</v>
          </cell>
          <cell r="G2445" t="str">
            <v>WRC</v>
          </cell>
          <cell r="L2445" t="str">
            <v>Day Program</v>
          </cell>
          <cell r="N2445" t="str">
            <v>New</v>
          </cell>
          <cell r="P2445" t="str">
            <v>Withdrawn</v>
          </cell>
          <cell r="T2445" t="str">
            <v>NON-NPO</v>
          </cell>
          <cell r="AX2445">
            <v>0</v>
          </cell>
          <cell r="JB2445">
            <v>0</v>
          </cell>
        </row>
        <row r="2446">
          <cell r="B2446" t="str">
            <v>Primary</v>
          </cell>
          <cell r="C2446" t="str">
            <v>WRC-0910-3</v>
          </cell>
          <cell r="D2446" t="str">
            <v>RD</v>
          </cell>
          <cell r="G2446" t="str">
            <v>WRC</v>
          </cell>
          <cell r="J2446" t="str">
            <v>LDC</v>
          </cell>
          <cell r="L2446" t="str">
            <v>Residential (SRF-4bed)</v>
          </cell>
          <cell r="N2446" t="str">
            <v>New</v>
          </cell>
          <cell r="P2446" t="str">
            <v>Not Approved</v>
          </cell>
          <cell r="T2446" t="str">
            <v>NPO</v>
          </cell>
          <cell r="AX2446">
            <v>0</v>
          </cell>
          <cell r="BV2446" t="str">
            <v>5946-5950 La Tijera</v>
          </cell>
          <cell r="EM2446">
            <v>40669</v>
          </cell>
          <cell r="EQ2446">
            <v>41205</v>
          </cell>
          <cell r="EY2446">
            <v>41214</v>
          </cell>
          <cell r="JB2446">
            <v>0</v>
          </cell>
        </row>
        <row r="2447">
          <cell r="B2447" t="str">
            <v>Primary</v>
          </cell>
          <cell r="C2447" t="str">
            <v>WRC-0910-4</v>
          </cell>
          <cell r="D2447" t="str">
            <v>DP</v>
          </cell>
          <cell r="G2447" t="str">
            <v>WRC</v>
          </cell>
          <cell r="L2447" t="str">
            <v>Residential (SRF-4bed)</v>
          </cell>
          <cell r="N2447" t="str">
            <v>New</v>
          </cell>
          <cell r="P2447" t="str">
            <v>Discontinued</v>
          </cell>
          <cell r="T2447" t="str">
            <v>NON-NPO</v>
          </cell>
          <cell r="AX2447">
            <v>4</v>
          </cell>
          <cell r="BV2447" t="str">
            <v xml:space="preserve"> 11144 Washington Blvd. </v>
          </cell>
          <cell r="EQ2447" t="str">
            <v>X</v>
          </cell>
          <cell r="JB2447">
            <v>0</v>
          </cell>
        </row>
        <row r="2448">
          <cell r="B2448" t="str">
            <v>Primary</v>
          </cell>
          <cell r="C2448" t="str">
            <v>WRC-0910-5</v>
          </cell>
          <cell r="D2448" t="str">
            <v>DP</v>
          </cell>
          <cell r="E2448" t="str">
            <v>X114</v>
          </cell>
          <cell r="G2448" t="str">
            <v>WRC</v>
          </cell>
          <cell r="J2448" t="str">
            <v>LDC</v>
          </cell>
          <cell r="L2448" t="str">
            <v>Residential (SRF-3bed)</v>
          </cell>
          <cell r="N2448" t="str">
            <v>Continued</v>
          </cell>
          <cell r="P2448" t="str">
            <v>Completed</v>
          </cell>
          <cell r="T2448" t="str">
            <v>NPO</v>
          </cell>
          <cell r="AX2448">
            <v>3</v>
          </cell>
          <cell r="BV2448" t="str">
            <v>6011 S LeDoux Ave</v>
          </cell>
          <cell r="EM2448">
            <v>40695</v>
          </cell>
          <cell r="EQ2448">
            <v>41172</v>
          </cell>
          <cell r="EY2448">
            <v>41122</v>
          </cell>
          <cell r="JB2448">
            <v>0</v>
          </cell>
        </row>
        <row r="2449">
          <cell r="B2449" t="str">
            <v>Primary</v>
          </cell>
          <cell r="C2449" t="str">
            <v>WRC-0910-5.1</v>
          </cell>
          <cell r="D2449" t="str">
            <v>DP</v>
          </cell>
          <cell r="E2449" t="str">
            <v>X056</v>
          </cell>
          <cell r="G2449" t="str">
            <v>WRC</v>
          </cell>
          <cell r="J2449" t="str">
            <v>LDC</v>
          </cell>
          <cell r="L2449" t="str">
            <v>Residential (SRF-4bed)</v>
          </cell>
          <cell r="N2449" t="str">
            <v>Continued</v>
          </cell>
          <cell r="P2449" t="str">
            <v>Completed</v>
          </cell>
          <cell r="T2449" t="str">
            <v>NPO</v>
          </cell>
          <cell r="AX2449">
            <v>4</v>
          </cell>
          <cell r="BV2449" t="str">
            <v>5909 Croft Ave</v>
          </cell>
          <cell r="EM2449">
            <v>41039</v>
          </cell>
          <cell r="EQ2449">
            <v>41402</v>
          </cell>
          <cell r="EY2449">
            <v>41395</v>
          </cell>
          <cell r="JB2449">
            <v>0</v>
          </cell>
        </row>
        <row r="2450">
          <cell r="B2450" t="str">
            <v>Primary</v>
          </cell>
          <cell r="C2450" t="str">
            <v>WRC-0910-6</v>
          </cell>
          <cell r="D2450" t="str">
            <v>DP</v>
          </cell>
          <cell r="E2450" t="str">
            <v>X115</v>
          </cell>
          <cell r="G2450" t="str">
            <v>WRC</v>
          </cell>
          <cell r="L2450" t="str">
            <v>Residential (SRF-4bed)</v>
          </cell>
          <cell r="N2450" t="str">
            <v>Continued</v>
          </cell>
          <cell r="P2450" t="str">
            <v>Discontinued</v>
          </cell>
          <cell r="T2450" t="str">
            <v>NPO</v>
          </cell>
          <cell r="AX2450">
            <v>0</v>
          </cell>
          <cell r="JB2450">
            <v>0</v>
          </cell>
        </row>
        <row r="2451">
          <cell r="B2451" t="str">
            <v>Primary</v>
          </cell>
          <cell r="C2451" t="str">
            <v>WRC-0910-7</v>
          </cell>
          <cell r="D2451" t="str">
            <v>RD</v>
          </cell>
          <cell r="G2451" t="str">
            <v>WRC</v>
          </cell>
          <cell r="L2451" t="str">
            <v>Residential (SRF-4bed)</v>
          </cell>
          <cell r="N2451" t="str">
            <v>New</v>
          </cell>
          <cell r="P2451" t="str">
            <v>Discontinued</v>
          </cell>
          <cell r="T2451" t="str">
            <v>NON-NPO</v>
          </cell>
          <cell r="AX2451">
            <v>4</v>
          </cell>
          <cell r="JB2451">
            <v>0</v>
          </cell>
        </row>
        <row r="2452">
          <cell r="B2452" t="str">
            <v>Primary</v>
          </cell>
          <cell r="C2452" t="str">
            <v>WRC-0910-8</v>
          </cell>
          <cell r="D2452" t="str">
            <v>RD</v>
          </cell>
          <cell r="G2452" t="str">
            <v>WRC</v>
          </cell>
          <cell r="L2452" t="str">
            <v>Residential (SRF-3bed)</v>
          </cell>
          <cell r="N2452" t="str">
            <v>New</v>
          </cell>
          <cell r="P2452" t="str">
            <v>Not Approved</v>
          </cell>
          <cell r="T2452" t="str">
            <v>NPO</v>
          </cell>
          <cell r="AX2452">
            <v>3</v>
          </cell>
          <cell r="JB2452">
            <v>0</v>
          </cell>
        </row>
        <row r="2453">
          <cell r="B2453" t="str">
            <v>Primary</v>
          </cell>
          <cell r="C2453" t="str">
            <v>WRC-0910-9</v>
          </cell>
          <cell r="D2453" t="str">
            <v>RD</v>
          </cell>
          <cell r="G2453" t="str">
            <v>WRC</v>
          </cell>
          <cell r="J2453" t="str">
            <v>LDC</v>
          </cell>
          <cell r="L2453" t="str">
            <v>Residential (FTH-3bed)</v>
          </cell>
          <cell r="N2453" t="str">
            <v>New</v>
          </cell>
          <cell r="P2453" t="str">
            <v>Completed</v>
          </cell>
          <cell r="T2453" t="str">
            <v>NPO</v>
          </cell>
          <cell r="AF2453">
            <v>450000</v>
          </cell>
          <cell r="AX2453">
            <v>3</v>
          </cell>
          <cell r="BV2453" t="str">
            <v>5025 W 63rd St</v>
          </cell>
          <cell r="EM2453">
            <v>41267</v>
          </cell>
          <cell r="EQ2453">
            <v>41522</v>
          </cell>
          <cell r="EY2453">
            <v>41579</v>
          </cell>
          <cell r="JB2453">
            <v>0</v>
          </cell>
        </row>
        <row r="2454">
          <cell r="B2454" t="str">
            <v>Primary</v>
          </cell>
          <cell r="C2454" t="str">
            <v>WRC-0910-10</v>
          </cell>
          <cell r="D2454" t="str">
            <v>RD</v>
          </cell>
          <cell r="G2454" t="str">
            <v>WRC</v>
          </cell>
          <cell r="J2454" t="str">
            <v>LDC</v>
          </cell>
          <cell r="L2454" t="str">
            <v>Residential (SRF-4bed)</v>
          </cell>
          <cell r="N2454" t="str">
            <v>New</v>
          </cell>
          <cell r="P2454" t="str">
            <v>Discontinued</v>
          </cell>
          <cell r="T2454" t="str">
            <v>NPO</v>
          </cell>
          <cell r="AX2454">
            <v>0</v>
          </cell>
          <cell r="BV2454" t="str">
            <v>5909 Croft Ave</v>
          </cell>
          <cell r="EM2454">
            <v>41039</v>
          </cell>
          <cell r="EQ2454">
            <v>41402</v>
          </cell>
          <cell r="EY2454">
            <v>41395</v>
          </cell>
          <cell r="JB2454">
            <v>0</v>
          </cell>
        </row>
        <row r="2455">
          <cell r="B2455" t="str">
            <v>Primary</v>
          </cell>
          <cell r="C2455" t="str">
            <v>WRC-0910-11</v>
          </cell>
          <cell r="D2455" t="str">
            <v>RD</v>
          </cell>
          <cell r="G2455" t="str">
            <v>WRC</v>
          </cell>
          <cell r="L2455" t="str">
            <v>Residential (SRF-4bed)</v>
          </cell>
          <cell r="N2455" t="str">
            <v>New</v>
          </cell>
          <cell r="P2455" t="str">
            <v>Discontinued</v>
          </cell>
          <cell r="T2455" t="str">
            <v>NPO</v>
          </cell>
          <cell r="AX2455">
            <v>0</v>
          </cell>
          <cell r="JB2455">
            <v>0</v>
          </cell>
        </row>
        <row r="2456">
          <cell r="B2456" t="str">
            <v>Primary</v>
          </cell>
          <cell r="C2456" t="str">
            <v>WRC-0910-13</v>
          </cell>
          <cell r="D2456" t="str">
            <v>RD</v>
          </cell>
          <cell r="G2456" t="str">
            <v>WRC</v>
          </cell>
          <cell r="L2456" t="str">
            <v>Residential (SRF-4bed)</v>
          </cell>
          <cell r="N2456" t="str">
            <v>New</v>
          </cell>
          <cell r="P2456" t="str">
            <v>Discontinued</v>
          </cell>
          <cell r="T2456" t="str">
            <v>NPO</v>
          </cell>
          <cell r="AX2456">
            <v>0</v>
          </cell>
          <cell r="JB2456">
            <v>0</v>
          </cell>
        </row>
        <row r="2457">
          <cell r="B2457" t="str">
            <v>Primary</v>
          </cell>
          <cell r="C2457" t="str">
            <v>WRC-1011-1</v>
          </cell>
          <cell r="D2457" t="str">
            <v>RD</v>
          </cell>
          <cell r="G2457" t="str">
            <v>WRC</v>
          </cell>
          <cell r="L2457" t="str">
            <v>Residential (SRF-4bed)</v>
          </cell>
          <cell r="N2457" t="str">
            <v>New</v>
          </cell>
          <cell r="P2457" t="str">
            <v>Discontinued</v>
          </cell>
          <cell r="T2457" t="str">
            <v>NPO</v>
          </cell>
          <cell r="AX2457">
            <v>0</v>
          </cell>
          <cell r="JB2457">
            <v>0</v>
          </cell>
        </row>
        <row r="2458">
          <cell r="B2458" t="str">
            <v>Primary</v>
          </cell>
          <cell r="C2458" t="str">
            <v>WRC-1011-2</v>
          </cell>
          <cell r="D2458" t="str">
            <v>RD</v>
          </cell>
          <cell r="G2458" t="str">
            <v>WRC</v>
          </cell>
          <cell r="J2458" t="str">
            <v>LDC</v>
          </cell>
          <cell r="L2458" t="str">
            <v>Residential (ARFPSHN-5bed)</v>
          </cell>
          <cell r="N2458" t="str">
            <v>New</v>
          </cell>
          <cell r="P2458" t="str">
            <v>Not Approved</v>
          </cell>
          <cell r="T2458" t="str">
            <v>NON-NPO</v>
          </cell>
          <cell r="AX2458">
            <v>5</v>
          </cell>
          <cell r="BV2458" t="str">
            <v>5025 W 63rd St</v>
          </cell>
          <cell r="EM2458">
            <v>41267</v>
          </cell>
          <cell r="EQ2458">
            <v>41522</v>
          </cell>
          <cell r="EY2458">
            <v>41579</v>
          </cell>
          <cell r="JB2458">
            <v>0</v>
          </cell>
        </row>
        <row r="2459">
          <cell r="B2459" t="str">
            <v>Primary</v>
          </cell>
          <cell r="C2459" t="str">
            <v>WRC-1011-4</v>
          </cell>
          <cell r="D2459" t="str">
            <v>RD</v>
          </cell>
          <cell r="G2459" t="str">
            <v>WRC</v>
          </cell>
          <cell r="J2459" t="str">
            <v>LDC</v>
          </cell>
          <cell r="L2459" t="str">
            <v>Crisis Support Services</v>
          </cell>
          <cell r="N2459" t="str">
            <v>New</v>
          </cell>
          <cell r="P2459" t="str">
            <v>Completed</v>
          </cell>
          <cell r="T2459" t="str">
            <v>NON-NPO</v>
          </cell>
          <cell r="AF2459">
            <v>150000</v>
          </cell>
          <cell r="AX2459">
            <v>0</v>
          </cell>
          <cell r="EQ2459" t="str">
            <v>N/A</v>
          </cell>
          <cell r="JB2459">
            <v>0</v>
          </cell>
        </row>
        <row r="2460">
          <cell r="B2460" t="str">
            <v>Primary</v>
          </cell>
          <cell r="C2460" t="str">
            <v>WRC-1011-5</v>
          </cell>
          <cell r="D2460" t="str">
            <v>RD</v>
          </cell>
          <cell r="G2460" t="str">
            <v>WRC</v>
          </cell>
          <cell r="L2460" t="str">
            <v>Residential (ARFPSHN-5bed)</v>
          </cell>
          <cell r="N2460" t="str">
            <v>New</v>
          </cell>
          <cell r="P2460" t="str">
            <v>Not Approved</v>
          </cell>
          <cell r="T2460" t="str">
            <v>NON-NPO</v>
          </cell>
          <cell r="AX2460">
            <v>5</v>
          </cell>
          <cell r="JB2460">
            <v>0</v>
          </cell>
        </row>
        <row r="2461">
          <cell r="B2461" t="str">
            <v>Primary</v>
          </cell>
          <cell r="C2461" t="str">
            <v>WRC-1011-6</v>
          </cell>
          <cell r="D2461" t="str">
            <v>RD</v>
          </cell>
          <cell r="G2461" t="str">
            <v>WRC</v>
          </cell>
          <cell r="L2461" t="str">
            <v>Residential (FTH-3bed)</v>
          </cell>
          <cell r="N2461" t="str">
            <v>New</v>
          </cell>
          <cell r="P2461" t="str">
            <v>Not Approved</v>
          </cell>
          <cell r="T2461" t="str">
            <v>NON-NPO</v>
          </cell>
          <cell r="AX2461">
            <v>3</v>
          </cell>
          <cell r="JB2461">
            <v>0</v>
          </cell>
        </row>
        <row r="2462">
          <cell r="B2462" t="str">
            <v>Primary</v>
          </cell>
          <cell r="C2462" t="str">
            <v>WRC-1011-7</v>
          </cell>
          <cell r="D2462" t="str">
            <v>RD</v>
          </cell>
          <cell r="G2462" t="str">
            <v>WRC</v>
          </cell>
          <cell r="L2462" t="str">
            <v>Other</v>
          </cell>
          <cell r="N2462" t="str">
            <v>New</v>
          </cell>
          <cell r="P2462" t="str">
            <v>Not Approved</v>
          </cell>
          <cell r="T2462" t="str">
            <v>NON-NPO</v>
          </cell>
          <cell r="AX2462">
            <v>0</v>
          </cell>
          <cell r="JB2462">
            <v>0</v>
          </cell>
        </row>
        <row r="2463">
          <cell r="B2463" t="str">
            <v>Primary</v>
          </cell>
          <cell r="C2463" t="str">
            <v>WRC-1112-1</v>
          </cell>
          <cell r="D2463" t="str">
            <v>RD</v>
          </cell>
          <cell r="G2463" t="str">
            <v>WRC</v>
          </cell>
          <cell r="J2463" t="str">
            <v>LDC</v>
          </cell>
          <cell r="L2463" t="str">
            <v>Day Program</v>
          </cell>
          <cell r="N2463" t="str">
            <v>New</v>
          </cell>
          <cell r="P2463" t="str">
            <v>Completed</v>
          </cell>
          <cell r="T2463" t="str">
            <v>NON-NPO</v>
          </cell>
          <cell r="AF2463">
            <v>150000</v>
          </cell>
          <cell r="AX2463">
            <v>0</v>
          </cell>
          <cell r="EQ2463" t="str">
            <v>N/A</v>
          </cell>
          <cell r="JB2463">
            <v>0</v>
          </cell>
        </row>
        <row r="2464">
          <cell r="B2464" t="str">
            <v>Primary</v>
          </cell>
          <cell r="C2464" t="str">
            <v>WRC-1112-2</v>
          </cell>
          <cell r="D2464" t="str">
            <v>SS</v>
          </cell>
          <cell r="G2464" t="str">
            <v>WRC</v>
          </cell>
          <cell r="J2464" t="str">
            <v>LDC</v>
          </cell>
          <cell r="L2464" t="str">
            <v>Residential (FTH-3bed)</v>
          </cell>
          <cell r="N2464" t="str">
            <v>New</v>
          </cell>
          <cell r="P2464" t="str">
            <v>Not Approved</v>
          </cell>
          <cell r="T2464" t="str">
            <v>NON-NPO</v>
          </cell>
          <cell r="AX2464">
            <v>3</v>
          </cell>
          <cell r="EQ2464" t="str">
            <v>N/A</v>
          </cell>
          <cell r="JB2464">
            <v>0</v>
          </cell>
        </row>
        <row r="2465">
          <cell r="B2465" t="str">
            <v>Primary</v>
          </cell>
          <cell r="C2465" t="str">
            <v>WRC-1112-3</v>
          </cell>
          <cell r="D2465" t="str">
            <v>RD</v>
          </cell>
          <cell r="G2465" t="str">
            <v>WRC</v>
          </cell>
          <cell r="L2465" t="str">
            <v>NPO Administrative Support</v>
          </cell>
          <cell r="N2465" t="str">
            <v>New</v>
          </cell>
          <cell r="P2465" t="str">
            <v>Not Approved</v>
          </cell>
          <cell r="T2465" t="str">
            <v>NON-NPO</v>
          </cell>
          <cell r="AX2465">
            <v>0</v>
          </cell>
          <cell r="JB2465">
            <v>0</v>
          </cell>
        </row>
        <row r="2466">
          <cell r="B2466" t="str">
            <v>Primary</v>
          </cell>
          <cell r="C2466" t="str">
            <v>WRC-1112-4</v>
          </cell>
          <cell r="D2466" t="str">
            <v>RD</v>
          </cell>
          <cell r="E2466" t="str">
            <v>X111</v>
          </cell>
          <cell r="G2466" t="str">
            <v>WRC</v>
          </cell>
          <cell r="J2466" t="str">
            <v>LDC</v>
          </cell>
          <cell r="L2466" t="str">
            <v>Residential (ARFPSHN-5bed)</v>
          </cell>
          <cell r="N2466" t="str">
            <v>New</v>
          </cell>
          <cell r="P2466" t="str">
            <v>Completed</v>
          </cell>
          <cell r="T2466" t="str">
            <v>NPO</v>
          </cell>
          <cell r="AX2466">
            <v>5</v>
          </cell>
          <cell r="BV2466" t="str">
            <v>5635 W 64th St</v>
          </cell>
          <cell r="EM2466">
            <v>41243</v>
          </cell>
          <cell r="EQ2466">
            <v>41529</v>
          </cell>
          <cell r="EY2466">
            <v>41579</v>
          </cell>
          <cell r="JB2466">
            <v>0</v>
          </cell>
        </row>
        <row r="2467">
          <cell r="B2467" t="str">
            <v>Primary</v>
          </cell>
          <cell r="C2467" t="str">
            <v>WRC-1112-5</v>
          </cell>
          <cell r="D2467" t="str">
            <v>MS</v>
          </cell>
          <cell r="E2467" t="str">
            <v>X150</v>
          </cell>
          <cell r="G2467" t="str">
            <v>WRC</v>
          </cell>
          <cell r="L2467" t="str">
            <v>Residential (SRF-4bed)</v>
          </cell>
          <cell r="N2467" t="str">
            <v>New</v>
          </cell>
          <cell r="P2467" t="str">
            <v>Not Approved</v>
          </cell>
          <cell r="T2467" t="str">
            <v>NPO</v>
          </cell>
          <cell r="AX2467">
            <v>0</v>
          </cell>
          <cell r="JB2467">
            <v>0</v>
          </cell>
        </row>
        <row r="2468">
          <cell r="B2468" t="str">
            <v>Primary</v>
          </cell>
          <cell r="C2468" t="str">
            <v>WRC-1112-6</v>
          </cell>
          <cell r="D2468" t="str">
            <v>DP</v>
          </cell>
          <cell r="G2468" t="str">
            <v>WRC</v>
          </cell>
          <cell r="J2468" t="str">
            <v>LDC</v>
          </cell>
          <cell r="L2468" t="str">
            <v>Residential (SRF-3bed)</v>
          </cell>
          <cell r="N2468" t="str">
            <v>New</v>
          </cell>
          <cell r="P2468" t="str">
            <v>Completed</v>
          </cell>
          <cell r="T2468" t="str">
            <v>NPO</v>
          </cell>
          <cell r="AF2468">
            <v>525000</v>
          </cell>
          <cell r="AX2468">
            <v>3</v>
          </cell>
          <cell r="BV2468" t="str">
            <v>8924 Hargis St</v>
          </cell>
          <cell r="EI2468">
            <v>41334</v>
          </cell>
          <cell r="EK2468">
            <v>41408</v>
          </cell>
          <cell r="EM2468">
            <v>41451</v>
          </cell>
          <cell r="EQ2468">
            <v>41642</v>
          </cell>
          <cell r="EY2468">
            <v>41806</v>
          </cell>
          <cell r="JB2468">
            <v>0</v>
          </cell>
        </row>
        <row r="2469">
          <cell r="B2469" t="str">
            <v>Primary</v>
          </cell>
          <cell r="C2469" t="str">
            <v>WRC-1112-7</v>
          </cell>
          <cell r="D2469" t="str">
            <v>RD</v>
          </cell>
          <cell r="G2469" t="str">
            <v>WRC</v>
          </cell>
          <cell r="L2469" t="str">
            <v>Residential (SRF-3bed)</v>
          </cell>
          <cell r="N2469" t="str">
            <v>New</v>
          </cell>
          <cell r="P2469" t="str">
            <v>Not Approved</v>
          </cell>
          <cell r="T2469" t="str">
            <v>NON-NPO</v>
          </cell>
          <cell r="AX2469">
            <v>0</v>
          </cell>
          <cell r="JB2469">
            <v>0</v>
          </cell>
        </row>
        <row r="2470">
          <cell r="B2470" t="str">
            <v>Primary</v>
          </cell>
          <cell r="C2470" t="str">
            <v>WRC-1112-8</v>
          </cell>
          <cell r="D2470" t="str">
            <v>NP</v>
          </cell>
          <cell r="G2470" t="str">
            <v>WRC</v>
          </cell>
          <cell r="L2470" t="str">
            <v>Residential (SRF-3bed)</v>
          </cell>
          <cell r="N2470" t="str">
            <v>New</v>
          </cell>
          <cell r="P2470" t="str">
            <v>Not Approved</v>
          </cell>
          <cell r="T2470" t="str">
            <v>NON-NPO</v>
          </cell>
          <cell r="AX2470">
            <v>0</v>
          </cell>
          <cell r="JB2470">
            <v>0</v>
          </cell>
        </row>
        <row r="2471">
          <cell r="B2471" t="str">
            <v>Primary</v>
          </cell>
          <cell r="C2471" t="str">
            <v>WRC-1112-9</v>
          </cell>
          <cell r="D2471" t="str">
            <v>RD</v>
          </cell>
          <cell r="E2471" t="str">
            <v>X169</v>
          </cell>
          <cell r="G2471" t="str">
            <v>WRC</v>
          </cell>
          <cell r="J2471" t="str">
            <v>LDC</v>
          </cell>
          <cell r="L2471" t="str">
            <v>Residential (SRF-3bed)</v>
          </cell>
          <cell r="N2471" t="str">
            <v>New</v>
          </cell>
          <cell r="P2471" t="str">
            <v>Completed</v>
          </cell>
          <cell r="T2471" t="str">
            <v>NPO</v>
          </cell>
          <cell r="AF2471">
            <v>525000</v>
          </cell>
          <cell r="AX2471">
            <v>3</v>
          </cell>
          <cell r="BV2471" t="str">
            <v>8013 Ramsgate Ave</v>
          </cell>
          <cell r="EI2471">
            <v>41334</v>
          </cell>
          <cell r="EK2471">
            <v>41438</v>
          </cell>
          <cell r="EM2471">
            <v>41479</v>
          </cell>
          <cell r="EQ2471">
            <v>41674</v>
          </cell>
          <cell r="EY2471">
            <v>41730</v>
          </cell>
          <cell r="JB2471">
            <v>0</v>
          </cell>
        </row>
        <row r="2472">
          <cell r="B2472" t="str">
            <v>Primary</v>
          </cell>
          <cell r="C2472" t="str">
            <v>WRC-1112-10</v>
          </cell>
          <cell r="D2472" t="str">
            <v>RD</v>
          </cell>
          <cell r="G2472" t="str">
            <v>WRC</v>
          </cell>
          <cell r="L2472" t="str">
            <v>Residential (SRF-3bed)</v>
          </cell>
          <cell r="N2472" t="str">
            <v>New</v>
          </cell>
          <cell r="P2472" t="str">
            <v>Not Approved</v>
          </cell>
          <cell r="T2472" t="str">
            <v>NON-NPO</v>
          </cell>
          <cell r="AX2472">
            <v>0</v>
          </cell>
          <cell r="JB2472">
            <v>0</v>
          </cell>
        </row>
        <row r="2473">
          <cell r="B2473" t="str">
            <v>Primary</v>
          </cell>
          <cell r="C2473" t="str">
            <v>WRC-1213-1</v>
          </cell>
          <cell r="D2473" t="str">
            <v>RD</v>
          </cell>
          <cell r="E2473" t="str">
            <v>X170</v>
          </cell>
          <cell r="G2473" t="str">
            <v>WRC</v>
          </cell>
          <cell r="J2473" t="str">
            <v>LDC</v>
          </cell>
          <cell r="L2473" t="str">
            <v>Residential (SRF-3bed)</v>
          </cell>
          <cell r="N2473" t="str">
            <v>New</v>
          </cell>
          <cell r="P2473" t="str">
            <v>Completed</v>
          </cell>
          <cell r="T2473" t="str">
            <v>NPO</v>
          </cell>
          <cell r="AF2473">
            <v>525000</v>
          </cell>
          <cell r="AX2473">
            <v>3</v>
          </cell>
          <cell r="BV2473" t="str">
            <v>5424 W 118th St</v>
          </cell>
          <cell r="EI2473">
            <v>41334</v>
          </cell>
          <cell r="EK2473">
            <v>41361</v>
          </cell>
          <cell r="EM2473">
            <v>41402</v>
          </cell>
          <cell r="EQ2473">
            <v>41670</v>
          </cell>
          <cell r="EY2473">
            <v>41944</v>
          </cell>
          <cell r="JB2473">
            <v>0</v>
          </cell>
        </row>
        <row r="2474">
          <cell r="B2474" t="str">
            <v>Secondary</v>
          </cell>
          <cell r="C2474" t="str">
            <v>WRC-1213-2</v>
          </cell>
          <cell r="D2474" t="str">
            <v>RD</v>
          </cell>
          <cell r="E2474" t="str">
            <v>X116</v>
          </cell>
          <cell r="G2474" t="str">
            <v>WRC</v>
          </cell>
          <cell r="L2474" t="str">
            <v>Residential (SRF-6bed)</v>
          </cell>
          <cell r="N2474" t="str">
            <v>New</v>
          </cell>
          <cell r="P2474" t="str">
            <v>Discontinued</v>
          </cell>
          <cell r="T2474" t="str">
            <v>NPO</v>
          </cell>
          <cell r="AX2474">
            <v>1</v>
          </cell>
          <cell r="JB2474">
            <v>0</v>
          </cell>
        </row>
        <row r="2475">
          <cell r="B2475" t="str">
            <v>Secondary</v>
          </cell>
          <cell r="C2475" t="str">
            <v>WRC-1213-3</v>
          </cell>
          <cell r="D2475" t="str">
            <v>RD</v>
          </cell>
          <cell r="E2475" t="str">
            <v>X117</v>
          </cell>
          <cell r="G2475" t="str">
            <v>WRC</v>
          </cell>
          <cell r="L2475" t="str">
            <v>Residential (SRF-4bed)</v>
          </cell>
          <cell r="N2475" t="str">
            <v>New</v>
          </cell>
          <cell r="P2475" t="str">
            <v>Discontinued</v>
          </cell>
          <cell r="T2475" t="str">
            <v>NPO</v>
          </cell>
          <cell r="AX2475">
            <v>1</v>
          </cell>
          <cell r="JB2475">
            <v>0</v>
          </cell>
        </row>
        <row r="2476">
          <cell r="B2476" t="str">
            <v>Primary</v>
          </cell>
          <cell r="C2476" t="str">
            <v>WRC-1213-4</v>
          </cell>
          <cell r="D2476" t="str">
            <v>RD</v>
          </cell>
          <cell r="E2476" t="str">
            <v>X118</v>
          </cell>
          <cell r="G2476" t="str">
            <v>WRC</v>
          </cell>
          <cell r="L2476" t="str">
            <v>Residential (SRF-4bed)</v>
          </cell>
          <cell r="N2476" t="str">
            <v>New</v>
          </cell>
          <cell r="P2476" t="str">
            <v>Completed</v>
          </cell>
          <cell r="T2476" t="str">
            <v>NPO</v>
          </cell>
          <cell r="AX2476">
            <v>4</v>
          </cell>
          <cell r="BV2476" t="str">
            <v>2325 S Garth Ave</v>
          </cell>
          <cell r="EI2476">
            <v>41375</v>
          </cell>
          <cell r="EK2476">
            <v>41663</v>
          </cell>
          <cell r="EM2476">
            <v>41694</v>
          </cell>
          <cell r="EQ2476">
            <v>41890</v>
          </cell>
          <cell r="EY2476">
            <v>41730</v>
          </cell>
          <cell r="JB2476">
            <v>0</v>
          </cell>
        </row>
        <row r="2477">
          <cell r="B2477" t="str">
            <v>Primary</v>
          </cell>
          <cell r="C2477" t="str">
            <v>WRC-1213-5</v>
          </cell>
          <cell r="D2477" t="str">
            <v>RD</v>
          </cell>
          <cell r="E2477" t="str">
            <v>X119</v>
          </cell>
          <cell r="G2477" t="str">
            <v>WRC</v>
          </cell>
          <cell r="L2477" t="str">
            <v>Residential (ARFPSHN-5bed)</v>
          </cell>
          <cell r="N2477" t="str">
            <v>New</v>
          </cell>
          <cell r="P2477" t="str">
            <v>Completed</v>
          </cell>
          <cell r="T2477" t="str">
            <v>NPO</v>
          </cell>
          <cell r="AX2477">
            <v>5</v>
          </cell>
          <cell r="BV2477" t="str">
            <v>6702 S Holt Avenue</v>
          </cell>
          <cell r="EI2477">
            <v>41375</v>
          </cell>
          <cell r="EK2477">
            <v>41471</v>
          </cell>
          <cell r="EM2477">
            <v>41534</v>
          </cell>
          <cell r="EQ2477">
            <v>41774</v>
          </cell>
          <cell r="EY2477">
            <v>41811</v>
          </cell>
          <cell r="JB2477">
            <v>0</v>
          </cell>
        </row>
        <row r="2478">
          <cell r="B2478" t="str">
            <v>Primary</v>
          </cell>
          <cell r="C2478" t="str">
            <v>WRC-1213-6</v>
          </cell>
          <cell r="D2478" t="str">
            <v>RD</v>
          </cell>
          <cell r="G2478" t="str">
            <v>WRC</v>
          </cell>
          <cell r="J2478" t="str">
            <v>LDC</v>
          </cell>
          <cell r="L2478" t="str">
            <v>Residential (FHA-2bed)</v>
          </cell>
          <cell r="N2478" t="str">
            <v>New</v>
          </cell>
          <cell r="P2478" t="str">
            <v>Not Approved</v>
          </cell>
          <cell r="T2478" t="str">
            <v>NPO</v>
          </cell>
          <cell r="AX2478">
            <v>2</v>
          </cell>
          <cell r="BV2478" t="str">
            <v>5424 W 118th St</v>
          </cell>
          <cell r="EI2478">
            <v>41334</v>
          </cell>
          <cell r="EK2478">
            <v>41361</v>
          </cell>
          <cell r="EM2478">
            <v>41402</v>
          </cell>
          <cell r="EQ2478">
            <v>41670</v>
          </cell>
          <cell r="EY2478">
            <v>41944</v>
          </cell>
          <cell r="JB2478">
            <v>0</v>
          </cell>
        </row>
        <row r="2479">
          <cell r="B2479" t="str">
            <v>Primary</v>
          </cell>
          <cell r="C2479" t="str">
            <v>WRC-1213-7</v>
          </cell>
          <cell r="D2479" t="str">
            <v>RD</v>
          </cell>
          <cell r="E2479" t="str">
            <v>X196</v>
          </cell>
          <cell r="G2479" t="str">
            <v>WRC</v>
          </cell>
          <cell r="L2479" t="str">
            <v>Residential (SRF-3bed)</v>
          </cell>
          <cell r="N2479" t="str">
            <v>New</v>
          </cell>
          <cell r="P2479" t="str">
            <v>Completed</v>
          </cell>
          <cell r="T2479" t="str">
            <v>NPO</v>
          </cell>
          <cell r="AF2479">
            <v>450000</v>
          </cell>
          <cell r="AX2479">
            <v>3</v>
          </cell>
          <cell r="BV2479" t="str">
            <v>13916 Manor Drive</v>
          </cell>
          <cell r="EI2479">
            <v>41619</v>
          </cell>
          <cell r="EK2479">
            <v>41880</v>
          </cell>
          <cell r="EM2479">
            <v>41919</v>
          </cell>
          <cell r="EQ2479">
            <v>42132</v>
          </cell>
          <cell r="EY2479">
            <v>42444</v>
          </cell>
          <cell r="JB2479">
            <v>0</v>
          </cell>
        </row>
        <row r="2480">
          <cell r="B2480" t="str">
            <v>Primary</v>
          </cell>
          <cell r="C2480" t="str">
            <v>WRC-1213-8</v>
          </cell>
          <cell r="D2480" t="str">
            <v>RD</v>
          </cell>
          <cell r="G2480" t="str">
            <v>WRC</v>
          </cell>
          <cell r="L2480" t="str">
            <v>Residential (SRF-3bed)</v>
          </cell>
          <cell r="N2480" t="str">
            <v>New</v>
          </cell>
          <cell r="P2480" t="str">
            <v>Not Approved</v>
          </cell>
          <cell r="T2480" t="str">
            <v>NPO</v>
          </cell>
          <cell r="AX2480">
            <v>0</v>
          </cell>
          <cell r="JB2480">
            <v>0</v>
          </cell>
        </row>
        <row r="2481">
          <cell r="B2481" t="str">
            <v>Primary</v>
          </cell>
          <cell r="C2481" t="str">
            <v>WRC-1213-9</v>
          </cell>
          <cell r="D2481" t="str">
            <v>RD</v>
          </cell>
          <cell r="E2481" t="str">
            <v>X197</v>
          </cell>
          <cell r="G2481" t="str">
            <v>WRC</v>
          </cell>
          <cell r="J2481" t="str">
            <v>Regular</v>
          </cell>
          <cell r="L2481" t="str">
            <v>Residential (ARFPSHN-5bed)</v>
          </cell>
          <cell r="N2481" t="str">
            <v>New</v>
          </cell>
          <cell r="P2481" t="str">
            <v>Completed</v>
          </cell>
          <cell r="T2481" t="str">
            <v>NPO</v>
          </cell>
          <cell r="AF2481">
            <v>600708</v>
          </cell>
          <cell r="AX2481">
            <v>5</v>
          </cell>
          <cell r="BV2481" t="str">
            <v>8117 Handley Ave.</v>
          </cell>
          <cell r="EI2481">
            <v>41619</v>
          </cell>
          <cell r="EK2481">
            <v>42136</v>
          </cell>
          <cell r="EM2481">
            <v>42181</v>
          </cell>
          <cell r="EQ2481">
            <v>42500</v>
          </cell>
          <cell r="JB2481">
            <v>0</v>
          </cell>
        </row>
        <row r="2482">
          <cell r="B2482" t="str">
            <v>Primary</v>
          </cell>
          <cell r="C2482" t="str">
            <v>WRC-1213-10</v>
          </cell>
          <cell r="D2482" t="str">
            <v>RD</v>
          </cell>
          <cell r="G2482" t="str">
            <v>WRC</v>
          </cell>
          <cell r="L2482" t="str">
            <v>Residential (SRF-3bed)</v>
          </cell>
          <cell r="N2482" t="str">
            <v>New</v>
          </cell>
          <cell r="P2482" t="str">
            <v>Not Approved</v>
          </cell>
          <cell r="T2482" t="str">
            <v>NPO</v>
          </cell>
          <cell r="AX2482">
            <v>0</v>
          </cell>
          <cell r="BV2482" t="str">
            <v>6702 S Holt Avenue</v>
          </cell>
          <cell r="EI2482">
            <v>41375</v>
          </cell>
          <cell r="EK2482">
            <v>41471</v>
          </cell>
          <cell r="EM2482">
            <v>41534</v>
          </cell>
          <cell r="EQ2482">
            <v>41774</v>
          </cell>
          <cell r="EY2482">
            <v>41811</v>
          </cell>
          <cell r="JB2482">
            <v>0</v>
          </cell>
        </row>
        <row r="2483">
          <cell r="B2483" t="str">
            <v>Secondary</v>
          </cell>
          <cell r="C2483" t="str">
            <v>WRC-1314-1</v>
          </cell>
          <cell r="D2483" t="str">
            <v>RD</v>
          </cell>
          <cell r="E2483" t="str">
            <v>X169</v>
          </cell>
          <cell r="G2483" t="str">
            <v>WRC</v>
          </cell>
          <cell r="L2483" t="str">
            <v>Residential (SRF-3bed)</v>
          </cell>
          <cell r="N2483" t="str">
            <v>Continued</v>
          </cell>
          <cell r="P2483" t="str">
            <v>Completed</v>
          </cell>
          <cell r="T2483" t="str">
            <v>NPO</v>
          </cell>
          <cell r="AF2483">
            <v>30000</v>
          </cell>
          <cell r="AX2483">
            <v>0</v>
          </cell>
          <cell r="JB2483">
            <v>0</v>
          </cell>
        </row>
        <row r="2484">
          <cell r="B2484" t="str">
            <v>Secondary</v>
          </cell>
          <cell r="C2484" t="str">
            <v>WRC-1314-2</v>
          </cell>
          <cell r="D2484" t="str">
            <v>RD</v>
          </cell>
          <cell r="E2484" t="str">
            <v>X170</v>
          </cell>
          <cell r="G2484" t="str">
            <v>WRC</v>
          </cell>
          <cell r="L2484" t="str">
            <v>Residential (SRF-3bed)</v>
          </cell>
          <cell r="N2484" t="str">
            <v>Continued</v>
          </cell>
          <cell r="P2484" t="str">
            <v>Completed</v>
          </cell>
          <cell r="T2484" t="str">
            <v>NPO</v>
          </cell>
          <cell r="AF2484">
            <v>125000</v>
          </cell>
          <cell r="AX2484">
            <v>0</v>
          </cell>
          <cell r="BV2484" t="str">
            <v>13916 Manor Drive</v>
          </cell>
          <cell r="EI2484">
            <v>41619</v>
          </cell>
          <cell r="EK2484">
            <v>41880</v>
          </cell>
          <cell r="EM2484">
            <v>41919</v>
          </cell>
          <cell r="EQ2484">
            <v>42132</v>
          </cell>
          <cell r="EY2484">
            <v>42444</v>
          </cell>
          <cell r="JB2484">
            <v>0</v>
          </cell>
        </row>
        <row r="2485">
          <cell r="B2485" t="str">
            <v>Primary</v>
          </cell>
          <cell r="C2485" t="str">
            <v>WRC-1314-3</v>
          </cell>
          <cell r="D2485" t="str">
            <v>RD</v>
          </cell>
          <cell r="E2485" t="str">
            <v>X220</v>
          </cell>
          <cell r="G2485" t="str">
            <v>WRC</v>
          </cell>
          <cell r="L2485" t="str">
            <v>Residential (SRF-3bed)</v>
          </cell>
          <cell r="N2485" t="str">
            <v>New</v>
          </cell>
          <cell r="P2485" t="str">
            <v>Not Approved</v>
          </cell>
          <cell r="T2485" t="str">
            <v>NPO</v>
          </cell>
          <cell r="AX2485">
            <v>0</v>
          </cell>
          <cell r="JB2485">
            <v>0</v>
          </cell>
        </row>
        <row r="2486">
          <cell r="B2486" t="str">
            <v>Primary</v>
          </cell>
          <cell r="C2486" t="str">
            <v>WRC-1314-4</v>
          </cell>
          <cell r="D2486" t="str">
            <v>RD</v>
          </cell>
          <cell r="E2486" t="str">
            <v>X128</v>
          </cell>
          <cell r="G2486" t="str">
            <v>WRC</v>
          </cell>
          <cell r="J2486" t="str">
            <v>Regular</v>
          </cell>
          <cell r="L2486" t="str">
            <v>Residential (FTH-3bed)</v>
          </cell>
          <cell r="N2486" t="str">
            <v>New</v>
          </cell>
          <cell r="P2486" t="str">
            <v>Completed</v>
          </cell>
          <cell r="T2486" t="str">
            <v>NPO</v>
          </cell>
          <cell r="AX2486">
            <v>3</v>
          </cell>
          <cell r="BV2486" t="str">
            <v>5941 West 84th St</v>
          </cell>
          <cell r="EI2486">
            <v>41619</v>
          </cell>
          <cell r="EK2486">
            <v>41957</v>
          </cell>
          <cell r="EM2486">
            <v>41996</v>
          </cell>
          <cell r="EQ2486">
            <v>42200</v>
          </cell>
          <cell r="EY2486">
            <v>42248</v>
          </cell>
          <cell r="JB2486">
            <v>0</v>
          </cell>
        </row>
        <row r="2487">
          <cell r="B2487" t="str">
            <v>Primary</v>
          </cell>
          <cell r="C2487" t="str">
            <v>WRC-1314-5</v>
          </cell>
          <cell r="D2487" t="str">
            <v>RD</v>
          </cell>
          <cell r="E2487" t="str">
            <v>X168</v>
          </cell>
          <cell r="G2487" t="str">
            <v>WRC</v>
          </cell>
          <cell r="L2487" t="str">
            <v>Residential (SRF-3bed)</v>
          </cell>
          <cell r="N2487" t="str">
            <v>New</v>
          </cell>
          <cell r="P2487" t="str">
            <v>Not Approved</v>
          </cell>
          <cell r="T2487" t="str">
            <v>NPO</v>
          </cell>
          <cell r="AX2487">
            <v>0</v>
          </cell>
          <cell r="JB2487">
            <v>0</v>
          </cell>
        </row>
        <row r="2488">
          <cell r="B2488" t="str">
            <v>Secondary</v>
          </cell>
          <cell r="C2488" t="str">
            <v>WRC-1314-6</v>
          </cell>
          <cell r="D2488" t="str">
            <v>RD</v>
          </cell>
          <cell r="E2488" t="str">
            <v>X116</v>
          </cell>
          <cell r="G2488" t="str">
            <v>WRC</v>
          </cell>
          <cell r="L2488" t="str">
            <v>Residential (SRF-6bed)</v>
          </cell>
          <cell r="N2488" t="str">
            <v>Continued</v>
          </cell>
          <cell r="P2488" t="str">
            <v>Discontinued</v>
          </cell>
          <cell r="T2488" t="str">
            <v>NPO</v>
          </cell>
          <cell r="AX2488">
            <v>0</v>
          </cell>
          <cell r="JB2488">
            <v>0</v>
          </cell>
        </row>
        <row r="2489">
          <cell r="B2489" t="str">
            <v>Secondary</v>
          </cell>
          <cell r="C2489" t="str">
            <v>WRC-1314-7</v>
          </cell>
          <cell r="D2489" t="str">
            <v>RD</v>
          </cell>
          <cell r="E2489" t="str">
            <v>X117</v>
          </cell>
          <cell r="G2489" t="str">
            <v>WRC</v>
          </cell>
          <cell r="L2489" t="str">
            <v>Residential (SRF-4bed)</v>
          </cell>
          <cell r="N2489" t="str">
            <v>Continued</v>
          </cell>
          <cell r="P2489" t="str">
            <v>Discontinued</v>
          </cell>
          <cell r="T2489" t="str">
            <v>NPO</v>
          </cell>
          <cell r="AX2489">
            <v>0</v>
          </cell>
          <cell r="JB2489">
            <v>0</v>
          </cell>
        </row>
        <row r="2490">
          <cell r="B2490" t="str">
            <v>Secondary</v>
          </cell>
          <cell r="C2490" t="str">
            <v>WRC-1314-8</v>
          </cell>
          <cell r="D2490" t="str">
            <v>RD</v>
          </cell>
          <cell r="E2490" t="str">
            <v>X119</v>
          </cell>
          <cell r="G2490" t="str">
            <v>WRC</v>
          </cell>
          <cell r="L2490" t="str">
            <v>Residential (ARFPSHN-5bed)</v>
          </cell>
          <cell r="N2490" t="str">
            <v>Continued</v>
          </cell>
          <cell r="P2490" t="str">
            <v>Completed</v>
          </cell>
          <cell r="T2490" t="str">
            <v>NPO</v>
          </cell>
          <cell r="AX2490">
            <v>0</v>
          </cell>
          <cell r="JB2490">
            <v>0</v>
          </cell>
        </row>
        <row r="2491">
          <cell r="B2491" t="str">
            <v>Primary</v>
          </cell>
          <cell r="C2491" t="str">
            <v>WRC-1314-9</v>
          </cell>
          <cell r="D2491" t="str">
            <v>RD</v>
          </cell>
          <cell r="E2491" t="str">
            <v>X247</v>
          </cell>
          <cell r="G2491" t="str">
            <v>WRC</v>
          </cell>
          <cell r="J2491" t="str">
            <v>Regular</v>
          </cell>
          <cell r="L2491" t="str">
            <v>Residential (SRF-3bed)</v>
          </cell>
          <cell r="N2491" t="str">
            <v>New</v>
          </cell>
          <cell r="P2491" t="str">
            <v>Completed</v>
          </cell>
          <cell r="T2491" t="str">
            <v>NPO</v>
          </cell>
          <cell r="AF2491">
            <v>500000</v>
          </cell>
          <cell r="AX2491">
            <v>3</v>
          </cell>
          <cell r="BV2491" t="str">
            <v>5007 W. 119th Pl.</v>
          </cell>
          <cell r="EI2491">
            <v>41984</v>
          </cell>
          <cell r="EK2491">
            <v>42185</v>
          </cell>
          <cell r="EM2491">
            <v>42230</v>
          </cell>
          <cell r="EQ2491">
            <v>42485</v>
          </cell>
          <cell r="EY2491">
            <v>42248</v>
          </cell>
          <cell r="JB2491">
            <v>0</v>
          </cell>
        </row>
        <row r="2492">
          <cell r="B2492" t="str">
            <v>Primary</v>
          </cell>
          <cell r="C2492" t="str">
            <v>WRC-1314-10</v>
          </cell>
          <cell r="D2492" t="str">
            <v>RD</v>
          </cell>
          <cell r="E2492" t="str">
            <v>X248</v>
          </cell>
          <cell r="G2492" t="str">
            <v>WRC</v>
          </cell>
          <cell r="J2492" t="str">
            <v>Regular</v>
          </cell>
          <cell r="L2492" t="str">
            <v>Residential (SRF-3bed)</v>
          </cell>
          <cell r="N2492" t="str">
            <v>New</v>
          </cell>
          <cell r="P2492" t="str">
            <v>In Progress</v>
          </cell>
          <cell r="T2492" t="str">
            <v>NPO</v>
          </cell>
          <cell r="AF2492">
            <v>354409</v>
          </cell>
          <cell r="AX2492">
            <v>3</v>
          </cell>
          <cell r="BV2492" t="str">
            <v xml:space="preserve">10421 S. 2nd Ave. </v>
          </cell>
          <cell r="EI2492">
            <v>41974</v>
          </cell>
          <cell r="EK2492">
            <v>42611</v>
          </cell>
          <cell r="EM2492">
            <v>42657</v>
          </cell>
          <cell r="EQ2492">
            <v>42968</v>
          </cell>
          <cell r="JB2492">
            <v>0</v>
          </cell>
        </row>
        <row r="2493">
          <cell r="B2493" t="str">
            <v>Primary</v>
          </cell>
          <cell r="C2493" t="str">
            <v>WRC-1314-11</v>
          </cell>
          <cell r="D2493" t="str">
            <v>RD</v>
          </cell>
          <cell r="G2493" t="str">
            <v>WRC</v>
          </cell>
          <cell r="J2493" t="str">
            <v>Regular</v>
          </cell>
          <cell r="L2493" t="str">
            <v>Residential (SLS)</v>
          </cell>
          <cell r="N2493" t="str">
            <v>New</v>
          </cell>
          <cell r="P2493" t="str">
            <v>Completed</v>
          </cell>
          <cell r="T2493" t="str">
            <v>NON-NPO</v>
          </cell>
          <cell r="AF2493">
            <v>100000</v>
          </cell>
          <cell r="AX2493">
            <v>20</v>
          </cell>
          <cell r="JB2493">
            <v>0</v>
          </cell>
        </row>
        <row r="2494">
          <cell r="B2494" t="str">
            <v>Primary</v>
          </cell>
          <cell r="C2494" t="str">
            <v>WRC-1314-12</v>
          </cell>
          <cell r="D2494" t="str">
            <v>RD</v>
          </cell>
          <cell r="E2494" t="str">
            <v>X134</v>
          </cell>
          <cell r="G2494" t="str">
            <v>WRC</v>
          </cell>
          <cell r="J2494" t="str">
            <v>Regular</v>
          </cell>
          <cell r="L2494" t="str">
            <v>Residential (SRF-3bed)</v>
          </cell>
          <cell r="N2494" t="str">
            <v>New</v>
          </cell>
          <cell r="P2494" t="str">
            <v>In Progress</v>
          </cell>
          <cell r="T2494" t="str">
            <v>NPO</v>
          </cell>
          <cell r="AX2494">
            <v>3</v>
          </cell>
          <cell r="BV2494" t="str">
            <v xml:space="preserve">5130 W. 137TH Place </v>
          </cell>
          <cell r="EI2494">
            <v>41984</v>
          </cell>
          <cell r="EK2494">
            <v>42461</v>
          </cell>
          <cell r="EM2494">
            <v>42543</v>
          </cell>
          <cell r="EQ2494">
            <v>42856</v>
          </cell>
          <cell r="JB2494">
            <v>0</v>
          </cell>
        </row>
        <row r="2495">
          <cell r="B2495" t="str">
            <v>Primary</v>
          </cell>
          <cell r="C2495" t="str">
            <v>WRC-1314-13</v>
          </cell>
          <cell r="D2495" t="str">
            <v>RD</v>
          </cell>
          <cell r="E2495" t="str">
            <v>X091</v>
          </cell>
          <cell r="G2495" t="str">
            <v>WRC</v>
          </cell>
          <cell r="J2495" t="str">
            <v>Regular</v>
          </cell>
          <cell r="L2495" t="str">
            <v>Residential (SRF-3bed)</v>
          </cell>
          <cell r="N2495" t="str">
            <v>New</v>
          </cell>
          <cell r="P2495" t="str">
            <v>In Progress</v>
          </cell>
          <cell r="T2495" t="str">
            <v>NPO</v>
          </cell>
          <cell r="AX2495">
            <v>3</v>
          </cell>
          <cell r="BV2495" t="str">
            <v>7013 Ramsgate Ave.</v>
          </cell>
          <cell r="EK2495">
            <v>42663</v>
          </cell>
          <cell r="EM2495">
            <v>42713</v>
          </cell>
          <cell r="EQ2495">
            <v>43000</v>
          </cell>
          <cell r="JB2495">
            <v>0</v>
          </cell>
        </row>
        <row r="2496">
          <cell r="B2496" t="str">
            <v>Primary</v>
          </cell>
          <cell r="C2496" t="str">
            <v>WRC-1415-1</v>
          </cell>
          <cell r="D2496" t="str">
            <v>RD</v>
          </cell>
          <cell r="E2496" t="str">
            <v>X135</v>
          </cell>
          <cell r="G2496" t="str">
            <v>WRC</v>
          </cell>
          <cell r="J2496" t="str">
            <v>Regular</v>
          </cell>
          <cell r="L2496" t="str">
            <v>Residential (FTH-3bed)</v>
          </cell>
          <cell r="N2496" t="str">
            <v>New</v>
          </cell>
          <cell r="P2496" t="str">
            <v>Completed</v>
          </cell>
          <cell r="T2496" t="str">
            <v>NPO</v>
          </cell>
          <cell r="AX2496">
            <v>3</v>
          </cell>
          <cell r="BV2496" t="str">
            <v>7816 Flight Ave.</v>
          </cell>
          <cell r="EI2496">
            <v>41984</v>
          </cell>
          <cell r="EK2496">
            <v>42060</v>
          </cell>
          <cell r="EM2496">
            <v>42129</v>
          </cell>
          <cell r="EQ2496">
            <v>42339</v>
          </cell>
          <cell r="EY2496">
            <v>42430</v>
          </cell>
          <cell r="JB2496">
            <v>0</v>
          </cell>
        </row>
        <row r="2497">
          <cell r="B2497" t="str">
            <v>Primary</v>
          </cell>
          <cell r="C2497" t="str">
            <v>WRC-1415-2</v>
          </cell>
          <cell r="D2497" t="str">
            <v>RD</v>
          </cell>
          <cell r="E2497" t="str">
            <v>X154</v>
          </cell>
          <cell r="G2497" t="str">
            <v>WRC</v>
          </cell>
          <cell r="J2497" t="str">
            <v>Regular</v>
          </cell>
          <cell r="L2497" t="str">
            <v>Residential (SRF-3bed)</v>
          </cell>
          <cell r="N2497" t="str">
            <v>New</v>
          </cell>
          <cell r="P2497" t="str">
            <v>Completed</v>
          </cell>
          <cell r="T2497" t="str">
            <v>NPO</v>
          </cell>
          <cell r="AX2497">
            <v>3</v>
          </cell>
          <cell r="BV2497" t="str">
            <v>4835 W. 139th St.</v>
          </cell>
          <cell r="EI2497">
            <v>41984</v>
          </cell>
          <cell r="EK2497">
            <v>42149</v>
          </cell>
          <cell r="EM2497">
            <v>42193</v>
          </cell>
          <cell r="EQ2497">
            <v>42810</v>
          </cell>
        </row>
        <row r="2498">
          <cell r="B2498" t="str">
            <v>Primary</v>
          </cell>
          <cell r="C2498" t="str">
            <v>WRC-1415-3</v>
          </cell>
          <cell r="D2498" t="str">
            <v>RD</v>
          </cell>
          <cell r="E2498" t="str">
            <v>X136</v>
          </cell>
          <cell r="G2498" t="str">
            <v>WRC</v>
          </cell>
          <cell r="J2498" t="str">
            <v>Regular</v>
          </cell>
          <cell r="L2498" t="str">
            <v>Residential (ARFPSHN-5bed)</v>
          </cell>
          <cell r="N2498" t="str">
            <v>New</v>
          </cell>
          <cell r="P2498" t="str">
            <v>Completed</v>
          </cell>
          <cell r="T2498" t="str">
            <v>NPO</v>
          </cell>
          <cell r="AX2498">
            <v>5</v>
          </cell>
          <cell r="BV2498" t="str">
            <v xml:space="preserve">6707 Shenandoah </v>
          </cell>
          <cell r="EI2498" t="str">
            <v>x</v>
          </cell>
          <cell r="EK2498">
            <v>42341</v>
          </cell>
          <cell r="EM2498">
            <v>42391</v>
          </cell>
          <cell r="EQ2498">
            <v>42590</v>
          </cell>
          <cell r="JB2498">
            <v>0</v>
          </cell>
        </row>
        <row r="2499">
          <cell r="B2499" t="str">
            <v>Secondary</v>
          </cell>
          <cell r="C2499" t="str">
            <v>WRC-1415-4</v>
          </cell>
          <cell r="D2499" t="str">
            <v>RD</v>
          </cell>
          <cell r="E2499" t="str">
            <v>X196</v>
          </cell>
          <cell r="G2499" t="str">
            <v>WRC</v>
          </cell>
          <cell r="J2499" t="str">
            <v>Regular</v>
          </cell>
          <cell r="L2499" t="str">
            <v>Residential (SRF-3bed)</v>
          </cell>
          <cell r="N2499" t="str">
            <v>Continued</v>
          </cell>
          <cell r="P2499" t="str">
            <v>Completed</v>
          </cell>
          <cell r="T2499" t="str">
            <v>NPO</v>
          </cell>
          <cell r="AF2499">
            <v>150000</v>
          </cell>
          <cell r="AX2499">
            <v>0</v>
          </cell>
          <cell r="BV2499" t="str">
            <v xml:space="preserve">5130 W. 137TH Place </v>
          </cell>
          <cell r="EI2499">
            <v>41984</v>
          </cell>
          <cell r="EK2499">
            <v>42461</v>
          </cell>
          <cell r="EM2499">
            <v>42543</v>
          </cell>
          <cell r="EQ2499">
            <v>42856</v>
          </cell>
          <cell r="JB2499">
            <v>0</v>
          </cell>
        </row>
        <row r="2500">
          <cell r="B2500" t="str">
            <v>Secondary</v>
          </cell>
          <cell r="C2500" t="str">
            <v>WRC-1415-5</v>
          </cell>
          <cell r="D2500" t="str">
            <v>RD</v>
          </cell>
          <cell r="E2500" t="str">
            <v>X197</v>
          </cell>
          <cell r="G2500" t="str">
            <v>WRC</v>
          </cell>
          <cell r="J2500" t="str">
            <v>Regular</v>
          </cell>
          <cell r="L2500" t="str">
            <v>Residential (ARFPSHN-5bed)</v>
          </cell>
          <cell r="N2500" t="str">
            <v>Continued</v>
          </cell>
          <cell r="P2500" t="str">
            <v>In Progress</v>
          </cell>
          <cell r="T2500" t="str">
            <v>NPO</v>
          </cell>
          <cell r="AF2500">
            <v>250000</v>
          </cell>
          <cell r="AX2500">
            <v>3</v>
          </cell>
          <cell r="BV2500" t="str">
            <v>7013 Ramsgate Ave.</v>
          </cell>
          <cell r="EK2500">
            <v>42663</v>
          </cell>
          <cell r="EM2500">
            <v>42713</v>
          </cell>
          <cell r="EQ2500">
            <v>43000</v>
          </cell>
        </row>
        <row r="2501">
          <cell r="B2501" t="str">
            <v>Secondary</v>
          </cell>
          <cell r="C2501" t="str">
            <v>WRC-1415-6</v>
          </cell>
          <cell r="D2501" t="str">
            <v>RD</v>
          </cell>
          <cell r="E2501" t="str">
            <v>X128</v>
          </cell>
          <cell r="G2501" t="str">
            <v>WRC</v>
          </cell>
          <cell r="L2501" t="str">
            <v>Residential (FTH-3bed)</v>
          </cell>
          <cell r="N2501" t="str">
            <v>Continued</v>
          </cell>
          <cell r="P2501" t="str">
            <v>Completed</v>
          </cell>
          <cell r="T2501" t="str">
            <v>NPO</v>
          </cell>
          <cell r="AX2501">
            <v>0</v>
          </cell>
          <cell r="BV2501" t="str">
            <v>7816 Flight Ave.</v>
          </cell>
          <cell r="EI2501">
            <v>41984</v>
          </cell>
          <cell r="EK2501">
            <v>42060</v>
          </cell>
          <cell r="EM2501">
            <v>42129</v>
          </cell>
          <cell r="EQ2501">
            <v>42339</v>
          </cell>
          <cell r="EY2501">
            <v>42430</v>
          </cell>
          <cell r="JB2501">
            <v>0</v>
          </cell>
        </row>
        <row r="2502">
          <cell r="B2502" t="str">
            <v>Secondary</v>
          </cell>
          <cell r="C2502" t="str">
            <v>WRC-1415-7</v>
          </cell>
          <cell r="D2502" t="str">
            <v>RD</v>
          </cell>
          <cell r="E2502" t="str">
            <v>X116</v>
          </cell>
          <cell r="G2502" t="str">
            <v>WRC</v>
          </cell>
          <cell r="J2502" t="str">
            <v>Regular</v>
          </cell>
          <cell r="L2502" t="str">
            <v>Residential (SRF-6bed)</v>
          </cell>
          <cell r="N2502" t="str">
            <v>Continued</v>
          </cell>
          <cell r="P2502" t="str">
            <v>In Progress</v>
          </cell>
          <cell r="T2502" t="str">
            <v>NPO</v>
          </cell>
          <cell r="AX2502">
            <v>0</v>
          </cell>
          <cell r="BV2502" t="str">
            <v>4835 W. 139th St.</v>
          </cell>
          <cell r="EI2502">
            <v>41984</v>
          </cell>
          <cell r="EK2502">
            <v>42149</v>
          </cell>
          <cell r="EM2502">
            <v>42193</v>
          </cell>
          <cell r="EQ2502">
            <v>42810</v>
          </cell>
          <cell r="JB2502">
            <v>0</v>
          </cell>
        </row>
        <row r="2503">
          <cell r="B2503" t="str">
            <v>Secondary</v>
          </cell>
          <cell r="C2503" t="str">
            <v>WRC-1415-8</v>
          </cell>
          <cell r="D2503" t="str">
            <v>RD</v>
          </cell>
          <cell r="E2503" t="str">
            <v>X117</v>
          </cell>
          <cell r="G2503" t="str">
            <v>WRC</v>
          </cell>
          <cell r="J2503" t="str">
            <v>Regular</v>
          </cell>
          <cell r="L2503" t="str">
            <v>Residential (SRF-4bed)</v>
          </cell>
          <cell r="N2503" t="str">
            <v>Continued</v>
          </cell>
          <cell r="P2503" t="str">
            <v>Discontinued</v>
          </cell>
          <cell r="T2503" t="str">
            <v>NPO</v>
          </cell>
          <cell r="AX2503">
            <v>0</v>
          </cell>
          <cell r="BV2503" t="str">
            <v xml:space="preserve">6707 Shenandoah </v>
          </cell>
          <cell r="EI2503" t="str">
            <v>x</v>
          </cell>
          <cell r="EK2503">
            <v>42341</v>
          </cell>
          <cell r="EM2503">
            <v>42391</v>
          </cell>
          <cell r="EQ2503">
            <v>42590</v>
          </cell>
          <cell r="JB2503">
            <v>0</v>
          </cell>
        </row>
        <row r="2504">
          <cell r="B2504" t="str">
            <v>Primary</v>
          </cell>
          <cell r="C2504" t="str">
            <v>WRC-1415-9</v>
          </cell>
          <cell r="D2504" t="str">
            <v>RD</v>
          </cell>
          <cell r="E2504" t="str">
            <v>X203</v>
          </cell>
          <cell r="G2504" t="str">
            <v>WRC</v>
          </cell>
          <cell r="J2504" t="str">
            <v>Regular</v>
          </cell>
          <cell r="L2504" t="str">
            <v>Residential (ARFPSHN-Behavioral-5bed)</v>
          </cell>
          <cell r="N2504" t="str">
            <v>New</v>
          </cell>
          <cell r="P2504" t="str">
            <v>In Progress</v>
          </cell>
          <cell r="T2504" t="str">
            <v>NPO</v>
          </cell>
          <cell r="AX2504">
            <v>5</v>
          </cell>
          <cell r="BV2504" t="str">
            <v xml:space="preserve">5505 S. Garth Ave. </v>
          </cell>
          <cell r="EI2504">
            <v>42349</v>
          </cell>
          <cell r="EK2504">
            <v>42536</v>
          </cell>
          <cell r="EM2504">
            <v>42580</v>
          </cell>
          <cell r="EQ2504">
            <v>42887</v>
          </cell>
          <cell r="JB2504">
            <v>0</v>
          </cell>
        </row>
        <row r="2505">
          <cell r="B2505" t="str">
            <v>Primary</v>
          </cell>
          <cell r="C2505" t="str">
            <v>WRC-1415-10</v>
          </cell>
          <cell r="D2505" t="str">
            <v>RD</v>
          </cell>
          <cell r="G2505" t="str">
            <v>WRC</v>
          </cell>
          <cell r="L2505" t="str">
            <v>Psychiatric Treatment</v>
          </cell>
          <cell r="N2505" t="str">
            <v>New</v>
          </cell>
          <cell r="P2505" t="str">
            <v>Withdrawn</v>
          </cell>
          <cell r="T2505" t="str">
            <v>NON-NPO</v>
          </cell>
          <cell r="AF2505">
            <v>50000</v>
          </cell>
          <cell r="AX2505">
            <v>0</v>
          </cell>
          <cell r="JB2505">
            <v>0</v>
          </cell>
        </row>
        <row r="2506">
          <cell r="B2506" t="str">
            <v>Secondary</v>
          </cell>
          <cell r="C2506" t="str">
            <v>WRC-1415-11</v>
          </cell>
          <cell r="D2506" t="str">
            <v>RD</v>
          </cell>
          <cell r="E2506" t="str">
            <v>X197</v>
          </cell>
          <cell r="G2506" t="str">
            <v>WRC</v>
          </cell>
          <cell r="L2506" t="str">
            <v>Residential (ARFPSHN-5bed)</v>
          </cell>
          <cell r="N2506" t="str">
            <v>Continued</v>
          </cell>
          <cell r="P2506" t="str">
            <v>In Progress</v>
          </cell>
          <cell r="T2506" t="str">
            <v>NPO</v>
          </cell>
          <cell r="AF2506">
            <v>83800</v>
          </cell>
          <cell r="AX2506">
            <v>0</v>
          </cell>
          <cell r="JB2506">
            <v>0</v>
          </cell>
        </row>
        <row r="2507">
          <cell r="B2507" t="str">
            <v>Primary</v>
          </cell>
          <cell r="C2507" t="str">
            <v>WRC-1415-12</v>
          </cell>
          <cell r="D2507" t="str">
            <v>RD</v>
          </cell>
          <cell r="G2507" t="str">
            <v>WRC</v>
          </cell>
          <cell r="L2507" t="str">
            <v>Residential (SRF-3bed)</v>
          </cell>
          <cell r="N2507" t="str">
            <v>New</v>
          </cell>
          <cell r="P2507" t="str">
            <v>Not Approved</v>
          </cell>
          <cell r="T2507" t="str">
            <v>NPO</v>
          </cell>
          <cell r="AX2507">
            <v>0</v>
          </cell>
          <cell r="JB2507">
            <v>0</v>
          </cell>
        </row>
        <row r="2508">
          <cell r="B2508" t="str">
            <v>Primary</v>
          </cell>
          <cell r="C2508" t="str">
            <v>WRC-1415-13</v>
          </cell>
          <cell r="D2508" t="str">
            <v>RD</v>
          </cell>
          <cell r="E2508" t="str">
            <v>X330</v>
          </cell>
          <cell r="G2508" t="str">
            <v>WRC</v>
          </cell>
          <cell r="J2508" t="str">
            <v>Regular</v>
          </cell>
          <cell r="L2508" t="str">
            <v>Residential (SRF-3bed)</v>
          </cell>
          <cell r="N2508" t="str">
            <v>New</v>
          </cell>
          <cell r="P2508" t="str">
            <v>In Progress</v>
          </cell>
          <cell r="T2508" t="str">
            <v>NPO</v>
          </cell>
          <cell r="AF2508">
            <v>400000</v>
          </cell>
          <cell r="AX2508">
            <v>3</v>
          </cell>
          <cell r="BV2508" t="str">
            <v>5432 W. 116th Street</v>
          </cell>
          <cell r="EI2508" t="str">
            <v>X</v>
          </cell>
          <cell r="EK2508" t="str">
            <v>X</v>
          </cell>
          <cell r="EM2508">
            <v>42921</v>
          </cell>
          <cell r="JB2508">
            <v>0</v>
          </cell>
        </row>
        <row r="2509">
          <cell r="B2509" t="str">
            <v>Primary</v>
          </cell>
          <cell r="C2509" t="str">
            <v>WRC-1415-14</v>
          </cell>
          <cell r="D2509" t="str">
            <v>RD</v>
          </cell>
          <cell r="G2509" t="str">
            <v>WRC</v>
          </cell>
          <cell r="J2509" t="str">
            <v>Regular</v>
          </cell>
          <cell r="L2509" t="str">
            <v>Residential (SRF-3bed)</v>
          </cell>
          <cell r="N2509" t="str">
            <v>New</v>
          </cell>
          <cell r="P2509" t="str">
            <v>Not Approved</v>
          </cell>
          <cell r="T2509" t="str">
            <v>NPO</v>
          </cell>
          <cell r="AX2509">
            <v>0</v>
          </cell>
          <cell r="BV2509" t="str">
            <v xml:space="preserve">5505 S. Garth Ave. </v>
          </cell>
          <cell r="EI2509">
            <v>42349</v>
          </cell>
          <cell r="EK2509">
            <v>42536</v>
          </cell>
          <cell r="EM2509">
            <v>42580</v>
          </cell>
          <cell r="EQ2509">
            <v>42887</v>
          </cell>
          <cell r="JB2509">
            <v>0</v>
          </cell>
        </row>
        <row r="2510">
          <cell r="B2510" t="str">
            <v>Primary</v>
          </cell>
          <cell r="C2510" t="str">
            <v>WRC-1415-15</v>
          </cell>
          <cell r="D2510" t="str">
            <v>SS</v>
          </cell>
          <cell r="G2510" t="str">
            <v>WRC</v>
          </cell>
          <cell r="J2510" t="str">
            <v>Regular</v>
          </cell>
          <cell r="L2510" t="str">
            <v>Day Program</v>
          </cell>
          <cell r="N2510" t="str">
            <v>New</v>
          </cell>
          <cell r="P2510" t="str">
            <v>Completed</v>
          </cell>
          <cell r="T2510" t="str">
            <v>NON-NPO</v>
          </cell>
          <cell r="AF2510">
            <v>125000</v>
          </cell>
          <cell r="AX2510">
            <v>0</v>
          </cell>
          <cell r="BV2510" t="str">
            <v>9133 La Cienega Blvd. 270</v>
          </cell>
          <cell r="EI2510">
            <v>42543</v>
          </cell>
          <cell r="JB2510">
            <v>0</v>
          </cell>
        </row>
        <row r="2511">
          <cell r="B2511" t="str">
            <v>Primary</v>
          </cell>
          <cell r="C2511" t="str">
            <v>WRC-1415-16</v>
          </cell>
          <cell r="D2511" t="str">
            <v>RD</v>
          </cell>
          <cell r="E2511" t="str">
            <v>X262</v>
          </cell>
          <cell r="G2511" t="str">
            <v>WRC</v>
          </cell>
          <cell r="J2511" t="str">
            <v>Regular</v>
          </cell>
          <cell r="L2511" t="str">
            <v>Residential (SRF-3bed)</v>
          </cell>
          <cell r="N2511" t="str">
            <v>New</v>
          </cell>
          <cell r="P2511" t="str">
            <v>In Progress</v>
          </cell>
          <cell r="T2511" t="str">
            <v>NPO</v>
          </cell>
          <cell r="AX2511">
            <v>3</v>
          </cell>
          <cell r="BV2511" t="str">
            <v>1436 W. 185th Street</v>
          </cell>
          <cell r="EI2511">
            <v>42522</v>
          </cell>
          <cell r="EK2511">
            <v>42779</v>
          </cell>
          <cell r="EM2511">
            <v>42832</v>
          </cell>
        </row>
        <row r="2512">
          <cell r="B2512" t="str">
            <v>Primary</v>
          </cell>
          <cell r="C2512" t="str">
            <v>WRC-1516-1</v>
          </cell>
          <cell r="D2512" t="str">
            <v>RD</v>
          </cell>
          <cell r="E2512" t="str">
            <v>X263</v>
          </cell>
          <cell r="G2512" t="str">
            <v>WRC</v>
          </cell>
          <cell r="L2512" t="str">
            <v>Residential (SRF-3bed)</v>
          </cell>
          <cell r="N2512" t="str">
            <v>New</v>
          </cell>
          <cell r="P2512" t="str">
            <v>Not Approved</v>
          </cell>
          <cell r="T2512" t="str">
            <v>NPO</v>
          </cell>
          <cell r="AX2512">
            <v>0</v>
          </cell>
          <cell r="JB2512">
            <v>0</v>
          </cell>
        </row>
        <row r="2513">
          <cell r="B2513" t="str">
            <v>Primary</v>
          </cell>
          <cell r="C2513" t="str">
            <v>WRC-1516-2</v>
          </cell>
          <cell r="D2513" t="str">
            <v>RD</v>
          </cell>
          <cell r="E2513" t="str">
            <v>X264</v>
          </cell>
          <cell r="G2513" t="str">
            <v>WRC</v>
          </cell>
          <cell r="J2513" t="str">
            <v>Regular</v>
          </cell>
          <cell r="L2513" t="str">
            <v>Day Program</v>
          </cell>
          <cell r="N2513" t="str">
            <v>New</v>
          </cell>
          <cell r="P2513" t="str">
            <v>Not Approved</v>
          </cell>
          <cell r="T2513" t="str">
            <v>NON-NPO</v>
          </cell>
          <cell r="AX2513">
            <v>0</v>
          </cell>
          <cell r="BV2513" t="str">
            <v>5432 W. 116th Street</v>
          </cell>
          <cell r="EI2513" t="str">
            <v>X</v>
          </cell>
          <cell r="EK2513" t="str">
            <v>X</v>
          </cell>
          <cell r="EM2513">
            <v>42921</v>
          </cell>
          <cell r="JB2513">
            <v>0</v>
          </cell>
        </row>
        <row r="2514">
          <cell r="B2514" t="str">
            <v>Primary</v>
          </cell>
          <cell r="C2514" t="str">
            <v>WRC-1516-3</v>
          </cell>
          <cell r="D2514" t="str">
            <v>RD</v>
          </cell>
          <cell r="G2514" t="str">
            <v>WRC</v>
          </cell>
          <cell r="L2514" t="str">
            <v>Psychiatric Treatment</v>
          </cell>
          <cell r="N2514" t="str">
            <v>New</v>
          </cell>
          <cell r="P2514" t="str">
            <v>Withdrawn</v>
          </cell>
          <cell r="T2514" t="str">
            <v>NON-NPO</v>
          </cell>
          <cell r="AX2514">
            <v>0</v>
          </cell>
          <cell r="JB2514">
            <v>0</v>
          </cell>
        </row>
        <row r="2515">
          <cell r="B2515" t="str">
            <v>Primary</v>
          </cell>
          <cell r="C2515" t="str">
            <v>WRC-1516-4</v>
          </cell>
          <cell r="D2515" t="str">
            <v>DP</v>
          </cell>
          <cell r="G2515" t="str">
            <v>WRC</v>
          </cell>
          <cell r="J2515" t="str">
            <v>Regular</v>
          </cell>
          <cell r="L2515" t="str">
            <v>Health Services</v>
          </cell>
          <cell r="N2515" t="str">
            <v>New</v>
          </cell>
          <cell r="P2515" t="str">
            <v>Not Approved</v>
          </cell>
          <cell r="T2515" t="str">
            <v>NON-NPO</v>
          </cell>
          <cell r="AX2515">
            <v>0</v>
          </cell>
          <cell r="BV2515" t="str">
            <v>9133 La Cienega Blvd. 270</v>
          </cell>
          <cell r="EI2515">
            <v>42543</v>
          </cell>
          <cell r="JB2515">
            <v>0</v>
          </cell>
        </row>
        <row r="2516">
          <cell r="B2516" t="str">
            <v>Secondary</v>
          </cell>
          <cell r="C2516" t="str">
            <v>WRC-1516-5</v>
          </cell>
          <cell r="D2516" t="str">
            <v>RD</v>
          </cell>
          <cell r="E2516" t="str">
            <v>X247</v>
          </cell>
          <cell r="G2516" t="str">
            <v>WRC</v>
          </cell>
          <cell r="J2516" t="str">
            <v>Regular</v>
          </cell>
          <cell r="L2516" t="str">
            <v>Residential (SRF-3bed)</v>
          </cell>
          <cell r="N2516" t="str">
            <v>Continued</v>
          </cell>
          <cell r="P2516" t="str">
            <v>Completed</v>
          </cell>
          <cell r="T2516" t="str">
            <v>NPO</v>
          </cell>
          <cell r="AF2516">
            <v>125000</v>
          </cell>
          <cell r="AX2516">
            <v>0</v>
          </cell>
          <cell r="BV2516" t="str">
            <v>1436 W. 185th Street</v>
          </cell>
          <cell r="EI2516">
            <v>42522</v>
          </cell>
          <cell r="EK2516">
            <v>42779</v>
          </cell>
          <cell r="EM2516">
            <v>42832</v>
          </cell>
          <cell r="JB2516">
            <v>0</v>
          </cell>
        </row>
        <row r="2517">
          <cell r="B2517" t="str">
            <v>Secondary</v>
          </cell>
          <cell r="C2517" t="str">
            <v>WRC-1516-6</v>
          </cell>
          <cell r="D2517" t="str">
            <v>RD</v>
          </cell>
          <cell r="E2517" t="str">
            <v>X248</v>
          </cell>
          <cell r="G2517" t="str">
            <v>WRC</v>
          </cell>
          <cell r="L2517" t="str">
            <v>Residential (SRF-3bed)</v>
          </cell>
          <cell r="N2517" t="str">
            <v>Continued</v>
          </cell>
          <cell r="P2517" t="str">
            <v>In Progress</v>
          </cell>
          <cell r="T2517" t="str">
            <v>NPO</v>
          </cell>
          <cell r="AF2517">
            <v>125000</v>
          </cell>
          <cell r="AX2517">
            <v>0</v>
          </cell>
          <cell r="JB2517">
            <v>0</v>
          </cell>
        </row>
        <row r="2518">
          <cell r="B2518" t="str">
            <v>Secondary</v>
          </cell>
          <cell r="C2518" t="str">
            <v>WRC-1516-7</v>
          </cell>
          <cell r="D2518" t="str">
            <v>DP</v>
          </cell>
          <cell r="E2518" t="str">
            <v>X134</v>
          </cell>
          <cell r="G2518" t="str">
            <v>WRC</v>
          </cell>
          <cell r="L2518" t="str">
            <v>Residential (SRF-3bed)</v>
          </cell>
          <cell r="N2518" t="str">
            <v>Continued</v>
          </cell>
          <cell r="P2518" t="str">
            <v>In Progress</v>
          </cell>
          <cell r="T2518" t="str">
            <v>NPO</v>
          </cell>
          <cell r="AX2518">
            <v>0</v>
          </cell>
          <cell r="JB2518">
            <v>0</v>
          </cell>
        </row>
        <row r="2519">
          <cell r="B2519" t="str">
            <v>Secondary</v>
          </cell>
          <cell r="C2519" t="str">
            <v>WRC-1516-8</v>
          </cell>
          <cell r="D2519" t="str">
            <v>SS</v>
          </cell>
          <cell r="E2519" t="str">
            <v>X091</v>
          </cell>
          <cell r="G2519" t="str">
            <v>WRC</v>
          </cell>
          <cell r="L2519" t="str">
            <v>Residential (SRF-3bed)</v>
          </cell>
          <cell r="N2519" t="str">
            <v>Continued</v>
          </cell>
          <cell r="P2519" t="str">
            <v>In Progress</v>
          </cell>
          <cell r="T2519" t="str">
            <v>NPO</v>
          </cell>
          <cell r="AX2519">
            <v>0</v>
          </cell>
          <cell r="JB2519">
            <v>0</v>
          </cell>
        </row>
        <row r="2520">
          <cell r="B2520" t="str">
            <v>Secondary</v>
          </cell>
          <cell r="C2520" t="str">
            <v>WRC-1516-9</v>
          </cell>
          <cell r="D2520" t="str">
            <v>SS</v>
          </cell>
          <cell r="E2520" t="str">
            <v>X135</v>
          </cell>
          <cell r="G2520" t="str">
            <v>WRC</v>
          </cell>
          <cell r="L2520" t="str">
            <v>Residential (FTH-3bed)</v>
          </cell>
          <cell r="N2520" t="str">
            <v>Continued</v>
          </cell>
          <cell r="P2520" t="str">
            <v>Completed</v>
          </cell>
          <cell r="T2520" t="str">
            <v>NPO</v>
          </cell>
          <cell r="AX2520">
            <v>0</v>
          </cell>
          <cell r="JB2520">
            <v>0</v>
          </cell>
        </row>
        <row r="2521">
          <cell r="B2521" t="str">
            <v>Secondary</v>
          </cell>
          <cell r="C2521" t="str">
            <v>WRC-1516-10</v>
          </cell>
          <cell r="D2521" t="str">
            <v>RD</v>
          </cell>
          <cell r="E2521" t="str">
            <v>X154</v>
          </cell>
          <cell r="G2521" t="str">
            <v>WRC</v>
          </cell>
          <cell r="L2521" t="str">
            <v>Residential (SRF-3bed)</v>
          </cell>
          <cell r="N2521" t="str">
            <v>Continued</v>
          </cell>
          <cell r="P2521" t="str">
            <v>In Progress</v>
          </cell>
          <cell r="T2521" t="str">
            <v>NPO</v>
          </cell>
          <cell r="AX2521">
            <v>0</v>
          </cell>
          <cell r="JB2521">
            <v>0</v>
          </cell>
        </row>
        <row r="2522">
          <cell r="B2522" t="str">
            <v>Secondary</v>
          </cell>
          <cell r="C2522" t="str">
            <v>WRC-1516-11</v>
          </cell>
          <cell r="D2522" t="str">
            <v>RD</v>
          </cell>
          <cell r="E2522" t="str">
            <v>X136</v>
          </cell>
          <cell r="G2522" t="str">
            <v>WRC</v>
          </cell>
          <cell r="L2522" t="str">
            <v>Residential (ARFPSHN-5bed)</v>
          </cell>
          <cell r="N2522" t="str">
            <v>Continued</v>
          </cell>
          <cell r="P2522" t="str">
            <v>In Progress</v>
          </cell>
          <cell r="T2522" t="str">
            <v>NPO</v>
          </cell>
        </row>
        <row r="2523">
          <cell r="B2523" t="str">
            <v>Secondary</v>
          </cell>
          <cell r="C2523" t="str">
            <v>WRC-1516-12</v>
          </cell>
          <cell r="D2523" t="str">
            <v>RD</v>
          </cell>
          <cell r="E2523" t="str">
            <v>X203</v>
          </cell>
          <cell r="G2523" t="str">
            <v>WRC</v>
          </cell>
          <cell r="L2523" t="str">
            <v>Residential (ARFPSHN-Behavioral-5bed)</v>
          </cell>
          <cell r="N2523" t="str">
            <v>Continued</v>
          </cell>
          <cell r="P2523" t="str">
            <v>In Progress</v>
          </cell>
          <cell r="T2523" t="str">
            <v>NPO</v>
          </cell>
        </row>
        <row r="2524">
          <cell r="B2524" t="str">
            <v>Secondary</v>
          </cell>
          <cell r="C2524" t="str">
            <v>WRC-1516-13</v>
          </cell>
          <cell r="D2524" t="str">
            <v>RD</v>
          </cell>
          <cell r="E2524" t="str">
            <v>X197</v>
          </cell>
          <cell r="G2524" t="str">
            <v>WRC</v>
          </cell>
          <cell r="L2524" t="str">
            <v>Residential (ARFPSHN-5bed)</v>
          </cell>
          <cell r="N2524" t="str">
            <v>Continued</v>
          </cell>
          <cell r="P2524" t="str">
            <v>Withdrawn</v>
          </cell>
          <cell r="T2524" t="str">
            <v>NPO</v>
          </cell>
          <cell r="AX2524">
            <v>0</v>
          </cell>
          <cell r="JB2524">
            <v>0</v>
          </cell>
        </row>
        <row r="2525">
          <cell r="B2525" t="str">
            <v>Secondary</v>
          </cell>
          <cell r="C2525" t="str">
            <v>WRC-1516-14</v>
          </cell>
          <cell r="D2525" t="str">
            <v>RD</v>
          </cell>
          <cell r="E2525" t="str">
            <v>X116</v>
          </cell>
          <cell r="G2525" t="str">
            <v>WRC</v>
          </cell>
          <cell r="L2525" t="str">
            <v>Residential (SRF-6bed)</v>
          </cell>
          <cell r="N2525" t="str">
            <v>Continued</v>
          </cell>
          <cell r="P2525" t="str">
            <v>Not Approved</v>
          </cell>
          <cell r="T2525" t="str">
            <v>NPO</v>
          </cell>
          <cell r="AX2525">
            <v>0</v>
          </cell>
          <cell r="JB2525">
            <v>0</v>
          </cell>
        </row>
        <row r="2526">
          <cell r="B2526" t="str">
            <v>Secondary</v>
          </cell>
          <cell r="C2526" t="str">
            <v>WRC-1516-15</v>
          </cell>
          <cell r="D2526" t="str">
            <v>RD</v>
          </cell>
          <cell r="E2526" t="str">
            <v>X111</v>
          </cell>
          <cell r="G2526" t="str">
            <v>WRC</v>
          </cell>
          <cell r="L2526" t="str">
            <v>Residential (ARFPSHN-5bed)</v>
          </cell>
          <cell r="N2526" t="str">
            <v>Expanded</v>
          </cell>
          <cell r="P2526" t="str">
            <v>Completed</v>
          </cell>
          <cell r="T2526" t="str">
            <v>NPO</v>
          </cell>
          <cell r="AX2526">
            <v>0</v>
          </cell>
          <cell r="JB2526">
            <v>0</v>
          </cell>
        </row>
        <row r="2527">
          <cell r="B2527" t="str">
            <v>Secondary</v>
          </cell>
          <cell r="C2527" t="str">
            <v>WRC-1516-16</v>
          </cell>
          <cell r="D2527" t="str">
            <v>RD</v>
          </cell>
          <cell r="E2527" t="str">
            <v>X119</v>
          </cell>
          <cell r="G2527" t="str">
            <v>WRC</v>
          </cell>
          <cell r="L2527" t="str">
            <v>Residential (ARFPSHN-5bed)</v>
          </cell>
          <cell r="N2527" t="str">
            <v>Expanded</v>
          </cell>
          <cell r="P2527" t="str">
            <v>Completed</v>
          </cell>
          <cell r="T2527" t="str">
            <v>NPO</v>
          </cell>
          <cell r="AX2527">
            <v>0</v>
          </cell>
          <cell r="JB2527">
            <v>0</v>
          </cell>
        </row>
        <row r="2528">
          <cell r="B2528" t="str">
            <v>Secondary</v>
          </cell>
          <cell r="C2528" t="str">
            <v>WRC-1516-17</v>
          </cell>
          <cell r="D2528" t="str">
            <v>RD</v>
          </cell>
          <cell r="E2528" t="str">
            <v>X136</v>
          </cell>
          <cell r="G2528" t="str">
            <v>WRC</v>
          </cell>
          <cell r="L2528" t="str">
            <v>Residential (ARFPSHN-5bed)</v>
          </cell>
          <cell r="N2528" t="str">
            <v>Continued</v>
          </cell>
          <cell r="P2528" t="str">
            <v>In Progress</v>
          </cell>
          <cell r="T2528" t="str">
            <v>NPO</v>
          </cell>
        </row>
        <row r="2529">
          <cell r="B2529" t="str">
            <v>Secondary</v>
          </cell>
          <cell r="C2529" t="str">
            <v>WRC-1516-18</v>
          </cell>
          <cell r="D2529" t="str">
            <v>RD</v>
          </cell>
          <cell r="E2529" t="str">
            <v>X203</v>
          </cell>
          <cell r="G2529" t="str">
            <v>WRC</v>
          </cell>
          <cell r="L2529" t="str">
            <v>Residential (ARFPSHN-Behavioral-5bed)</v>
          </cell>
          <cell r="N2529" t="str">
            <v>Continued</v>
          </cell>
          <cell r="P2529" t="str">
            <v>In Progress</v>
          </cell>
          <cell r="T2529" t="str">
            <v>NPO</v>
          </cell>
        </row>
        <row r="2530">
          <cell r="B2530" t="str">
            <v>Secondary</v>
          </cell>
          <cell r="C2530" t="str">
            <v>WRC-1516-19</v>
          </cell>
          <cell r="D2530" t="str">
            <v>RD</v>
          </cell>
          <cell r="E2530" t="str">
            <v>X248</v>
          </cell>
          <cell r="G2530" t="str">
            <v>WRC</v>
          </cell>
          <cell r="L2530" t="str">
            <v>Residential (SRF-3bed)</v>
          </cell>
          <cell r="N2530" t="str">
            <v>Continued</v>
          </cell>
          <cell r="P2530" t="str">
            <v>In Progress</v>
          </cell>
          <cell r="T2530" t="str">
            <v>NPO</v>
          </cell>
        </row>
        <row r="2531">
          <cell r="B2531" t="str">
            <v>Primary</v>
          </cell>
          <cell r="C2531" t="str">
            <v>WRC-1516-20</v>
          </cell>
          <cell r="D2531" t="str">
            <v>RD</v>
          </cell>
          <cell r="E2531" t="str">
            <v>X281</v>
          </cell>
          <cell r="G2531" t="str">
            <v>WRC</v>
          </cell>
          <cell r="J2531" t="str">
            <v>Regular</v>
          </cell>
          <cell r="L2531" t="str">
            <v>Residential (EBSH-4bed)</v>
          </cell>
          <cell r="N2531" t="str">
            <v>New</v>
          </cell>
          <cell r="P2531" t="str">
            <v>In Progress</v>
          </cell>
          <cell r="T2531" t="str">
            <v>NPO</v>
          </cell>
          <cell r="AX2531">
            <v>4</v>
          </cell>
          <cell r="JB2531">
            <v>0</v>
          </cell>
        </row>
        <row r="2532">
          <cell r="B2532" t="str">
            <v>Primary</v>
          </cell>
          <cell r="C2532" t="str">
            <v>WRC-1516-21</v>
          </cell>
          <cell r="D2532" t="str">
            <v>RD</v>
          </cell>
          <cell r="G2532" t="str">
            <v>WRC</v>
          </cell>
          <cell r="J2532" t="str">
            <v>Regular</v>
          </cell>
          <cell r="L2532" t="str">
            <v>Residential (EBSH-4bed)</v>
          </cell>
          <cell r="N2532" t="str">
            <v>New</v>
          </cell>
          <cell r="P2532" t="str">
            <v>In Progress</v>
          </cell>
          <cell r="T2532" t="str">
            <v>NPO</v>
          </cell>
          <cell r="AF2532">
            <v>725000</v>
          </cell>
          <cell r="AX2532">
            <v>4</v>
          </cell>
          <cell r="JB2532">
            <v>0</v>
          </cell>
        </row>
        <row r="2533">
          <cell r="B2533" t="str">
            <v>Primary</v>
          </cell>
          <cell r="C2533" t="str">
            <v>WRC-1617-1</v>
          </cell>
          <cell r="D2533" t="str">
            <v>RD</v>
          </cell>
          <cell r="G2533" t="str">
            <v>WRC</v>
          </cell>
          <cell r="J2533" t="str">
            <v>Regular</v>
          </cell>
          <cell r="L2533" t="str">
            <v>Residential (EBSH-3bed)</v>
          </cell>
          <cell r="N2533" t="str">
            <v>New</v>
          </cell>
          <cell r="P2533" t="str">
            <v>In Progress</v>
          </cell>
          <cell r="T2533" t="str">
            <v>NPO</v>
          </cell>
          <cell r="AF2533">
            <v>660000</v>
          </cell>
          <cell r="AX2533">
            <v>3</v>
          </cell>
        </row>
        <row r="2534">
          <cell r="B2534" t="str">
            <v>Primary</v>
          </cell>
          <cell r="C2534" t="str">
            <v>WRC-1617-2</v>
          </cell>
          <cell r="D2534" t="str">
            <v>RD</v>
          </cell>
          <cell r="E2534" t="str">
            <v>X282</v>
          </cell>
          <cell r="G2534" t="str">
            <v>WRC</v>
          </cell>
          <cell r="J2534" t="str">
            <v>Regular</v>
          </cell>
          <cell r="L2534" t="str">
            <v>Multi Family</v>
          </cell>
          <cell r="N2534" t="str">
            <v>New</v>
          </cell>
          <cell r="P2534" t="str">
            <v>In Progress</v>
          </cell>
          <cell r="T2534" t="str">
            <v>NPO</v>
          </cell>
          <cell r="AX2534">
            <v>10</v>
          </cell>
          <cell r="JB2534">
            <v>0</v>
          </cell>
        </row>
        <row r="2535">
          <cell r="B2535" t="str">
            <v>Secondary</v>
          </cell>
          <cell r="C2535" t="str">
            <v>WRC-1617-3</v>
          </cell>
          <cell r="D2535" t="str">
            <v>RD</v>
          </cell>
          <cell r="E2535" t="str">
            <v>X330</v>
          </cell>
          <cell r="G2535" t="str">
            <v>WRC</v>
          </cell>
          <cell r="L2535" t="str">
            <v>Residential (SRF-3bed)</v>
          </cell>
          <cell r="N2535" t="str">
            <v>Continued</v>
          </cell>
          <cell r="P2535" t="str">
            <v>In Progress</v>
          </cell>
          <cell r="T2535" t="str">
            <v>NPO</v>
          </cell>
          <cell r="AF2535">
            <v>200000</v>
          </cell>
        </row>
        <row r="2536">
          <cell r="B2536" t="str">
            <v>Secondary</v>
          </cell>
          <cell r="C2536" t="str">
            <v>WRC-1617-4</v>
          </cell>
          <cell r="D2536" t="str">
            <v>RD</v>
          </cell>
          <cell r="E2536" t="str">
            <v>X262</v>
          </cell>
          <cell r="G2536" t="str">
            <v>WRC</v>
          </cell>
          <cell r="L2536" t="str">
            <v>Residential (SRF-3bed)</v>
          </cell>
          <cell r="N2536" t="str">
            <v>Continued</v>
          </cell>
          <cell r="P2536" t="str">
            <v>In Progress</v>
          </cell>
          <cell r="T2536" t="str">
            <v>NPO</v>
          </cell>
          <cell r="AX2536">
            <v>0</v>
          </cell>
          <cell r="JB2536">
            <v>0</v>
          </cell>
        </row>
        <row r="2537">
          <cell r="B2537" t="str">
            <v>Secondary</v>
          </cell>
          <cell r="C2537" t="str">
            <v>WRC-1617-5</v>
          </cell>
          <cell r="D2537" t="str">
            <v>RD</v>
          </cell>
          <cell r="E2537" t="str">
            <v>X154</v>
          </cell>
          <cell r="G2537" t="str">
            <v>WRC</v>
          </cell>
          <cell r="L2537" t="str">
            <v>Residential (SRF-3bed)</v>
          </cell>
          <cell r="N2537" t="str">
            <v>Continued</v>
          </cell>
          <cell r="P2537" t="str">
            <v>In Progress</v>
          </cell>
          <cell r="T2537" t="str">
            <v>NPO</v>
          </cell>
          <cell r="AX2537">
            <v>0</v>
          </cell>
          <cell r="JB2537">
            <v>0</v>
          </cell>
        </row>
        <row r="2538">
          <cell r="B2538" t="str">
            <v>Secondary</v>
          </cell>
          <cell r="C2538" t="str">
            <v>WRC-1617-6</v>
          </cell>
          <cell r="D2538" t="str">
            <v>RD</v>
          </cell>
          <cell r="E2538" t="str">
            <v>X134</v>
          </cell>
          <cell r="G2538" t="str">
            <v>WRC</v>
          </cell>
          <cell r="L2538" t="str">
            <v>Residential (SRF-3bed)</v>
          </cell>
          <cell r="N2538" t="str">
            <v>Continued</v>
          </cell>
          <cell r="P2538" t="str">
            <v>In Progress</v>
          </cell>
          <cell r="T2538" t="str">
            <v>NPO</v>
          </cell>
          <cell r="AX2538">
            <v>0</v>
          </cell>
          <cell r="JB2538">
            <v>0</v>
          </cell>
        </row>
        <row r="2539">
          <cell r="B2539" t="str">
            <v>Secondary</v>
          </cell>
          <cell r="C2539" t="str">
            <v>WRC-1617-7</v>
          </cell>
          <cell r="D2539" t="str">
            <v>RD</v>
          </cell>
          <cell r="E2539" t="str">
            <v>X116</v>
          </cell>
          <cell r="G2539" t="str">
            <v>WRC</v>
          </cell>
          <cell r="L2539" t="str">
            <v>Residential (SRF-6bed)</v>
          </cell>
          <cell r="N2539" t="str">
            <v>Continued</v>
          </cell>
          <cell r="P2539" t="str">
            <v>In Progress</v>
          </cell>
          <cell r="T2539" t="str">
            <v>NPO</v>
          </cell>
          <cell r="AX2539">
            <v>0</v>
          </cell>
          <cell r="JB2539">
            <v>0</v>
          </cell>
        </row>
        <row r="2540">
          <cell r="B2540" t="str">
            <v>Primary</v>
          </cell>
          <cell r="C2540" t="str">
            <v>WRC-1617-8</v>
          </cell>
          <cell r="D2540" t="str">
            <v>RD</v>
          </cell>
          <cell r="G2540" t="str">
            <v>WRC</v>
          </cell>
          <cell r="J2540" t="str">
            <v>Regular</v>
          </cell>
          <cell r="L2540" t="str">
            <v>Community Crisis Home (CCH)</v>
          </cell>
          <cell r="N2540" t="str">
            <v>New</v>
          </cell>
          <cell r="P2540" t="str">
            <v>In Progress</v>
          </cell>
          <cell r="T2540" t="str">
            <v>NPO</v>
          </cell>
          <cell r="AF2540">
            <v>850000</v>
          </cell>
          <cell r="AX2540">
            <v>4</v>
          </cell>
          <cell r="JB2540">
            <v>0</v>
          </cell>
        </row>
        <row r="2541">
          <cell r="B2541" t="str">
            <v>Primary</v>
          </cell>
          <cell r="C2541" t="str">
            <v>WRC-1617-9</v>
          </cell>
          <cell r="D2541" t="str">
            <v>RD</v>
          </cell>
          <cell r="G2541" t="str">
            <v>WRC</v>
          </cell>
          <cell r="J2541" t="str">
            <v>FDC</v>
          </cell>
          <cell r="L2541" t="str">
            <v>Community Crisis Home (CCH)</v>
          </cell>
          <cell r="N2541" t="str">
            <v>New</v>
          </cell>
          <cell r="P2541" t="str">
            <v>In Progress</v>
          </cell>
          <cell r="T2541" t="str">
            <v>NPO</v>
          </cell>
          <cell r="AX2541">
            <v>4</v>
          </cell>
        </row>
        <row r="2542">
          <cell r="B2542" t="str">
            <v>Primary</v>
          </cell>
          <cell r="C2542" t="str">
            <v>WRC-1617-10</v>
          </cell>
          <cell r="D2542" t="str">
            <v>RD</v>
          </cell>
          <cell r="G2542" t="str">
            <v>WRC</v>
          </cell>
          <cell r="J2542" t="str">
            <v>Regular</v>
          </cell>
          <cell r="L2542" t="str">
            <v>Community Crisis Home (CCH)</v>
          </cell>
          <cell r="N2542" t="str">
            <v>New</v>
          </cell>
          <cell r="P2542" t="str">
            <v>In Progress</v>
          </cell>
          <cell r="AF2542">
            <v>850000</v>
          </cell>
          <cell r="AX2542">
            <v>4</v>
          </cell>
        </row>
        <row r="2543">
          <cell r="C2543" t="str">
            <v>WRC-1617-11</v>
          </cell>
        </row>
        <row r="2544">
          <cell r="C2544" t="str">
            <v>WRC-1617-12</v>
          </cell>
        </row>
        <row r="2545">
          <cell r="C2545" t="str">
            <v>WRC-1617-13</v>
          </cell>
        </row>
        <row r="2546">
          <cell r="C2546" t="str">
            <v>WRC-1617-14</v>
          </cell>
        </row>
        <row r="2547">
          <cell r="C2547" t="str">
            <v>WRC-1617-14</v>
          </cell>
        </row>
      </sheetData>
      <sheetData sheetId="19"/>
      <sheetData sheetId="20"/>
      <sheetData sheetId="21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269900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H5" t="str">
            <v>STP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M6" t="str">
            <v>Discontinued</v>
          </cell>
          <cell r="AA6">
            <v>4500</v>
          </cell>
          <cell r="CC6">
            <v>364000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H7" t="str">
            <v>SDC</v>
          </cell>
        </row>
        <row r="8">
          <cell r="B8" t="str">
            <v>Adams, Gregory</v>
          </cell>
          <cell r="C8">
            <v>8001019</v>
          </cell>
          <cell r="D8" t="str">
            <v>RCEB</v>
          </cell>
          <cell r="F8" t="str">
            <v>SDC</v>
          </cell>
          <cell r="H8" t="str">
            <v>SDC</v>
          </cell>
          <cell r="M8" t="str">
            <v>Discontinued</v>
          </cell>
          <cell r="CC8">
            <v>21400</v>
          </cell>
        </row>
        <row r="9">
          <cell r="B9" t="str">
            <v>Adams, Nathaniel</v>
          </cell>
          <cell r="C9">
            <v>6407780</v>
          </cell>
          <cell r="D9" t="str">
            <v>ACRC</v>
          </cell>
          <cell r="F9" t="str">
            <v>SDC</v>
          </cell>
          <cell r="H9" t="str">
            <v>SDC</v>
          </cell>
        </row>
        <row r="10">
          <cell r="B10" t="str">
            <v>Adams, Sam</v>
          </cell>
          <cell r="C10">
            <v>6805494</v>
          </cell>
          <cell r="D10" t="str">
            <v>RCOC</v>
          </cell>
          <cell r="F10" t="str">
            <v>FDC</v>
          </cell>
          <cell r="H10" t="str">
            <v>CMS</v>
          </cell>
          <cell r="CC10">
            <v>0</v>
          </cell>
        </row>
        <row r="11">
          <cell r="B11" t="str">
            <v>Aguayo, Felix</v>
          </cell>
          <cell r="C11">
            <v>7497460</v>
          </cell>
          <cell r="D11" t="str">
            <v>SCLARC</v>
          </cell>
          <cell r="F11" t="str">
            <v>PDC</v>
          </cell>
          <cell r="H11" t="str">
            <v>STP</v>
          </cell>
        </row>
        <row r="12">
          <cell r="B12" t="str">
            <v>Aguilera, Rosa</v>
          </cell>
          <cell r="C12">
            <v>6494205</v>
          </cell>
          <cell r="D12" t="str">
            <v>ACRC</v>
          </cell>
          <cell r="F12" t="str">
            <v>SDC</v>
          </cell>
          <cell r="H12" t="str">
            <v>SDC</v>
          </cell>
        </row>
        <row r="13">
          <cell r="B13" t="str">
            <v>Aguirre, Anthony</v>
          </cell>
          <cell r="C13">
            <v>5979158</v>
          </cell>
          <cell r="D13" t="str">
            <v>NLACRC</v>
          </cell>
          <cell r="F13" t="str">
            <v>FDC</v>
          </cell>
          <cell r="H13" t="str">
            <v>CMS</v>
          </cell>
          <cell r="M13" t="str">
            <v>Placed</v>
          </cell>
          <cell r="N13">
            <v>42709</v>
          </cell>
          <cell r="AA13">
            <v>4500</v>
          </cell>
          <cell r="CC13">
            <v>148200</v>
          </cell>
        </row>
        <row r="14">
          <cell r="B14" t="str">
            <v>Aikens, Isaiah</v>
          </cell>
          <cell r="C14">
            <v>8095158</v>
          </cell>
          <cell r="D14" t="str">
            <v>ACRC</v>
          </cell>
          <cell r="F14" t="str">
            <v>IMD</v>
          </cell>
          <cell r="M14" t="str">
            <v>Placed</v>
          </cell>
          <cell r="N14">
            <v>42835</v>
          </cell>
        </row>
        <row r="15">
          <cell r="B15" t="str">
            <v>Alam-Ahmed, Pedram</v>
          </cell>
          <cell r="C15">
            <v>7800238</v>
          </cell>
          <cell r="D15" t="str">
            <v>NLACRC</v>
          </cell>
          <cell r="F15" t="str">
            <v>IMD</v>
          </cell>
        </row>
        <row r="16">
          <cell r="B16" t="str">
            <v>Alavi, Omid</v>
          </cell>
          <cell r="C16">
            <v>6635117</v>
          </cell>
          <cell r="D16" t="str">
            <v>TCRC</v>
          </cell>
          <cell r="F16" t="str">
            <v>FDC</v>
          </cell>
          <cell r="H16" t="str">
            <v>CMS</v>
          </cell>
          <cell r="M16" t="str">
            <v>Discontinued</v>
          </cell>
          <cell r="AA16">
            <v>3000</v>
          </cell>
          <cell r="CC16">
            <v>0</v>
          </cell>
        </row>
        <row r="17">
          <cell r="B17" t="str">
            <v>Aldridge, Cindy</v>
          </cell>
          <cell r="C17">
            <v>6402461</v>
          </cell>
          <cell r="D17" t="str">
            <v>ACRC</v>
          </cell>
          <cell r="F17" t="str">
            <v>SDC</v>
          </cell>
          <cell r="H17" t="str">
            <v>SDC</v>
          </cell>
        </row>
        <row r="18">
          <cell r="B18" t="str">
            <v>Alexander, Scott</v>
          </cell>
          <cell r="C18">
            <v>7200860</v>
          </cell>
          <cell r="D18" t="str">
            <v>IRC</v>
          </cell>
          <cell r="F18" t="str">
            <v>CS</v>
          </cell>
          <cell r="M18" t="str">
            <v>Discontinued</v>
          </cell>
          <cell r="AA18">
            <v>3000</v>
          </cell>
          <cell r="CC18">
            <v>-1000</v>
          </cell>
        </row>
        <row r="19">
          <cell r="B19" t="str">
            <v>Allen, Barton</v>
          </cell>
          <cell r="C19">
            <v>6402469</v>
          </cell>
          <cell r="D19" t="str">
            <v>ACRC</v>
          </cell>
          <cell r="F19" t="str">
            <v>PDC</v>
          </cell>
          <cell r="H19" t="str">
            <v>CMS</v>
          </cell>
        </row>
        <row r="20">
          <cell r="B20" t="str">
            <v>Allen, Dennis</v>
          </cell>
          <cell r="C20">
            <v>6807925</v>
          </cell>
          <cell r="D20" t="str">
            <v>RCOC</v>
          </cell>
          <cell r="F20" t="str">
            <v>FDC</v>
          </cell>
          <cell r="H20" t="str">
            <v>CMS</v>
          </cell>
        </row>
        <row r="21">
          <cell r="B21" t="str">
            <v>Allen, Judith</v>
          </cell>
          <cell r="C21">
            <v>6805946</v>
          </cell>
          <cell r="D21" t="str">
            <v>RCOC</v>
          </cell>
          <cell r="F21" t="str">
            <v>FDC</v>
          </cell>
          <cell r="H21" t="str">
            <v>CMS</v>
          </cell>
          <cell r="M21" t="str">
            <v>Placed</v>
          </cell>
          <cell r="N21">
            <v>42591</v>
          </cell>
          <cell r="CC21">
            <v>55400</v>
          </cell>
        </row>
        <row r="22">
          <cell r="B22" t="str">
            <v>Allen, Marsha</v>
          </cell>
          <cell r="C22">
            <v>8001063</v>
          </cell>
          <cell r="D22" t="str">
            <v>RCEB</v>
          </cell>
          <cell r="F22" t="str">
            <v>SDC</v>
          </cell>
          <cell r="H22" t="str">
            <v>SDC</v>
          </cell>
        </row>
        <row r="23">
          <cell r="B23" t="str">
            <v>Alsie, Florence</v>
          </cell>
          <cell r="C23">
            <v>7889809</v>
          </cell>
          <cell r="D23" t="str">
            <v>ELARC</v>
          </cell>
          <cell r="F23" t="str">
            <v>IMD</v>
          </cell>
          <cell r="M23" t="str">
            <v>Placed</v>
          </cell>
          <cell r="N23">
            <v>43047</v>
          </cell>
        </row>
        <row r="24">
          <cell r="B24" t="str">
            <v>Alvarado, Javier</v>
          </cell>
          <cell r="C24">
            <v>4852273</v>
          </cell>
          <cell r="D24" t="str">
            <v>SCLARC</v>
          </cell>
          <cell r="F24" t="str">
            <v>IMD</v>
          </cell>
          <cell r="AA24">
            <v>5000</v>
          </cell>
        </row>
        <row r="25">
          <cell r="B25" t="str">
            <v>Alvarez, Michael</v>
          </cell>
          <cell r="C25">
            <v>1975242</v>
          </cell>
          <cell r="D25" t="str">
            <v>SGPRC</v>
          </cell>
          <cell r="F25" t="str">
            <v>IMD</v>
          </cell>
          <cell r="M25" t="str">
            <v>Placed</v>
          </cell>
          <cell r="N25">
            <v>42856</v>
          </cell>
          <cell r="AA25">
            <v>1195</v>
          </cell>
        </row>
        <row r="26">
          <cell r="B26" t="str">
            <v>Ambriz, Gustavo</v>
          </cell>
          <cell r="C26">
            <v>7411647</v>
          </cell>
          <cell r="D26" t="str">
            <v>SCLARC</v>
          </cell>
          <cell r="F26" t="str">
            <v>PDC</v>
          </cell>
          <cell r="H26" t="str">
            <v>STP</v>
          </cell>
        </row>
        <row r="27">
          <cell r="B27" t="str">
            <v>Amezcua, Agustin</v>
          </cell>
          <cell r="C27">
            <v>5763792</v>
          </cell>
          <cell r="D27" t="str">
            <v>RCOC</v>
          </cell>
          <cell r="F27" t="str">
            <v>FDC</v>
          </cell>
        </row>
        <row r="28">
          <cell r="B28" t="str">
            <v>Amos, David</v>
          </cell>
          <cell r="C28">
            <v>6300537</v>
          </cell>
          <cell r="D28" t="str">
            <v>FNRC</v>
          </cell>
          <cell r="F28" t="str">
            <v>SDC</v>
          </cell>
          <cell r="H28" t="str">
            <v>SDC</v>
          </cell>
          <cell r="M28" t="str">
            <v>Placed</v>
          </cell>
          <cell r="N28">
            <v>42766</v>
          </cell>
          <cell r="CC28">
            <v>108000</v>
          </cell>
        </row>
        <row r="29">
          <cell r="B29" t="str">
            <v>Anderson, Anthony</v>
          </cell>
          <cell r="C29">
            <v>7408718</v>
          </cell>
          <cell r="D29" t="str">
            <v>SCLARC</v>
          </cell>
          <cell r="F29" t="str">
            <v>PDC</v>
          </cell>
          <cell r="H29" t="str">
            <v>STP</v>
          </cell>
          <cell r="M29" t="str">
            <v>Placed</v>
          </cell>
          <cell r="N29">
            <v>42599</v>
          </cell>
          <cell r="AA29">
            <v>5000</v>
          </cell>
          <cell r="CC29">
            <v>215600</v>
          </cell>
        </row>
        <row r="30">
          <cell r="B30" t="str">
            <v>Anderson, Gabriela</v>
          </cell>
          <cell r="C30">
            <v>4833745</v>
          </cell>
          <cell r="D30" t="str">
            <v>GGRC</v>
          </cell>
          <cell r="F30" t="str">
            <v>IMD</v>
          </cell>
        </row>
        <row r="31">
          <cell r="B31" t="str">
            <v>Anderson, Jeff</v>
          </cell>
          <cell r="C31">
            <v>7794910</v>
          </cell>
          <cell r="D31" t="str">
            <v>VMRC</v>
          </cell>
          <cell r="F31" t="str">
            <v>PDC</v>
          </cell>
          <cell r="H31" t="str">
            <v>STP</v>
          </cell>
          <cell r="M31" t="str">
            <v>Placed</v>
          </cell>
          <cell r="N31">
            <v>42810</v>
          </cell>
          <cell r="CC31">
            <v>4100</v>
          </cell>
        </row>
        <row r="32">
          <cell r="B32" t="str">
            <v>Anderson, Shawn</v>
          </cell>
          <cell r="C32">
            <v>7697808</v>
          </cell>
          <cell r="D32" t="str">
            <v>SGPRC</v>
          </cell>
          <cell r="F32" t="str">
            <v>IMD</v>
          </cell>
        </row>
        <row r="33">
          <cell r="B33" t="str">
            <v>Anderson, William</v>
          </cell>
          <cell r="C33">
            <v>6140438</v>
          </cell>
          <cell r="D33" t="str">
            <v>TCRC</v>
          </cell>
          <cell r="F33" t="str">
            <v>SDC</v>
          </cell>
          <cell r="H33" t="str">
            <v>SDC</v>
          </cell>
        </row>
        <row r="34">
          <cell r="B34" t="str">
            <v>Andreatta, James</v>
          </cell>
          <cell r="C34">
            <v>6300248</v>
          </cell>
          <cell r="D34" t="str">
            <v>FNRC</v>
          </cell>
          <cell r="F34" t="str">
            <v>SDC</v>
          </cell>
          <cell r="H34" t="str">
            <v>SDC</v>
          </cell>
          <cell r="M34" t="str">
            <v>Deceased</v>
          </cell>
          <cell r="N34">
            <v>42587</v>
          </cell>
          <cell r="AA34">
            <v>1980</v>
          </cell>
        </row>
        <row r="35">
          <cell r="B35" t="str">
            <v>Andres, Alberto</v>
          </cell>
          <cell r="C35">
            <v>6730951</v>
          </cell>
          <cell r="D35" t="str">
            <v>CVRC</v>
          </cell>
          <cell r="F35" t="str">
            <v>PDC</v>
          </cell>
          <cell r="H35" t="str">
            <v>STP</v>
          </cell>
        </row>
        <row r="36">
          <cell r="B36" t="str">
            <v>Andres, Mauro</v>
          </cell>
          <cell r="C36">
            <v>6661260</v>
          </cell>
          <cell r="D36" t="str">
            <v>TCRC</v>
          </cell>
          <cell r="F36" t="str">
            <v>PDC</v>
          </cell>
          <cell r="H36" t="str">
            <v>STP</v>
          </cell>
        </row>
        <row r="37">
          <cell r="B37" t="str">
            <v>Antonides, Timothy</v>
          </cell>
          <cell r="C37">
            <v>5592811</v>
          </cell>
          <cell r="D37" t="str">
            <v>VMRC</v>
          </cell>
          <cell r="F37" t="str">
            <v>PDC</v>
          </cell>
          <cell r="H37" t="str">
            <v>STP</v>
          </cell>
          <cell r="CC37">
            <v>-5100</v>
          </cell>
        </row>
        <row r="38">
          <cell r="B38" t="str">
            <v>Aparicio, Ernesto</v>
          </cell>
          <cell r="C38">
            <v>6686382</v>
          </cell>
          <cell r="D38" t="str">
            <v>TCRC</v>
          </cell>
          <cell r="F38" t="str">
            <v>PDC</v>
          </cell>
          <cell r="H38" t="str">
            <v>STP</v>
          </cell>
        </row>
        <row r="39">
          <cell r="B39" t="str">
            <v>Aragon, Alejandro</v>
          </cell>
          <cell r="C39">
            <v>1922749</v>
          </cell>
          <cell r="D39" t="str">
            <v>WRC</v>
          </cell>
          <cell r="F39" t="str">
            <v>PDC</v>
          </cell>
          <cell r="H39" t="str">
            <v>STP</v>
          </cell>
          <cell r="M39" t="str">
            <v>Placed</v>
          </cell>
          <cell r="N39">
            <v>42823</v>
          </cell>
        </row>
        <row r="40">
          <cell r="B40" t="str">
            <v>Aragon, Marcus</v>
          </cell>
          <cell r="C40">
            <v>6631418</v>
          </cell>
          <cell r="D40" t="str">
            <v>TCRC</v>
          </cell>
          <cell r="F40" t="str">
            <v>IMD</v>
          </cell>
          <cell r="M40" t="str">
            <v>Placed</v>
          </cell>
          <cell r="N40">
            <v>42887</v>
          </cell>
          <cell r="CC40">
            <v>30700</v>
          </cell>
        </row>
        <row r="41">
          <cell r="B41" t="str">
            <v>Arana, Gabriel</v>
          </cell>
          <cell r="C41">
            <v>6803863</v>
          </cell>
          <cell r="D41" t="str">
            <v>RCOC</v>
          </cell>
          <cell r="F41" t="str">
            <v>FDC</v>
          </cell>
          <cell r="CC41">
            <v>0</v>
          </cell>
        </row>
        <row r="42">
          <cell r="B42" t="str">
            <v>Arana, Manuel</v>
          </cell>
          <cell r="C42">
            <v>6213648</v>
          </cell>
          <cell r="D42" t="str">
            <v>SDRC</v>
          </cell>
          <cell r="F42" t="str">
            <v>FDC</v>
          </cell>
          <cell r="H42" t="str">
            <v>CMS</v>
          </cell>
          <cell r="M42" t="str">
            <v>Placed</v>
          </cell>
          <cell r="N42">
            <v>42882</v>
          </cell>
          <cell r="AA42">
            <v>3900</v>
          </cell>
          <cell r="CC42">
            <v>35700</v>
          </cell>
        </row>
        <row r="43">
          <cell r="B43" t="str">
            <v>Armenta, Jose</v>
          </cell>
          <cell r="C43">
            <v>7585779</v>
          </cell>
          <cell r="D43" t="str">
            <v>HRC</v>
          </cell>
          <cell r="F43" t="str">
            <v>PDC</v>
          </cell>
          <cell r="H43" t="str">
            <v>STP</v>
          </cell>
        </row>
        <row r="44">
          <cell r="B44" t="str">
            <v>Armstrong, Joseph</v>
          </cell>
          <cell r="C44">
            <v>6459116</v>
          </cell>
          <cell r="D44" t="str">
            <v>ACRC</v>
          </cell>
          <cell r="F44" t="str">
            <v>PDC</v>
          </cell>
          <cell r="H44" t="str">
            <v>STP</v>
          </cell>
        </row>
        <row r="45">
          <cell r="B45" t="str">
            <v>Arnold, Omar</v>
          </cell>
          <cell r="C45">
            <v>6099956</v>
          </cell>
          <cell r="D45" t="str">
            <v>SCLARC</v>
          </cell>
          <cell r="F45" t="str">
            <v>PDC</v>
          </cell>
          <cell r="H45" t="str">
            <v>STP</v>
          </cell>
          <cell r="AA45">
            <v>5000</v>
          </cell>
        </row>
        <row r="46">
          <cell r="B46" t="str">
            <v>Arrington, Mark</v>
          </cell>
          <cell r="C46">
            <v>6807890</v>
          </cell>
          <cell r="D46" t="str">
            <v>RCOC</v>
          </cell>
          <cell r="F46" t="str">
            <v>FDC</v>
          </cell>
          <cell r="H46" t="str">
            <v>CMS</v>
          </cell>
        </row>
        <row r="47">
          <cell r="B47" t="str">
            <v>Atkinson, Dennis</v>
          </cell>
          <cell r="C47">
            <v>7214015</v>
          </cell>
          <cell r="D47" t="str">
            <v>KRC</v>
          </cell>
          <cell r="F47" t="str">
            <v>PDC</v>
          </cell>
          <cell r="H47" t="str">
            <v>STP</v>
          </cell>
          <cell r="AA47">
            <v>770</v>
          </cell>
        </row>
        <row r="48">
          <cell r="B48" t="str">
            <v>August, Billy</v>
          </cell>
          <cell r="C48">
            <v>7179225</v>
          </cell>
          <cell r="D48" t="str">
            <v>NBRC</v>
          </cell>
          <cell r="F48" t="str">
            <v>SDC</v>
          </cell>
          <cell r="H48" t="str">
            <v>SDC</v>
          </cell>
          <cell r="CC48">
            <v>5100</v>
          </cell>
        </row>
        <row r="49">
          <cell r="B49" t="str">
            <v>Ault, Lindon</v>
          </cell>
          <cell r="C49">
            <v>6405756</v>
          </cell>
          <cell r="D49" t="str">
            <v>ACRC</v>
          </cell>
          <cell r="F49" t="str">
            <v>CS</v>
          </cell>
        </row>
        <row r="50">
          <cell r="B50" t="str">
            <v>Austin, Jennifer</v>
          </cell>
          <cell r="C50">
            <v>6101299</v>
          </cell>
          <cell r="D50" t="str">
            <v>GGRC</v>
          </cell>
          <cell r="F50" t="str">
            <v>SDC</v>
          </cell>
          <cell r="H50" t="str">
            <v>SDC</v>
          </cell>
          <cell r="M50" t="str">
            <v>Placed</v>
          </cell>
          <cell r="N50">
            <v>42703</v>
          </cell>
          <cell r="CC50">
            <v>263300</v>
          </cell>
        </row>
        <row r="51">
          <cell r="B51" t="str">
            <v>Avanzino, Alana</v>
          </cell>
          <cell r="C51">
            <v>8001167</v>
          </cell>
          <cell r="D51" t="str">
            <v>RCEB</v>
          </cell>
          <cell r="F51" t="str">
            <v>SDC</v>
          </cell>
          <cell r="H51" t="str">
            <v>SDC</v>
          </cell>
        </row>
        <row r="52">
          <cell r="B52" t="str">
            <v>Avila, Myranda</v>
          </cell>
          <cell r="C52">
            <v>6398834</v>
          </cell>
          <cell r="D52" t="str">
            <v>FNRC</v>
          </cell>
          <cell r="F52" t="str">
            <v>OOS</v>
          </cell>
        </row>
        <row r="53">
          <cell r="B53" t="str">
            <v>Aviles, Harold</v>
          </cell>
          <cell r="C53">
            <v>6277457</v>
          </cell>
          <cell r="D53" t="str">
            <v>KRC</v>
          </cell>
          <cell r="F53" t="str">
            <v>PDC</v>
          </cell>
          <cell r="H53" t="str">
            <v>STP</v>
          </cell>
          <cell r="AA53">
            <v>770</v>
          </cell>
        </row>
        <row r="54">
          <cell r="B54" t="str">
            <v>Aviles, Reyleen</v>
          </cell>
          <cell r="C54">
            <v>5240718</v>
          </cell>
          <cell r="D54" t="str">
            <v>RCEB</v>
          </cell>
          <cell r="F54" t="str">
            <v>SDC</v>
          </cell>
          <cell r="H54" t="str">
            <v>SDC</v>
          </cell>
        </row>
        <row r="55">
          <cell r="B55" t="str">
            <v>Avina, Ines</v>
          </cell>
          <cell r="C55">
            <v>6215837</v>
          </cell>
          <cell r="D55" t="str">
            <v>KRC</v>
          </cell>
          <cell r="F55" t="str">
            <v>PDC</v>
          </cell>
          <cell r="H55" t="str">
            <v>CMS</v>
          </cell>
          <cell r="M55" t="str">
            <v>Placed</v>
          </cell>
          <cell r="N55">
            <v>42727</v>
          </cell>
          <cell r="AA55">
            <v>3500</v>
          </cell>
          <cell r="CC55">
            <v>-6100</v>
          </cell>
        </row>
        <row r="56">
          <cell r="B56" t="str">
            <v>Ayala, Elias</v>
          </cell>
          <cell r="C56">
            <v>6100069</v>
          </cell>
          <cell r="D56" t="str">
            <v>GGRC</v>
          </cell>
          <cell r="F56" t="str">
            <v>Community</v>
          </cell>
          <cell r="CM56">
            <v>166400</v>
          </cell>
        </row>
        <row r="57">
          <cell r="B57" t="str">
            <v>Badillo, David</v>
          </cell>
          <cell r="C57">
            <v>6707229</v>
          </cell>
          <cell r="D57" t="str">
            <v>CVRC</v>
          </cell>
          <cell r="F57" t="str">
            <v>PDC</v>
          </cell>
          <cell r="H57" t="str">
            <v>STP</v>
          </cell>
        </row>
        <row r="58">
          <cell r="B58" t="str">
            <v>Bahena, Oscar</v>
          </cell>
          <cell r="C58">
            <v>8139429</v>
          </cell>
          <cell r="D58" t="str">
            <v>NLACRC</v>
          </cell>
          <cell r="F58" t="str">
            <v>PDC</v>
          </cell>
          <cell r="H58" t="str">
            <v>STP</v>
          </cell>
        </row>
        <row r="59">
          <cell r="B59" t="str">
            <v>Baker, James</v>
          </cell>
          <cell r="C59">
            <v>7601548</v>
          </cell>
          <cell r="D59" t="str">
            <v>WRC</v>
          </cell>
          <cell r="F59" t="str">
            <v>FDC</v>
          </cell>
          <cell r="M59" t="str">
            <v>Discontinued</v>
          </cell>
          <cell r="AA59">
            <v>4500</v>
          </cell>
          <cell r="CC59">
            <v>21000</v>
          </cell>
        </row>
        <row r="60">
          <cell r="B60" t="str">
            <v>Bales, Bobby</v>
          </cell>
          <cell r="C60">
            <v>5852538</v>
          </cell>
          <cell r="D60" t="str">
            <v>SGPRC</v>
          </cell>
          <cell r="F60" t="str">
            <v>PDC</v>
          </cell>
          <cell r="H60" t="str">
            <v>STP</v>
          </cell>
        </row>
        <row r="61">
          <cell r="B61" t="str">
            <v>Ball, Ronald</v>
          </cell>
          <cell r="C61">
            <v>6805028</v>
          </cell>
          <cell r="D61" t="str">
            <v>RCOC</v>
          </cell>
          <cell r="F61" t="str">
            <v>FDC</v>
          </cell>
          <cell r="M61" t="str">
            <v>Placed</v>
          </cell>
          <cell r="N61">
            <v>42641</v>
          </cell>
          <cell r="CC61">
            <v>249000</v>
          </cell>
        </row>
        <row r="62">
          <cell r="B62" t="str">
            <v>Balukian, Philip</v>
          </cell>
          <cell r="C62">
            <v>6140891</v>
          </cell>
          <cell r="D62" t="str">
            <v>NBRC</v>
          </cell>
          <cell r="F62" t="str">
            <v>SDC</v>
          </cell>
          <cell r="H62" t="str">
            <v>SDC</v>
          </cell>
        </row>
        <row r="63">
          <cell r="B63" t="str">
            <v>Bangert, Carol</v>
          </cell>
          <cell r="C63">
            <v>8002366</v>
          </cell>
          <cell r="D63" t="str">
            <v>RCEB</v>
          </cell>
          <cell r="F63" t="str">
            <v>SDC</v>
          </cell>
          <cell r="H63" t="str">
            <v>SDC</v>
          </cell>
          <cell r="M63" t="str">
            <v>Placed</v>
          </cell>
          <cell r="N63">
            <v>43028</v>
          </cell>
        </row>
        <row r="64">
          <cell r="B64" t="str">
            <v>Banuelos, Veronica</v>
          </cell>
          <cell r="C64">
            <v>6932680</v>
          </cell>
          <cell r="D64" t="str">
            <v>SGPRC</v>
          </cell>
          <cell r="F64" t="str">
            <v>IMD</v>
          </cell>
          <cell r="M64" t="str">
            <v>Placed</v>
          </cell>
          <cell r="N64">
            <v>42774</v>
          </cell>
          <cell r="CC64">
            <v>94400</v>
          </cell>
        </row>
        <row r="65">
          <cell r="B65" t="str">
            <v>Barajas, Juan</v>
          </cell>
          <cell r="C65">
            <v>6608492</v>
          </cell>
          <cell r="D65" t="str">
            <v>TCRC</v>
          </cell>
          <cell r="F65" t="str">
            <v>PDC</v>
          </cell>
          <cell r="H65" t="str">
            <v>STP</v>
          </cell>
        </row>
        <row r="66">
          <cell r="B66" t="str">
            <v>Barao, Jeffery</v>
          </cell>
          <cell r="C66">
            <v>7182158</v>
          </cell>
          <cell r="D66" t="str">
            <v>RCEB</v>
          </cell>
          <cell r="F66" t="str">
            <v>SDC</v>
          </cell>
          <cell r="H66" t="str">
            <v>SDC</v>
          </cell>
        </row>
        <row r="67">
          <cell r="B67" t="str">
            <v>Barbari, Jordan</v>
          </cell>
          <cell r="C67">
            <v>8107663</v>
          </cell>
          <cell r="D67" t="str">
            <v>NLACRC</v>
          </cell>
          <cell r="F67" t="str">
            <v>FDC</v>
          </cell>
          <cell r="H67" t="str">
            <v>CMS</v>
          </cell>
          <cell r="AA67">
            <v>4500</v>
          </cell>
          <cell r="CC67">
            <v>-126400</v>
          </cell>
        </row>
        <row r="68">
          <cell r="B68" t="str">
            <v>Barney, Ricky</v>
          </cell>
          <cell r="C68">
            <v>6141048</v>
          </cell>
          <cell r="D68" t="str">
            <v>GGRC</v>
          </cell>
          <cell r="F68" t="str">
            <v>SDC</v>
          </cell>
          <cell r="H68" t="str">
            <v>SDC</v>
          </cell>
        </row>
        <row r="69">
          <cell r="B69" t="str">
            <v>Barroca, Norman</v>
          </cell>
          <cell r="C69">
            <v>8002342</v>
          </cell>
          <cell r="D69" t="str">
            <v>RCEB</v>
          </cell>
          <cell r="F69" t="str">
            <v>SDC</v>
          </cell>
          <cell r="H69" t="str">
            <v>SDC</v>
          </cell>
        </row>
        <row r="70">
          <cell r="B70" t="str">
            <v>Bates, Holly</v>
          </cell>
          <cell r="C70">
            <v>6715066</v>
          </cell>
          <cell r="D70" t="str">
            <v>FNRC</v>
          </cell>
          <cell r="F70" t="str">
            <v>PDC</v>
          </cell>
          <cell r="H70" t="str">
            <v>STP</v>
          </cell>
        </row>
        <row r="71">
          <cell r="B71" t="str">
            <v>Batten, Darrell</v>
          </cell>
          <cell r="C71">
            <v>6702837</v>
          </cell>
          <cell r="D71" t="str">
            <v>CVRC</v>
          </cell>
          <cell r="F71" t="str">
            <v>PDC</v>
          </cell>
          <cell r="M71" t="str">
            <v>Placed</v>
          </cell>
          <cell r="N71">
            <v>43048</v>
          </cell>
        </row>
        <row r="72">
          <cell r="B72" t="str">
            <v>Becker, David</v>
          </cell>
          <cell r="C72">
            <v>7306182</v>
          </cell>
          <cell r="D72" t="str">
            <v>ELARC</v>
          </cell>
          <cell r="F72" t="str">
            <v>IMD</v>
          </cell>
          <cell r="AA72">
            <v>4800</v>
          </cell>
          <cell r="CC72">
            <v>171200</v>
          </cell>
        </row>
        <row r="73">
          <cell r="B73" t="str">
            <v>Beeson, Earl</v>
          </cell>
          <cell r="C73">
            <v>7704438</v>
          </cell>
          <cell r="D73" t="str">
            <v>VMRC</v>
          </cell>
          <cell r="F73" t="str">
            <v>PDC</v>
          </cell>
          <cell r="H73" t="str">
            <v>STP</v>
          </cell>
        </row>
        <row r="74">
          <cell r="B74" t="str">
            <v>Belen, Jordan</v>
          </cell>
          <cell r="C74">
            <v>6043331</v>
          </cell>
          <cell r="D74" t="str">
            <v>FDLRC</v>
          </cell>
          <cell r="F74" t="str">
            <v>IMD</v>
          </cell>
          <cell r="AA74">
            <v>4500</v>
          </cell>
        </row>
        <row r="75">
          <cell r="B75" t="str">
            <v>Belli, Ashley</v>
          </cell>
          <cell r="C75">
            <v>6392630</v>
          </cell>
          <cell r="D75" t="str">
            <v>FNRC</v>
          </cell>
          <cell r="F75" t="str">
            <v>PDC</v>
          </cell>
          <cell r="H75" t="str">
            <v>CMS</v>
          </cell>
          <cell r="CC75">
            <v>-189600</v>
          </cell>
        </row>
        <row r="76">
          <cell r="B76" t="str">
            <v>Belmont, Gordon</v>
          </cell>
          <cell r="C76">
            <v>6140883</v>
          </cell>
          <cell r="D76" t="str">
            <v>NBRC</v>
          </cell>
          <cell r="F76" t="str">
            <v>SDC</v>
          </cell>
          <cell r="H76" t="str">
            <v>SDC</v>
          </cell>
        </row>
        <row r="77">
          <cell r="B77" t="str">
            <v>Beltran, Ruben</v>
          </cell>
          <cell r="C77">
            <v>6700388</v>
          </cell>
          <cell r="D77" t="str">
            <v>CVRC</v>
          </cell>
          <cell r="F77" t="str">
            <v>PDC</v>
          </cell>
          <cell r="H77" t="str">
            <v>CMS</v>
          </cell>
          <cell r="AA77">
            <v>1500</v>
          </cell>
        </row>
        <row r="78">
          <cell r="B78" t="str">
            <v>Bender, Jansen</v>
          </cell>
          <cell r="C78">
            <v>6959741</v>
          </cell>
          <cell r="D78" t="str">
            <v>IRC</v>
          </cell>
          <cell r="F78" t="str">
            <v>PDC</v>
          </cell>
          <cell r="H78" t="str">
            <v>STP</v>
          </cell>
          <cell r="M78" t="str">
            <v>Placed</v>
          </cell>
          <cell r="N78">
            <v>42886</v>
          </cell>
          <cell r="AA78">
            <v>3000</v>
          </cell>
          <cell r="CC78">
            <v>-1000</v>
          </cell>
        </row>
        <row r="79">
          <cell r="B79" t="str">
            <v>Benedetti, Eric</v>
          </cell>
          <cell r="C79">
            <v>6806115</v>
          </cell>
          <cell r="D79" t="str">
            <v>RCOC</v>
          </cell>
          <cell r="F79" t="str">
            <v>FDC</v>
          </cell>
        </row>
        <row r="80">
          <cell r="B80" t="str">
            <v>Benjamin, Susan</v>
          </cell>
          <cell r="C80">
            <v>8002092</v>
          </cell>
          <cell r="D80" t="str">
            <v>RCEB</v>
          </cell>
          <cell r="F80" t="str">
            <v>SDC</v>
          </cell>
          <cell r="H80" t="str">
            <v>SDC</v>
          </cell>
        </row>
        <row r="81">
          <cell r="B81" t="str">
            <v>Bergstrom, Martin</v>
          </cell>
          <cell r="C81">
            <v>7544026</v>
          </cell>
          <cell r="D81" t="str">
            <v>SDRC</v>
          </cell>
          <cell r="F81" t="str">
            <v>FDC</v>
          </cell>
          <cell r="M81" t="str">
            <v>Placed</v>
          </cell>
          <cell r="N81">
            <v>42928</v>
          </cell>
          <cell r="AA81">
            <v>4000</v>
          </cell>
          <cell r="CC81">
            <v>-13200</v>
          </cell>
        </row>
        <row r="82">
          <cell r="B82" t="str">
            <v>Bernard, Mary</v>
          </cell>
          <cell r="C82">
            <v>6805926</v>
          </cell>
          <cell r="D82" t="str">
            <v>RCOC</v>
          </cell>
          <cell r="F82" t="str">
            <v>FDC</v>
          </cell>
          <cell r="H82" t="str">
            <v>CMS</v>
          </cell>
        </row>
        <row r="83">
          <cell r="B83" t="str">
            <v>Berry, Scott</v>
          </cell>
          <cell r="C83">
            <v>6402499</v>
          </cell>
          <cell r="D83" t="str">
            <v>ACRC</v>
          </cell>
          <cell r="F83" t="str">
            <v>SDC</v>
          </cell>
          <cell r="H83" t="str">
            <v>SDC</v>
          </cell>
        </row>
        <row r="84">
          <cell r="B84" t="str">
            <v>Bissell, Kimberly</v>
          </cell>
          <cell r="C84">
            <v>6802179</v>
          </cell>
          <cell r="D84" t="str">
            <v>RCOC</v>
          </cell>
          <cell r="F84" t="str">
            <v>FDC</v>
          </cell>
          <cell r="H84" t="str">
            <v>CMS</v>
          </cell>
        </row>
        <row r="85">
          <cell r="B85" t="str">
            <v>Bivens, Mark</v>
          </cell>
          <cell r="C85">
            <v>5221353</v>
          </cell>
          <cell r="D85" t="str">
            <v>RCOC</v>
          </cell>
          <cell r="F85" t="str">
            <v>FDC</v>
          </cell>
          <cell r="H85" t="str">
            <v>CMS</v>
          </cell>
        </row>
        <row r="86">
          <cell r="B86" t="str">
            <v>Blackmon, Darrell</v>
          </cell>
          <cell r="C86">
            <v>5035497</v>
          </cell>
          <cell r="D86" t="str">
            <v>RCEB</v>
          </cell>
          <cell r="F86" t="str">
            <v>PDC</v>
          </cell>
          <cell r="H86" t="str">
            <v>STP</v>
          </cell>
        </row>
        <row r="87">
          <cell r="B87" t="str">
            <v>Blaschka, James</v>
          </cell>
          <cell r="C87">
            <v>6560007</v>
          </cell>
          <cell r="D87" t="str">
            <v>NBRC</v>
          </cell>
          <cell r="F87" t="str">
            <v>SDC</v>
          </cell>
          <cell r="H87" t="str">
            <v>SDC</v>
          </cell>
          <cell r="CC87">
            <v>0</v>
          </cell>
        </row>
        <row r="88">
          <cell r="B88" t="str">
            <v>Blissett, John</v>
          </cell>
          <cell r="C88">
            <v>6140800</v>
          </cell>
          <cell r="D88" t="str">
            <v>GGRC</v>
          </cell>
          <cell r="F88" t="str">
            <v>SDC</v>
          </cell>
          <cell r="H88" t="str">
            <v>SDC</v>
          </cell>
          <cell r="M88" t="str">
            <v>Placed</v>
          </cell>
          <cell r="N88">
            <v>42621</v>
          </cell>
          <cell r="CC88">
            <v>263300</v>
          </cell>
        </row>
        <row r="89">
          <cell r="B89" t="str">
            <v>Bob, Keyshawn</v>
          </cell>
          <cell r="C89">
            <v>4809323</v>
          </cell>
          <cell r="D89" t="str">
            <v>IRC</v>
          </cell>
          <cell r="F89" t="str">
            <v>PDC</v>
          </cell>
          <cell r="H89" t="str">
            <v>STP</v>
          </cell>
          <cell r="M89" t="str">
            <v>Discontinued</v>
          </cell>
          <cell r="CC89">
            <v>0</v>
          </cell>
        </row>
        <row r="90">
          <cell r="B90" t="str">
            <v>Bohm, Virginia</v>
          </cell>
          <cell r="C90">
            <v>8002154</v>
          </cell>
          <cell r="D90" t="str">
            <v>RCEB</v>
          </cell>
          <cell r="F90" t="str">
            <v>SDC</v>
          </cell>
          <cell r="H90" t="str">
            <v>SDC</v>
          </cell>
          <cell r="M90" t="str">
            <v>Deceased</v>
          </cell>
          <cell r="N90">
            <v>42814</v>
          </cell>
        </row>
        <row r="91">
          <cell r="B91" t="str">
            <v>Bondi, Brian</v>
          </cell>
          <cell r="C91">
            <v>6701376</v>
          </cell>
          <cell r="D91" t="str">
            <v>CVRC</v>
          </cell>
          <cell r="F91" t="str">
            <v>PDC</v>
          </cell>
          <cell r="H91" t="str">
            <v>CMS</v>
          </cell>
        </row>
        <row r="92">
          <cell r="B92" t="str">
            <v>Borrelli, Mary</v>
          </cell>
          <cell r="C92">
            <v>6141089</v>
          </cell>
          <cell r="D92" t="str">
            <v>RCEB</v>
          </cell>
          <cell r="F92" t="str">
            <v>SDC</v>
          </cell>
          <cell r="H92" t="str">
            <v>SDC</v>
          </cell>
          <cell r="M92" t="str">
            <v>Placed</v>
          </cell>
          <cell r="N92">
            <v>43021</v>
          </cell>
        </row>
        <row r="93">
          <cell r="B93" t="str">
            <v>Boster, Troy</v>
          </cell>
          <cell r="C93">
            <v>6330444</v>
          </cell>
          <cell r="D93" t="str">
            <v>FNRC</v>
          </cell>
          <cell r="F93" t="str">
            <v>PDC</v>
          </cell>
          <cell r="H93" t="str">
            <v>STP</v>
          </cell>
          <cell r="M93" t="str">
            <v>Placed</v>
          </cell>
          <cell r="N93">
            <v>42856</v>
          </cell>
          <cell r="AA93">
            <v>500</v>
          </cell>
        </row>
        <row r="94">
          <cell r="B94" t="str">
            <v>Bottoms, Kenneth</v>
          </cell>
          <cell r="C94">
            <v>6706222</v>
          </cell>
          <cell r="D94" t="str">
            <v>CVRC</v>
          </cell>
          <cell r="F94" t="str">
            <v>PDC</v>
          </cell>
          <cell r="H94" t="str">
            <v>CMS</v>
          </cell>
        </row>
        <row r="95">
          <cell r="B95" t="str">
            <v>Botts, Gerald</v>
          </cell>
          <cell r="C95">
            <v>6709395</v>
          </cell>
          <cell r="D95" t="str">
            <v>CVRC</v>
          </cell>
          <cell r="F95" t="str">
            <v>PDC</v>
          </cell>
          <cell r="H95" t="str">
            <v>CMS</v>
          </cell>
          <cell r="M95" t="str">
            <v>Placed</v>
          </cell>
          <cell r="N95">
            <v>42633</v>
          </cell>
          <cell r="CC95">
            <v>251800</v>
          </cell>
        </row>
        <row r="96">
          <cell r="B96" t="str">
            <v>Bowen, Page</v>
          </cell>
          <cell r="C96">
            <v>6302384</v>
          </cell>
          <cell r="D96" t="str">
            <v>FNRC</v>
          </cell>
          <cell r="F96" t="str">
            <v>PDC</v>
          </cell>
          <cell r="H96" t="str">
            <v>STP</v>
          </cell>
          <cell r="AA96">
            <v>500</v>
          </cell>
        </row>
        <row r="97">
          <cell r="B97" t="str">
            <v>Boyer, Jacob</v>
          </cell>
          <cell r="C97">
            <v>8002673</v>
          </cell>
          <cell r="D97" t="str">
            <v>RCEB</v>
          </cell>
          <cell r="F97" t="str">
            <v>SDC</v>
          </cell>
          <cell r="H97" t="str">
            <v>SDC</v>
          </cell>
        </row>
        <row r="98">
          <cell r="B98" t="str">
            <v>Bradley, James</v>
          </cell>
          <cell r="C98">
            <v>5979570</v>
          </cell>
          <cell r="D98" t="str">
            <v>RCEB</v>
          </cell>
          <cell r="F98" t="str">
            <v>SDC</v>
          </cell>
          <cell r="H98" t="str">
            <v>SDC</v>
          </cell>
        </row>
        <row r="99">
          <cell r="B99" t="str">
            <v>Bragg, Noel</v>
          </cell>
          <cell r="C99">
            <v>7401393</v>
          </cell>
          <cell r="D99" t="str">
            <v>SCLARC</v>
          </cell>
          <cell r="F99" t="str">
            <v>PDC</v>
          </cell>
          <cell r="H99" t="str">
            <v>STP</v>
          </cell>
        </row>
        <row r="100">
          <cell r="B100" t="str">
            <v>Brann, Garrett</v>
          </cell>
          <cell r="C100">
            <v>5704234</v>
          </cell>
          <cell r="D100" t="str">
            <v>RCOC</v>
          </cell>
          <cell r="F100" t="str">
            <v>FDC</v>
          </cell>
        </row>
        <row r="101">
          <cell r="B101" t="str">
            <v>Brazil, Kevin</v>
          </cell>
          <cell r="C101">
            <v>7543812</v>
          </cell>
          <cell r="D101" t="str">
            <v>HRC</v>
          </cell>
          <cell r="F101" t="str">
            <v>FDC</v>
          </cell>
          <cell r="AA101">
            <v>600</v>
          </cell>
          <cell r="CC101">
            <v>209200</v>
          </cell>
        </row>
        <row r="102">
          <cell r="B102" t="str">
            <v>Brennan, Maura</v>
          </cell>
          <cell r="C102">
            <v>7400617</v>
          </cell>
          <cell r="D102" t="str">
            <v>WRC</v>
          </cell>
          <cell r="F102" t="str">
            <v>FDC</v>
          </cell>
          <cell r="M102" t="str">
            <v>Placed</v>
          </cell>
          <cell r="N102">
            <v>42901</v>
          </cell>
          <cell r="AA102">
            <v>4500</v>
          </cell>
          <cell r="CC102">
            <v>-1000</v>
          </cell>
        </row>
        <row r="103">
          <cell r="B103" t="str">
            <v>Brewster, Thomas</v>
          </cell>
          <cell r="C103">
            <v>6301113</v>
          </cell>
          <cell r="D103" t="str">
            <v>FNRC</v>
          </cell>
          <cell r="F103" t="str">
            <v>PDC</v>
          </cell>
          <cell r="H103" t="str">
            <v>CMS</v>
          </cell>
          <cell r="AA103">
            <v>500</v>
          </cell>
          <cell r="CC103">
            <v>73900</v>
          </cell>
        </row>
        <row r="104">
          <cell r="B104" t="str">
            <v>Bridges, Kelly</v>
          </cell>
          <cell r="C104">
            <v>7323815</v>
          </cell>
          <cell r="D104" t="str">
            <v>SDRC</v>
          </cell>
          <cell r="F104" t="str">
            <v>FDC</v>
          </cell>
          <cell r="H104" t="str">
            <v>CMS</v>
          </cell>
          <cell r="AA104">
            <v>4000</v>
          </cell>
          <cell r="CC104">
            <v>0</v>
          </cell>
        </row>
        <row r="105">
          <cell r="B105" t="str">
            <v>Brinson, Alice</v>
          </cell>
          <cell r="C105">
            <v>6140776</v>
          </cell>
          <cell r="D105" t="str">
            <v>NBRC</v>
          </cell>
          <cell r="F105" t="str">
            <v>SDC</v>
          </cell>
          <cell r="H105" t="str">
            <v>SDC</v>
          </cell>
        </row>
        <row r="106">
          <cell r="B106" t="str">
            <v>Brizzoloria, Michael</v>
          </cell>
          <cell r="C106">
            <v>7203709</v>
          </cell>
          <cell r="D106" t="str">
            <v>CVRC</v>
          </cell>
          <cell r="F106" t="str">
            <v>PDC</v>
          </cell>
          <cell r="H106" t="str">
            <v>CMS</v>
          </cell>
          <cell r="M106" t="str">
            <v>Deceased</v>
          </cell>
          <cell r="N106">
            <v>43044</v>
          </cell>
        </row>
        <row r="107">
          <cell r="B107" t="str">
            <v>Brolyer, Robert</v>
          </cell>
          <cell r="C107">
            <v>6402512</v>
          </cell>
          <cell r="D107" t="str">
            <v>CVRC</v>
          </cell>
          <cell r="F107" t="str">
            <v>SDC</v>
          </cell>
          <cell r="H107" t="str">
            <v>SDC</v>
          </cell>
          <cell r="M107" t="str">
            <v>Placed</v>
          </cell>
          <cell r="N107">
            <v>43023</v>
          </cell>
        </row>
        <row r="108">
          <cell r="B108" t="str">
            <v>Bromley, Lawrence</v>
          </cell>
          <cell r="C108">
            <v>6400536</v>
          </cell>
          <cell r="D108" t="str">
            <v>ACRC</v>
          </cell>
          <cell r="F108" t="str">
            <v>FDC</v>
          </cell>
          <cell r="H108" t="str">
            <v>CMS</v>
          </cell>
          <cell r="CC108">
            <v>151900</v>
          </cell>
        </row>
        <row r="109">
          <cell r="B109" t="str">
            <v>Brookshire, Carl</v>
          </cell>
          <cell r="C109">
            <v>6215595</v>
          </cell>
          <cell r="D109" t="str">
            <v>SDRC</v>
          </cell>
          <cell r="F109" t="str">
            <v>FDC</v>
          </cell>
          <cell r="M109" t="str">
            <v>Placed</v>
          </cell>
          <cell r="N109">
            <v>42915</v>
          </cell>
          <cell r="AA109">
            <v>4000</v>
          </cell>
          <cell r="CC109">
            <v>-1000</v>
          </cell>
        </row>
        <row r="110">
          <cell r="B110" t="str">
            <v>Brown, Damicii</v>
          </cell>
          <cell r="C110">
            <v>7435002</v>
          </cell>
          <cell r="D110" t="str">
            <v>SCLARC</v>
          </cell>
          <cell r="F110" t="str">
            <v>PDC</v>
          </cell>
          <cell r="H110" t="str">
            <v>STP</v>
          </cell>
          <cell r="AA110">
            <v>5000</v>
          </cell>
        </row>
        <row r="111">
          <cell r="B111" t="str">
            <v>Brown, Gregory</v>
          </cell>
          <cell r="C111">
            <v>8002457</v>
          </cell>
          <cell r="D111" t="str">
            <v>RCEB</v>
          </cell>
          <cell r="F111" t="str">
            <v>SDC</v>
          </cell>
          <cell r="H111" t="str">
            <v>SDC</v>
          </cell>
        </row>
        <row r="112">
          <cell r="B112" t="str">
            <v>Browning, Daphne</v>
          </cell>
          <cell r="C112">
            <v>7176060</v>
          </cell>
          <cell r="D112" t="str">
            <v>GGRC</v>
          </cell>
          <cell r="F112" t="str">
            <v>SDC</v>
          </cell>
          <cell r="H112" t="str">
            <v>SDC</v>
          </cell>
          <cell r="M112" t="str">
            <v>Placed</v>
          </cell>
          <cell r="N112">
            <v>43024</v>
          </cell>
        </row>
        <row r="113">
          <cell r="B113" t="str">
            <v>Brummett, Tom</v>
          </cell>
          <cell r="C113">
            <v>6697169</v>
          </cell>
          <cell r="D113" t="str">
            <v>TCRC</v>
          </cell>
          <cell r="F113" t="str">
            <v>FDC</v>
          </cell>
          <cell r="H113" t="str">
            <v>CMS</v>
          </cell>
          <cell r="M113" t="str">
            <v>Discontinued</v>
          </cell>
          <cell r="AA113">
            <v>3000</v>
          </cell>
        </row>
        <row r="114">
          <cell r="B114" t="str">
            <v>Bryant, Judy</v>
          </cell>
          <cell r="C114">
            <v>8002285</v>
          </cell>
          <cell r="D114" t="str">
            <v>RCEB</v>
          </cell>
          <cell r="F114" t="str">
            <v>SDC</v>
          </cell>
          <cell r="H114" t="str">
            <v>SDC</v>
          </cell>
          <cell r="M114" t="str">
            <v>Placed</v>
          </cell>
          <cell r="N114">
            <v>42836</v>
          </cell>
          <cell r="CC114">
            <v>83200</v>
          </cell>
        </row>
        <row r="115">
          <cell r="B115" t="str">
            <v>Bryant, Stephanie</v>
          </cell>
          <cell r="C115">
            <v>7884221</v>
          </cell>
          <cell r="D115" t="str">
            <v>NLACRC</v>
          </cell>
          <cell r="F115" t="str">
            <v>PDC</v>
          </cell>
          <cell r="H115" t="str">
            <v>STP</v>
          </cell>
        </row>
        <row r="116">
          <cell r="B116" t="str">
            <v>Buckaloo, John</v>
          </cell>
          <cell r="C116">
            <v>7020548</v>
          </cell>
          <cell r="D116" t="str">
            <v>NBRC</v>
          </cell>
          <cell r="F116" t="str">
            <v>SDC</v>
          </cell>
          <cell r="H116" t="str">
            <v>SDC</v>
          </cell>
          <cell r="AA116">
            <v>2390</v>
          </cell>
        </row>
        <row r="117">
          <cell r="B117" t="str">
            <v>Buckley, Gale</v>
          </cell>
          <cell r="C117">
            <v>6402518</v>
          </cell>
          <cell r="D117" t="str">
            <v>ACRC</v>
          </cell>
          <cell r="F117" t="str">
            <v>SDC</v>
          </cell>
          <cell r="H117" t="str">
            <v>SDC</v>
          </cell>
          <cell r="M117" t="str">
            <v>Placed</v>
          </cell>
          <cell r="N117">
            <v>42865</v>
          </cell>
          <cell r="CC117">
            <v>41000</v>
          </cell>
        </row>
        <row r="118">
          <cell r="B118" t="str">
            <v>Burdick, Scott</v>
          </cell>
          <cell r="C118">
            <v>8002344</v>
          </cell>
          <cell r="D118" t="str">
            <v>NBRC</v>
          </cell>
          <cell r="F118" t="str">
            <v>SDC</v>
          </cell>
          <cell r="H118" t="str">
            <v>SDC</v>
          </cell>
        </row>
        <row r="119">
          <cell r="B119" t="str">
            <v>Burgos, Alexis</v>
          </cell>
          <cell r="C119">
            <v>7195298</v>
          </cell>
          <cell r="D119" t="str">
            <v>NBRC</v>
          </cell>
          <cell r="F119" t="str">
            <v>PDC</v>
          </cell>
          <cell r="H119" t="str">
            <v>STP</v>
          </cell>
        </row>
        <row r="120">
          <cell r="B120" t="str">
            <v>Burns, Laura</v>
          </cell>
          <cell r="C120">
            <v>6560387</v>
          </cell>
          <cell r="D120" t="str">
            <v>SARC</v>
          </cell>
          <cell r="F120" t="str">
            <v>SDC</v>
          </cell>
          <cell r="H120" t="str">
            <v>SDC</v>
          </cell>
          <cell r="M120" t="str">
            <v>Placed</v>
          </cell>
          <cell r="N120">
            <v>43021</v>
          </cell>
          <cell r="CC120">
            <v>-6100</v>
          </cell>
        </row>
        <row r="121">
          <cell r="B121" t="str">
            <v>Burns, Michael</v>
          </cell>
          <cell r="C121">
            <v>6402524</v>
          </cell>
          <cell r="D121" t="str">
            <v>ACRC</v>
          </cell>
          <cell r="F121" t="str">
            <v>SDC</v>
          </cell>
          <cell r="H121" t="str">
            <v>SDC</v>
          </cell>
          <cell r="M121" t="str">
            <v>Placed</v>
          </cell>
          <cell r="N121">
            <v>43022</v>
          </cell>
        </row>
        <row r="122">
          <cell r="B122" t="str">
            <v>Burright, Leora</v>
          </cell>
          <cell r="C122">
            <v>6402525</v>
          </cell>
          <cell r="D122" t="str">
            <v>ACRC</v>
          </cell>
          <cell r="F122" t="str">
            <v>SDC</v>
          </cell>
          <cell r="H122" t="str">
            <v>SDC</v>
          </cell>
          <cell r="M122" t="str">
            <v>Placed</v>
          </cell>
          <cell r="N122">
            <v>42941</v>
          </cell>
        </row>
        <row r="123">
          <cell r="B123" t="str">
            <v>Burright, Vera</v>
          </cell>
          <cell r="C123">
            <v>6402526</v>
          </cell>
          <cell r="D123" t="str">
            <v>ACRC</v>
          </cell>
          <cell r="F123" t="str">
            <v>SDC</v>
          </cell>
          <cell r="H123" t="str">
            <v>SDC</v>
          </cell>
          <cell r="M123" t="str">
            <v>Placed</v>
          </cell>
          <cell r="N123">
            <v>42821</v>
          </cell>
          <cell r="CC123">
            <v>123100</v>
          </cell>
        </row>
        <row r="124">
          <cell r="B124" t="str">
            <v>Butler, Michael</v>
          </cell>
          <cell r="C124">
            <v>8002623</v>
          </cell>
          <cell r="D124" t="str">
            <v>RCEB</v>
          </cell>
          <cell r="F124" t="str">
            <v>PDC</v>
          </cell>
          <cell r="H124" t="str">
            <v>STP</v>
          </cell>
        </row>
        <row r="125">
          <cell r="B125" t="str">
            <v>Butler, Robert</v>
          </cell>
          <cell r="C125">
            <v>4829339</v>
          </cell>
          <cell r="D125" t="str">
            <v>VMRC</v>
          </cell>
          <cell r="F125" t="str">
            <v>CS</v>
          </cell>
          <cell r="CC125">
            <v>17500</v>
          </cell>
        </row>
        <row r="126">
          <cell r="B126" t="str">
            <v>Byram, Gregory</v>
          </cell>
          <cell r="C126">
            <v>6701789</v>
          </cell>
          <cell r="D126" t="str">
            <v>CVRC</v>
          </cell>
          <cell r="F126" t="str">
            <v>PDC</v>
          </cell>
          <cell r="CC126">
            <v>293800</v>
          </cell>
        </row>
        <row r="127">
          <cell r="B127" t="str">
            <v>Cabrera, Guadalupe</v>
          </cell>
          <cell r="C127">
            <v>5195606</v>
          </cell>
          <cell r="D127" t="str">
            <v>SCLARC</v>
          </cell>
          <cell r="F127" t="str">
            <v>FDC</v>
          </cell>
          <cell r="H127" t="str">
            <v>CMS</v>
          </cell>
          <cell r="AA127">
            <v>5000</v>
          </cell>
          <cell r="CC127">
            <v>176900</v>
          </cell>
        </row>
        <row r="128">
          <cell r="B128" t="str">
            <v>Caffero, Richard</v>
          </cell>
          <cell r="C128">
            <v>6323521</v>
          </cell>
          <cell r="D128" t="str">
            <v>FNRC</v>
          </cell>
          <cell r="F128" t="str">
            <v>PDC</v>
          </cell>
          <cell r="H128" t="str">
            <v>CMS</v>
          </cell>
          <cell r="AA128">
            <v>500</v>
          </cell>
        </row>
        <row r="129">
          <cell r="B129" t="str">
            <v>Cagle, Billie</v>
          </cell>
          <cell r="C129">
            <v>6604028</v>
          </cell>
          <cell r="D129" t="str">
            <v>TCRC</v>
          </cell>
          <cell r="F129" t="str">
            <v>PDC</v>
          </cell>
          <cell r="H129" t="str">
            <v>CMS</v>
          </cell>
          <cell r="M129" t="str">
            <v>Placed</v>
          </cell>
          <cell r="N129">
            <v>43006</v>
          </cell>
        </row>
        <row r="130">
          <cell r="B130" t="str">
            <v>Cain, Jeffrey</v>
          </cell>
          <cell r="C130">
            <v>7302163</v>
          </cell>
          <cell r="D130" t="str">
            <v>RCOC</v>
          </cell>
          <cell r="F130" t="str">
            <v>FDC</v>
          </cell>
          <cell r="H130" t="str">
            <v>CMS</v>
          </cell>
          <cell r="AA130">
            <v>5100</v>
          </cell>
          <cell r="CC130">
            <v>122200</v>
          </cell>
        </row>
        <row r="131">
          <cell r="B131" t="str">
            <v>Calamia, Chris</v>
          </cell>
          <cell r="C131">
            <v>6251941</v>
          </cell>
          <cell r="D131" t="str">
            <v>SDRC</v>
          </cell>
          <cell r="F131" t="str">
            <v>FDC</v>
          </cell>
          <cell r="AA131">
            <v>4000</v>
          </cell>
          <cell r="CC131">
            <v>-242400</v>
          </cell>
        </row>
        <row r="132">
          <cell r="B132" t="str">
            <v>Calderon, Nicholas</v>
          </cell>
          <cell r="C132">
            <v>7796384</v>
          </cell>
          <cell r="D132" t="str">
            <v>VMRC</v>
          </cell>
          <cell r="F132" t="str">
            <v>PDC</v>
          </cell>
          <cell r="H132" t="str">
            <v>STP</v>
          </cell>
        </row>
        <row r="133">
          <cell r="B133" t="str">
            <v>Caldwell, Jason</v>
          </cell>
          <cell r="C133">
            <v>6740379</v>
          </cell>
          <cell r="D133" t="str">
            <v>CVRC</v>
          </cell>
          <cell r="F133" t="str">
            <v>CS</v>
          </cell>
          <cell r="CC133">
            <v>167500</v>
          </cell>
        </row>
        <row r="134">
          <cell r="B134" t="str">
            <v>Calhoun, Joshua</v>
          </cell>
          <cell r="C134">
            <v>6410738</v>
          </cell>
          <cell r="D134" t="str">
            <v>ACRC</v>
          </cell>
          <cell r="F134" t="str">
            <v>SDC</v>
          </cell>
          <cell r="H134" t="str">
            <v>SDC</v>
          </cell>
          <cell r="M134" t="str">
            <v>Placed</v>
          </cell>
          <cell r="N134">
            <v>42877</v>
          </cell>
          <cell r="CC134">
            <v>21200</v>
          </cell>
        </row>
        <row r="135">
          <cell r="B135" t="str">
            <v>Campbell, Christopher</v>
          </cell>
          <cell r="C135">
            <v>5713862</v>
          </cell>
          <cell r="D135" t="str">
            <v>IRC</v>
          </cell>
          <cell r="F135" t="str">
            <v>FDC</v>
          </cell>
          <cell r="H135" t="str">
            <v>CMS</v>
          </cell>
          <cell r="M135" t="str">
            <v>Discontinued</v>
          </cell>
          <cell r="AA135">
            <v>3000</v>
          </cell>
          <cell r="CC135">
            <v>41000</v>
          </cell>
        </row>
        <row r="136">
          <cell r="B136" t="str">
            <v>Campbell, Shawn</v>
          </cell>
          <cell r="C136">
            <v>6005730</v>
          </cell>
          <cell r="D136" t="str">
            <v>SDRC</v>
          </cell>
          <cell r="F136" t="str">
            <v>SDC</v>
          </cell>
          <cell r="H136" t="str">
            <v>SDC</v>
          </cell>
          <cell r="M136" t="str">
            <v>Placed</v>
          </cell>
          <cell r="N136">
            <v>43022</v>
          </cell>
          <cell r="CC136">
            <v>0</v>
          </cell>
        </row>
        <row r="137">
          <cell r="B137" t="str">
            <v>Campos, Stephen</v>
          </cell>
          <cell r="C137">
            <v>7809825</v>
          </cell>
          <cell r="D137" t="str">
            <v>NLACRC</v>
          </cell>
          <cell r="F137" t="str">
            <v>PDC</v>
          </cell>
          <cell r="H137" t="str">
            <v>STP</v>
          </cell>
        </row>
        <row r="138">
          <cell r="B138" t="str">
            <v>Campra-Brantly, Katrina</v>
          </cell>
          <cell r="C138">
            <v>6194609</v>
          </cell>
          <cell r="D138" t="str">
            <v>GGRC</v>
          </cell>
          <cell r="F138" t="str">
            <v>PDC</v>
          </cell>
          <cell r="H138" t="str">
            <v>CMS</v>
          </cell>
        </row>
        <row r="139">
          <cell r="B139" t="str">
            <v>Canas, Jose</v>
          </cell>
          <cell r="C139">
            <v>6298262</v>
          </cell>
          <cell r="D139" t="str">
            <v>SDRC</v>
          </cell>
          <cell r="F139" t="str">
            <v>PDC</v>
          </cell>
        </row>
        <row r="140">
          <cell r="B140" t="str">
            <v>Cane, Steven</v>
          </cell>
          <cell r="C140">
            <v>6141659</v>
          </cell>
          <cell r="D140" t="str">
            <v>GGRC</v>
          </cell>
          <cell r="F140" t="str">
            <v>SDC</v>
          </cell>
          <cell r="H140" t="str">
            <v>SDC</v>
          </cell>
          <cell r="M140" t="str">
            <v>Placed</v>
          </cell>
          <cell r="N140">
            <v>42683</v>
          </cell>
        </row>
        <row r="141">
          <cell r="B141" t="str">
            <v>Canton, Carly</v>
          </cell>
          <cell r="C141">
            <v>6287527</v>
          </cell>
          <cell r="D141" t="str">
            <v>IRC</v>
          </cell>
          <cell r="F141" t="str">
            <v>FDC</v>
          </cell>
          <cell r="H141" t="str">
            <v>CMS</v>
          </cell>
          <cell r="M141" t="str">
            <v>Placed</v>
          </cell>
          <cell r="N141">
            <v>42901</v>
          </cell>
          <cell r="CC141">
            <v>-2000</v>
          </cell>
        </row>
        <row r="142">
          <cell r="B142" t="str">
            <v>Cantorna, Joseph</v>
          </cell>
          <cell r="C142">
            <v>6275816</v>
          </cell>
          <cell r="D142" t="str">
            <v>SDRC</v>
          </cell>
          <cell r="F142" t="str">
            <v>PDC</v>
          </cell>
          <cell r="H142" t="str">
            <v>STP</v>
          </cell>
          <cell r="AA142">
            <v>4000</v>
          </cell>
        </row>
        <row r="143">
          <cell r="B143" t="str">
            <v>Cantrell, John</v>
          </cell>
          <cell r="C143">
            <v>7932548</v>
          </cell>
          <cell r="D143" t="str">
            <v>SGPRC</v>
          </cell>
          <cell r="F143" t="str">
            <v>IMD</v>
          </cell>
          <cell r="M143" t="str">
            <v>Placed</v>
          </cell>
          <cell r="N143">
            <v>42782</v>
          </cell>
          <cell r="AA143">
            <v>1195</v>
          </cell>
        </row>
        <row r="144">
          <cell r="B144" t="str">
            <v>Cantu, Christopher</v>
          </cell>
          <cell r="C144">
            <v>7923190</v>
          </cell>
          <cell r="D144" t="str">
            <v>SGPRC</v>
          </cell>
          <cell r="F144" t="str">
            <v>IMD</v>
          </cell>
          <cell r="AA144">
            <v>1195</v>
          </cell>
          <cell r="CC144">
            <v>-62800</v>
          </cell>
        </row>
        <row r="145">
          <cell r="B145" t="str">
            <v>Caprara, Alfredo</v>
          </cell>
          <cell r="C145">
            <v>6900160</v>
          </cell>
          <cell r="D145" t="str">
            <v>NBRC</v>
          </cell>
          <cell r="F145" t="str">
            <v>SDC</v>
          </cell>
          <cell r="H145" t="str">
            <v>SDC</v>
          </cell>
        </row>
        <row r="146">
          <cell r="B146" t="str">
            <v>Caranto, Philip</v>
          </cell>
          <cell r="C146">
            <v>7182039</v>
          </cell>
          <cell r="D146" t="str">
            <v>NBRC</v>
          </cell>
          <cell r="F146" t="str">
            <v>SDC</v>
          </cell>
          <cell r="H146" t="str">
            <v>SDC</v>
          </cell>
        </row>
        <row r="147">
          <cell r="B147" t="str">
            <v>Carillo, Victoria</v>
          </cell>
          <cell r="C147">
            <v>7422018</v>
          </cell>
          <cell r="D147" t="str">
            <v>SCLARC</v>
          </cell>
          <cell r="F147" t="str">
            <v>IMD</v>
          </cell>
          <cell r="M147" t="str">
            <v>Placed</v>
          </cell>
          <cell r="N147">
            <v>42706</v>
          </cell>
          <cell r="AA147">
            <v>5000</v>
          </cell>
        </row>
        <row r="148">
          <cell r="B148" t="str">
            <v>Carlson, Allan</v>
          </cell>
          <cell r="C148">
            <v>6561088</v>
          </cell>
          <cell r="D148" t="str">
            <v>RCOC</v>
          </cell>
          <cell r="F148" t="str">
            <v>FDC</v>
          </cell>
        </row>
        <row r="149">
          <cell r="B149" t="str">
            <v>Carlson, Michael</v>
          </cell>
          <cell r="C149">
            <v>7031867</v>
          </cell>
          <cell r="D149" t="str">
            <v>RCRC</v>
          </cell>
          <cell r="F149" t="str">
            <v>PDC</v>
          </cell>
          <cell r="H149" t="str">
            <v>STP</v>
          </cell>
        </row>
        <row r="150">
          <cell r="B150" t="str">
            <v>Carpenter, Rebecca</v>
          </cell>
          <cell r="C150">
            <v>6141824</v>
          </cell>
          <cell r="D150" t="str">
            <v>GGRC</v>
          </cell>
          <cell r="F150" t="str">
            <v>SDC</v>
          </cell>
          <cell r="H150" t="str">
            <v>SDC</v>
          </cell>
        </row>
        <row r="151">
          <cell r="B151" t="str">
            <v>Carrillo, Edgardo</v>
          </cell>
          <cell r="C151">
            <v>4851804</v>
          </cell>
          <cell r="D151" t="str">
            <v>ELARC</v>
          </cell>
          <cell r="F151" t="str">
            <v>PDC</v>
          </cell>
          <cell r="H151" t="str">
            <v>STP</v>
          </cell>
        </row>
        <row r="152">
          <cell r="B152" t="str">
            <v>Carrin, Lawrence</v>
          </cell>
          <cell r="C152">
            <v>5058148</v>
          </cell>
          <cell r="D152" t="str">
            <v>SDRC</v>
          </cell>
          <cell r="F152" t="str">
            <v>PDC</v>
          </cell>
          <cell r="H152" t="str">
            <v>STP</v>
          </cell>
          <cell r="M152" t="str">
            <v>Placed</v>
          </cell>
          <cell r="N152">
            <v>43001</v>
          </cell>
        </row>
        <row r="153">
          <cell r="B153" t="str">
            <v>Carson, David</v>
          </cell>
          <cell r="C153">
            <v>5643234</v>
          </cell>
          <cell r="D153" t="str">
            <v>NLACRC</v>
          </cell>
          <cell r="F153" t="str">
            <v>CS</v>
          </cell>
          <cell r="AA153">
            <v>4500</v>
          </cell>
        </row>
        <row r="154">
          <cell r="B154" t="str">
            <v>Carter, Taron</v>
          </cell>
          <cell r="C154">
            <v>6451824</v>
          </cell>
          <cell r="D154" t="str">
            <v>ACRC</v>
          </cell>
          <cell r="F154" t="str">
            <v>PDC</v>
          </cell>
        </row>
        <row r="155">
          <cell r="B155" t="str">
            <v>Cartwright, Ronald</v>
          </cell>
          <cell r="C155">
            <v>8003373</v>
          </cell>
          <cell r="D155" t="str">
            <v>RCEB</v>
          </cell>
          <cell r="F155" t="str">
            <v>SDC</v>
          </cell>
          <cell r="H155" t="str">
            <v>SDC</v>
          </cell>
          <cell r="M155" t="str">
            <v>Deceased</v>
          </cell>
          <cell r="N155">
            <v>43025</v>
          </cell>
          <cell r="CC155">
            <v>170100</v>
          </cell>
        </row>
        <row r="156">
          <cell r="B156" t="str">
            <v>Cason, Jeffery</v>
          </cell>
          <cell r="C156">
            <v>6800157</v>
          </cell>
          <cell r="D156" t="str">
            <v>RCOC</v>
          </cell>
          <cell r="F156" t="str">
            <v>FDC</v>
          </cell>
          <cell r="H156" t="str">
            <v>CMS</v>
          </cell>
        </row>
        <row r="157">
          <cell r="B157" t="str">
            <v>Cassani, Charles</v>
          </cell>
          <cell r="C157">
            <v>8003063</v>
          </cell>
          <cell r="D157" t="str">
            <v>RCEB</v>
          </cell>
          <cell r="F157" t="str">
            <v>SDC</v>
          </cell>
          <cell r="H157" t="str">
            <v>SDC</v>
          </cell>
        </row>
        <row r="158">
          <cell r="B158" t="str">
            <v>Castle, Ann</v>
          </cell>
          <cell r="C158">
            <v>6141881</v>
          </cell>
          <cell r="D158" t="str">
            <v>GGRC</v>
          </cell>
          <cell r="F158" t="str">
            <v>SDC</v>
          </cell>
          <cell r="H158" t="str">
            <v>SDC</v>
          </cell>
          <cell r="M158" t="str">
            <v>Placed</v>
          </cell>
          <cell r="N158">
            <v>42856</v>
          </cell>
        </row>
        <row r="159">
          <cell r="B159" t="str">
            <v>Catlett, Rita</v>
          </cell>
          <cell r="C159">
            <v>6806558</v>
          </cell>
          <cell r="D159" t="str">
            <v>RCOC</v>
          </cell>
          <cell r="F159" t="str">
            <v>FDC</v>
          </cell>
        </row>
        <row r="160">
          <cell r="B160" t="str">
            <v>Caulk, Wayne</v>
          </cell>
          <cell r="C160">
            <v>8003073</v>
          </cell>
          <cell r="D160" t="str">
            <v>NBRC</v>
          </cell>
          <cell r="F160" t="str">
            <v>SDC</v>
          </cell>
          <cell r="H160" t="str">
            <v>SDC</v>
          </cell>
        </row>
        <row r="161">
          <cell r="B161" t="str">
            <v>Cazares, Francisco</v>
          </cell>
          <cell r="C161">
            <v>7131559</v>
          </cell>
          <cell r="D161" t="str">
            <v>ACRC</v>
          </cell>
          <cell r="F161" t="str">
            <v>PDC</v>
          </cell>
          <cell r="H161" t="str">
            <v>STP</v>
          </cell>
        </row>
        <row r="162">
          <cell r="B162" t="str">
            <v>Centeno, Marco</v>
          </cell>
          <cell r="C162">
            <v>7566886</v>
          </cell>
          <cell r="D162" t="str">
            <v>HRC</v>
          </cell>
          <cell r="F162" t="str">
            <v>PDC</v>
          </cell>
          <cell r="M162" t="str">
            <v>Jail</v>
          </cell>
          <cell r="N162">
            <v>42751</v>
          </cell>
        </row>
        <row r="163">
          <cell r="B163" t="str">
            <v>Cepo, Adeline</v>
          </cell>
          <cell r="C163">
            <v>8003083</v>
          </cell>
          <cell r="D163" t="str">
            <v>RCEB</v>
          </cell>
          <cell r="F163" t="str">
            <v>SDC</v>
          </cell>
          <cell r="H163" t="str">
            <v>SDC</v>
          </cell>
        </row>
        <row r="164">
          <cell r="B164" t="str">
            <v>Ceragioli, John</v>
          </cell>
          <cell r="C164">
            <v>7544612</v>
          </cell>
          <cell r="D164" t="str">
            <v>HRC</v>
          </cell>
          <cell r="F164" t="str">
            <v>FDC</v>
          </cell>
          <cell r="H164" t="str">
            <v>CMS</v>
          </cell>
          <cell r="AA164">
            <v>1500</v>
          </cell>
          <cell r="CC164">
            <v>56400</v>
          </cell>
        </row>
        <row r="165">
          <cell r="B165" t="str">
            <v>Chacon, Mario</v>
          </cell>
          <cell r="C165">
            <v>7900611</v>
          </cell>
          <cell r="D165" t="str">
            <v>SGPRC</v>
          </cell>
          <cell r="F165" t="str">
            <v>PDC</v>
          </cell>
          <cell r="H165" t="str">
            <v>STP</v>
          </cell>
          <cell r="M165" t="str">
            <v>Jail</v>
          </cell>
          <cell r="N165">
            <v>42762</v>
          </cell>
        </row>
        <row r="166">
          <cell r="B166" t="str">
            <v>Chada, Kandwardeep</v>
          </cell>
          <cell r="C166">
            <v>7311090</v>
          </cell>
          <cell r="D166" t="str">
            <v>RCOC</v>
          </cell>
          <cell r="F166" t="str">
            <v>FDC</v>
          </cell>
        </row>
        <row r="167">
          <cell r="B167" t="str">
            <v>Chambers, Michael</v>
          </cell>
          <cell r="C167">
            <v>6994414</v>
          </cell>
          <cell r="D167" t="str">
            <v>FNRC</v>
          </cell>
          <cell r="F167" t="str">
            <v>PDC</v>
          </cell>
          <cell r="H167" t="str">
            <v>STP</v>
          </cell>
        </row>
        <row r="168">
          <cell r="B168" t="str">
            <v>Chatman, Jane</v>
          </cell>
          <cell r="C168">
            <v>7609968</v>
          </cell>
          <cell r="D168" t="str">
            <v>WRC</v>
          </cell>
          <cell r="F168" t="str">
            <v>IMD</v>
          </cell>
          <cell r="AA168">
            <v>4500</v>
          </cell>
        </row>
        <row r="169">
          <cell r="B169" t="str">
            <v>Chau, Paul</v>
          </cell>
          <cell r="C169">
            <v>7997391</v>
          </cell>
          <cell r="D169" t="str">
            <v>SGPRC</v>
          </cell>
          <cell r="F169" t="str">
            <v>PDC</v>
          </cell>
          <cell r="H169" t="str">
            <v>STP</v>
          </cell>
        </row>
        <row r="170">
          <cell r="B170" t="str">
            <v>Chavez, Kenneth</v>
          </cell>
          <cell r="C170">
            <v>5870159</v>
          </cell>
          <cell r="D170" t="str">
            <v>RCEB</v>
          </cell>
          <cell r="F170" t="str">
            <v>PDC</v>
          </cell>
          <cell r="H170" t="str">
            <v>STP</v>
          </cell>
        </row>
        <row r="171">
          <cell r="B171" t="str">
            <v>Chenault, Robert</v>
          </cell>
          <cell r="C171">
            <v>6560650</v>
          </cell>
          <cell r="D171" t="str">
            <v>NBRC</v>
          </cell>
          <cell r="F171" t="str">
            <v>SDC</v>
          </cell>
          <cell r="H171" t="str">
            <v>SDC</v>
          </cell>
          <cell r="CC171">
            <v>0</v>
          </cell>
        </row>
        <row r="172">
          <cell r="B172" t="str">
            <v>Cheng, Jeffrey</v>
          </cell>
          <cell r="C172">
            <v>7316053</v>
          </cell>
          <cell r="D172" t="str">
            <v>ELARC</v>
          </cell>
          <cell r="F172" t="str">
            <v>IMD</v>
          </cell>
          <cell r="M172" t="str">
            <v>Placed</v>
          </cell>
          <cell r="N172">
            <v>42788</v>
          </cell>
          <cell r="AA172">
            <v>4800</v>
          </cell>
          <cell r="CC172">
            <v>137700</v>
          </cell>
        </row>
        <row r="173">
          <cell r="B173" t="str">
            <v>Chernobieff Jr, Christopher</v>
          </cell>
          <cell r="C173">
            <v>5541503</v>
          </cell>
          <cell r="D173" t="str">
            <v>NBRC</v>
          </cell>
          <cell r="F173" t="str">
            <v>SDC</v>
          </cell>
          <cell r="H173" t="str">
            <v>SDC</v>
          </cell>
        </row>
        <row r="174">
          <cell r="B174" t="str">
            <v>Chesterman, Timothy</v>
          </cell>
          <cell r="C174">
            <v>8003110</v>
          </cell>
          <cell r="D174" t="str">
            <v>NBRC</v>
          </cell>
          <cell r="F174" t="str">
            <v>SDC</v>
          </cell>
          <cell r="H174" t="str">
            <v>SDC</v>
          </cell>
        </row>
        <row r="175">
          <cell r="B175" t="str">
            <v>Cholico, Carol</v>
          </cell>
          <cell r="C175">
            <v>7810959</v>
          </cell>
          <cell r="D175" t="str">
            <v>SCLARC</v>
          </cell>
          <cell r="F175" t="str">
            <v>IMD</v>
          </cell>
          <cell r="M175" t="str">
            <v>Placed</v>
          </cell>
          <cell r="N175">
            <v>42556</v>
          </cell>
          <cell r="AA175">
            <v>5000</v>
          </cell>
          <cell r="CC175">
            <v>247500</v>
          </cell>
        </row>
        <row r="176">
          <cell r="B176" t="str">
            <v>Christensen, Jan</v>
          </cell>
          <cell r="C176">
            <v>8003126</v>
          </cell>
          <cell r="D176" t="str">
            <v>RCEB</v>
          </cell>
          <cell r="F176" t="str">
            <v>SDC</v>
          </cell>
          <cell r="H176" t="str">
            <v>SDC</v>
          </cell>
          <cell r="M176" t="str">
            <v>Discontinued</v>
          </cell>
          <cell r="CC176">
            <v>28800</v>
          </cell>
        </row>
        <row r="177">
          <cell r="B177" t="str">
            <v>Christian, Mary</v>
          </cell>
          <cell r="C177">
            <v>6141790</v>
          </cell>
          <cell r="D177" t="str">
            <v>GGRC</v>
          </cell>
          <cell r="F177" t="str">
            <v>SDC</v>
          </cell>
          <cell r="H177" t="str">
            <v>SDC</v>
          </cell>
          <cell r="M177" t="str">
            <v>Placed</v>
          </cell>
          <cell r="N177">
            <v>42916</v>
          </cell>
        </row>
        <row r="178">
          <cell r="B178" t="str">
            <v>Christon, Vasilious</v>
          </cell>
          <cell r="C178">
            <v>6141782</v>
          </cell>
          <cell r="D178" t="str">
            <v>GGRC</v>
          </cell>
          <cell r="F178" t="str">
            <v>SDC</v>
          </cell>
          <cell r="H178" t="str">
            <v>SDC</v>
          </cell>
          <cell r="M178" t="str">
            <v>Placed</v>
          </cell>
          <cell r="N178">
            <v>43024</v>
          </cell>
        </row>
        <row r="179">
          <cell r="B179" t="str">
            <v>Ciapponi, Sandra</v>
          </cell>
          <cell r="C179">
            <v>6141329</v>
          </cell>
          <cell r="D179" t="str">
            <v>NBRC</v>
          </cell>
          <cell r="F179" t="str">
            <v>SDC</v>
          </cell>
          <cell r="H179" t="str">
            <v>SDC</v>
          </cell>
        </row>
        <row r="180">
          <cell r="B180" t="str">
            <v>Cipielewski, Christopher</v>
          </cell>
          <cell r="C180">
            <v>5036143</v>
          </cell>
          <cell r="D180" t="str">
            <v>GGRC</v>
          </cell>
          <cell r="F180" t="str">
            <v>PDC</v>
          </cell>
          <cell r="H180" t="str">
            <v>CMS</v>
          </cell>
        </row>
        <row r="181">
          <cell r="B181" t="str">
            <v>Clutton, Michael</v>
          </cell>
          <cell r="C181">
            <v>8003166</v>
          </cell>
          <cell r="D181" t="str">
            <v>RCEB</v>
          </cell>
          <cell r="F181" t="str">
            <v>SDC</v>
          </cell>
          <cell r="H181" t="str">
            <v>SDC</v>
          </cell>
        </row>
        <row r="182">
          <cell r="B182" t="str">
            <v>Coche, John</v>
          </cell>
          <cell r="C182">
            <v>6911853</v>
          </cell>
          <cell r="D182" t="str">
            <v>HRC</v>
          </cell>
          <cell r="F182" t="str">
            <v>FDC</v>
          </cell>
          <cell r="H182" t="str">
            <v>CMS</v>
          </cell>
          <cell r="M182" t="str">
            <v>Placed</v>
          </cell>
          <cell r="N182">
            <v>42583</v>
          </cell>
          <cell r="AA182">
            <v>1500</v>
          </cell>
          <cell r="CC182">
            <v>256600</v>
          </cell>
        </row>
        <row r="183">
          <cell r="B183" t="str">
            <v>Cochran, Laura</v>
          </cell>
          <cell r="C183">
            <v>6412991</v>
          </cell>
          <cell r="D183" t="str">
            <v>ACRC</v>
          </cell>
          <cell r="F183" t="str">
            <v>SDC</v>
          </cell>
          <cell r="H183" t="str">
            <v>SDC</v>
          </cell>
        </row>
        <row r="184">
          <cell r="B184" t="str">
            <v>Coleman, Ownie</v>
          </cell>
          <cell r="C184">
            <v>8004199</v>
          </cell>
          <cell r="D184" t="str">
            <v>RCEB</v>
          </cell>
          <cell r="F184" t="str">
            <v>SDC</v>
          </cell>
          <cell r="H184" t="str">
            <v>SDC</v>
          </cell>
        </row>
        <row r="185">
          <cell r="B185" t="str">
            <v>Collins, Edgar</v>
          </cell>
          <cell r="C185">
            <v>8003337</v>
          </cell>
          <cell r="D185" t="str">
            <v>RCEB</v>
          </cell>
          <cell r="F185" t="str">
            <v>SDC</v>
          </cell>
          <cell r="H185" t="str">
            <v>SDC</v>
          </cell>
          <cell r="M185" t="str">
            <v>Deceased</v>
          </cell>
          <cell r="N185">
            <v>42743</v>
          </cell>
          <cell r="CC185">
            <v>21400</v>
          </cell>
        </row>
        <row r="186">
          <cell r="B186" t="str">
            <v>Collins, James</v>
          </cell>
          <cell r="C186">
            <v>6560809</v>
          </cell>
          <cell r="D186" t="str">
            <v>SARC</v>
          </cell>
          <cell r="F186" t="str">
            <v>FDC</v>
          </cell>
          <cell r="CC186">
            <v>-22600</v>
          </cell>
        </row>
        <row r="187">
          <cell r="B187" t="str">
            <v>Collinsworth, Jason</v>
          </cell>
          <cell r="C187">
            <v>5411111</v>
          </cell>
          <cell r="D187" t="str">
            <v>IRC</v>
          </cell>
          <cell r="F187" t="str">
            <v>FDC</v>
          </cell>
          <cell r="M187" t="str">
            <v>Placed</v>
          </cell>
          <cell r="N187">
            <v>42496</v>
          </cell>
        </row>
        <row r="188">
          <cell r="B188" t="str">
            <v>Connor, Rochelle</v>
          </cell>
          <cell r="C188">
            <v>6606564</v>
          </cell>
          <cell r="D188" t="str">
            <v>TCRC</v>
          </cell>
          <cell r="F188" t="str">
            <v>PDC</v>
          </cell>
        </row>
        <row r="189">
          <cell r="B189" t="str">
            <v>Contreras, Lisa</v>
          </cell>
          <cell r="C189">
            <v>7315177</v>
          </cell>
          <cell r="D189" t="str">
            <v>ELARC</v>
          </cell>
          <cell r="F189" t="str">
            <v>FDC</v>
          </cell>
          <cell r="H189" t="str">
            <v>CMS</v>
          </cell>
          <cell r="M189" t="str">
            <v>Discontinued</v>
          </cell>
          <cell r="AA189">
            <v>4500</v>
          </cell>
          <cell r="CC189">
            <v>499300</v>
          </cell>
        </row>
        <row r="190">
          <cell r="B190" t="str">
            <v>Cook, Jason</v>
          </cell>
          <cell r="C190">
            <v>6994269</v>
          </cell>
          <cell r="D190" t="str">
            <v>IRC</v>
          </cell>
          <cell r="F190" t="str">
            <v>FDC</v>
          </cell>
          <cell r="H190" t="str">
            <v>CMS</v>
          </cell>
          <cell r="M190" t="str">
            <v>Discontinued</v>
          </cell>
          <cell r="AA190">
            <v>3000</v>
          </cell>
          <cell r="CC190">
            <v>225600</v>
          </cell>
        </row>
        <row r="191">
          <cell r="B191" t="str">
            <v>Cook, Johnathan</v>
          </cell>
          <cell r="C191">
            <v>7198388</v>
          </cell>
          <cell r="D191" t="str">
            <v>NBRC</v>
          </cell>
          <cell r="F191" t="str">
            <v>PDC</v>
          </cell>
          <cell r="H191" t="str">
            <v>STP</v>
          </cell>
        </row>
        <row r="192">
          <cell r="B192" t="str">
            <v>Cook, Melinda</v>
          </cell>
          <cell r="C192">
            <v>6214415</v>
          </cell>
          <cell r="D192" t="str">
            <v>HRC</v>
          </cell>
          <cell r="F192" t="str">
            <v>FDC</v>
          </cell>
          <cell r="H192" t="str">
            <v>CMS</v>
          </cell>
          <cell r="M192" t="str">
            <v>Placed</v>
          </cell>
          <cell r="N192">
            <v>42696</v>
          </cell>
          <cell r="AA192">
            <v>4000</v>
          </cell>
        </row>
        <row r="193">
          <cell r="B193" t="str">
            <v>Cooper, Michael</v>
          </cell>
          <cell r="C193">
            <v>6729525</v>
          </cell>
          <cell r="D193" t="str">
            <v>CVRC</v>
          </cell>
          <cell r="F193" t="str">
            <v>PDC</v>
          </cell>
          <cell r="H193" t="str">
            <v>CMS</v>
          </cell>
          <cell r="AA193">
            <v>1500</v>
          </cell>
        </row>
        <row r="194">
          <cell r="B194" t="str">
            <v>Copeland, Todd</v>
          </cell>
          <cell r="C194">
            <v>6807420</v>
          </cell>
          <cell r="D194" t="str">
            <v>RCOC</v>
          </cell>
          <cell r="F194" t="str">
            <v>FDC</v>
          </cell>
          <cell r="H194" t="str">
            <v>CMS</v>
          </cell>
        </row>
        <row r="195">
          <cell r="B195" t="str">
            <v>Cordova, Joshua</v>
          </cell>
          <cell r="C195">
            <v>6297862</v>
          </cell>
          <cell r="D195" t="str">
            <v>SDRC</v>
          </cell>
          <cell r="F195" t="str">
            <v>FDC</v>
          </cell>
          <cell r="H195" t="str">
            <v>CMS</v>
          </cell>
          <cell r="AA195">
            <v>4000</v>
          </cell>
          <cell r="CC195">
            <v>77100</v>
          </cell>
        </row>
        <row r="196">
          <cell r="B196" t="str">
            <v>Cordova, Monica</v>
          </cell>
          <cell r="C196">
            <v>6721752</v>
          </cell>
          <cell r="D196" t="str">
            <v>CVRC</v>
          </cell>
          <cell r="F196" t="str">
            <v>PDC</v>
          </cell>
          <cell r="H196" t="str">
            <v>STP</v>
          </cell>
          <cell r="CC196">
            <v>84100</v>
          </cell>
        </row>
        <row r="197">
          <cell r="B197" t="str">
            <v>Cornejo, Michael</v>
          </cell>
          <cell r="C197">
            <v>5685169</v>
          </cell>
          <cell r="D197" t="str">
            <v>VMRC</v>
          </cell>
          <cell r="F197" t="str">
            <v>PDC</v>
          </cell>
          <cell r="H197" t="str">
            <v>CMS</v>
          </cell>
        </row>
        <row r="198">
          <cell r="B198" t="str">
            <v>Corral, Marco</v>
          </cell>
          <cell r="C198">
            <v>5917539</v>
          </cell>
          <cell r="D198" t="str">
            <v>CVRC</v>
          </cell>
          <cell r="F198" t="str">
            <v>PDC</v>
          </cell>
          <cell r="H198" t="str">
            <v>CMS</v>
          </cell>
          <cell r="AA198">
            <v>1500</v>
          </cell>
          <cell r="CC198">
            <v>500</v>
          </cell>
        </row>
        <row r="199">
          <cell r="B199" t="str">
            <v>Correia, Daniel</v>
          </cell>
          <cell r="C199">
            <v>6703944</v>
          </cell>
          <cell r="D199" t="str">
            <v>CVRC</v>
          </cell>
          <cell r="F199" t="str">
            <v>PDC</v>
          </cell>
          <cell r="H199" t="str">
            <v>CMS</v>
          </cell>
          <cell r="CC199">
            <v>165600</v>
          </cell>
        </row>
        <row r="200">
          <cell r="B200" t="str">
            <v>Cote, George</v>
          </cell>
          <cell r="C200">
            <v>7925505</v>
          </cell>
          <cell r="D200" t="str">
            <v>SGPRC</v>
          </cell>
          <cell r="F200" t="str">
            <v>FDC</v>
          </cell>
          <cell r="M200" t="str">
            <v>Placed</v>
          </cell>
          <cell r="N200">
            <v>42790</v>
          </cell>
          <cell r="AA200">
            <v>4500</v>
          </cell>
          <cell r="CC200">
            <v>144100</v>
          </cell>
        </row>
        <row r="201">
          <cell r="B201" t="str">
            <v>Cotte, Yvette</v>
          </cell>
          <cell r="C201">
            <v>8105996</v>
          </cell>
          <cell r="D201" t="str">
            <v>GGRC</v>
          </cell>
          <cell r="F201" t="str">
            <v>IMD</v>
          </cell>
        </row>
        <row r="202">
          <cell r="B202" t="str">
            <v>Coughlin, Stephen</v>
          </cell>
          <cell r="C202">
            <v>6141956</v>
          </cell>
          <cell r="D202" t="str">
            <v>NBRC</v>
          </cell>
          <cell r="F202" t="str">
            <v>SDC</v>
          </cell>
          <cell r="H202" t="str">
            <v>SDC</v>
          </cell>
        </row>
        <row r="203">
          <cell r="B203" t="str">
            <v>Coull, Evelyn</v>
          </cell>
          <cell r="C203">
            <v>8003245</v>
          </cell>
          <cell r="D203" t="str">
            <v>ACRC</v>
          </cell>
          <cell r="F203" t="str">
            <v>SDC</v>
          </cell>
          <cell r="H203" t="str">
            <v>SDC</v>
          </cell>
        </row>
        <row r="204">
          <cell r="B204" t="str">
            <v>Coy, Eric</v>
          </cell>
          <cell r="C204">
            <v>5551049</v>
          </cell>
          <cell r="D204" t="str">
            <v>RCOC</v>
          </cell>
          <cell r="F204" t="str">
            <v>FDC</v>
          </cell>
        </row>
        <row r="205">
          <cell r="B205" t="str">
            <v>Creggett, Donald</v>
          </cell>
          <cell r="C205">
            <v>8003270</v>
          </cell>
          <cell r="D205" t="str">
            <v>RCEB</v>
          </cell>
          <cell r="F205" t="str">
            <v>SDC</v>
          </cell>
          <cell r="H205" t="str">
            <v>SDC</v>
          </cell>
          <cell r="M205" t="str">
            <v>Placed</v>
          </cell>
          <cell r="N205">
            <v>42635</v>
          </cell>
          <cell r="CC205">
            <v>21400</v>
          </cell>
        </row>
        <row r="206">
          <cell r="B206" t="str">
            <v>Crisp, David</v>
          </cell>
          <cell r="C206">
            <v>8003272</v>
          </cell>
          <cell r="D206" t="str">
            <v>RCEB</v>
          </cell>
          <cell r="F206" t="str">
            <v>SDC</v>
          </cell>
          <cell r="H206" t="str">
            <v>SDC</v>
          </cell>
        </row>
        <row r="207">
          <cell r="B207" t="str">
            <v>Cromwell, Patricia</v>
          </cell>
          <cell r="C207">
            <v>8003328</v>
          </cell>
          <cell r="D207" t="str">
            <v>ACRC</v>
          </cell>
          <cell r="F207" t="str">
            <v>SDC</v>
          </cell>
          <cell r="H207" t="str">
            <v>SDC</v>
          </cell>
        </row>
        <row r="208">
          <cell r="B208" t="str">
            <v>Cronin, Daniel</v>
          </cell>
          <cell r="C208">
            <v>6703945</v>
          </cell>
          <cell r="D208" t="str">
            <v>CVRC</v>
          </cell>
          <cell r="F208" t="str">
            <v>PDC</v>
          </cell>
          <cell r="M208" t="str">
            <v>Placed</v>
          </cell>
          <cell r="N208">
            <v>42822</v>
          </cell>
        </row>
        <row r="209">
          <cell r="B209" t="str">
            <v>Crow, Beverly</v>
          </cell>
          <cell r="C209">
            <v>7810724</v>
          </cell>
          <cell r="D209" t="str">
            <v>RCOC</v>
          </cell>
          <cell r="F209" t="str">
            <v>FDC</v>
          </cell>
          <cell r="H209" t="str">
            <v>CMS</v>
          </cell>
        </row>
        <row r="210">
          <cell r="B210" t="str">
            <v>Crowley, Timothy</v>
          </cell>
          <cell r="C210">
            <v>5805676</v>
          </cell>
          <cell r="D210" t="str">
            <v>WRC</v>
          </cell>
          <cell r="F210" t="str">
            <v>PDC</v>
          </cell>
          <cell r="H210" t="str">
            <v>STP</v>
          </cell>
          <cell r="M210" t="str">
            <v>Discontinued</v>
          </cell>
          <cell r="AA210">
            <v>4500</v>
          </cell>
          <cell r="CC210">
            <v>96600</v>
          </cell>
        </row>
        <row r="211">
          <cell r="B211" t="str">
            <v>Crozier, Dennis</v>
          </cell>
          <cell r="C211">
            <v>6216222</v>
          </cell>
          <cell r="D211" t="str">
            <v>ACRC</v>
          </cell>
          <cell r="F211" t="str">
            <v>FDC</v>
          </cell>
          <cell r="AA211">
            <v>4000</v>
          </cell>
          <cell r="CC211">
            <v>86800</v>
          </cell>
        </row>
        <row r="212">
          <cell r="B212" t="str">
            <v>Cruz, Gerardo</v>
          </cell>
          <cell r="C212">
            <v>6576636</v>
          </cell>
          <cell r="D212" t="str">
            <v>SARC</v>
          </cell>
          <cell r="F212" t="str">
            <v>PDC</v>
          </cell>
          <cell r="H212" t="str">
            <v>STP</v>
          </cell>
          <cell r="CC212">
            <v>102400</v>
          </cell>
        </row>
        <row r="213">
          <cell r="B213" t="str">
            <v>Cruz, Wendy</v>
          </cell>
          <cell r="C213">
            <v>7316521</v>
          </cell>
          <cell r="D213" t="str">
            <v>ELARC</v>
          </cell>
          <cell r="F213" t="str">
            <v>IMD</v>
          </cell>
          <cell r="M213" t="str">
            <v>Placed</v>
          </cell>
          <cell r="N213">
            <v>42599</v>
          </cell>
          <cell r="CC213">
            <v>235300</v>
          </cell>
        </row>
        <row r="214">
          <cell r="B214" t="str">
            <v>Cuevas, Abraham</v>
          </cell>
          <cell r="C214">
            <v>7421738</v>
          </cell>
          <cell r="D214" t="str">
            <v>KRC</v>
          </cell>
          <cell r="F214" t="str">
            <v>PDC</v>
          </cell>
          <cell r="H214" t="str">
            <v>STP</v>
          </cell>
          <cell r="M214" t="str">
            <v>Discontinued</v>
          </cell>
          <cell r="AA214">
            <v>770</v>
          </cell>
        </row>
        <row r="215">
          <cell r="B215" t="str">
            <v>Cuff, Lawrence</v>
          </cell>
          <cell r="C215">
            <v>8005930</v>
          </cell>
          <cell r="D215" t="str">
            <v>RCEB</v>
          </cell>
          <cell r="F215" t="str">
            <v>PDC</v>
          </cell>
          <cell r="H215" t="str">
            <v>STP</v>
          </cell>
          <cell r="M215" t="str">
            <v>Placed</v>
          </cell>
          <cell r="N215">
            <v>42557</v>
          </cell>
        </row>
        <row r="216">
          <cell r="B216" t="str">
            <v>Cummings, Lynitha</v>
          </cell>
          <cell r="C216">
            <v>7401438</v>
          </cell>
          <cell r="D216" t="str">
            <v>SCLARC</v>
          </cell>
          <cell r="F216" t="str">
            <v>FDC</v>
          </cell>
          <cell r="H216" t="str">
            <v>CMS</v>
          </cell>
          <cell r="M216" t="str">
            <v>Placed</v>
          </cell>
          <cell r="N216">
            <v>42810</v>
          </cell>
          <cell r="AA216">
            <v>5000</v>
          </cell>
        </row>
        <row r="217">
          <cell r="B217" t="str">
            <v>Cunningham, Ernest</v>
          </cell>
          <cell r="C217">
            <v>5407259</v>
          </cell>
          <cell r="D217" t="str">
            <v>NLACRC</v>
          </cell>
          <cell r="F217" t="str">
            <v>PDC</v>
          </cell>
          <cell r="H217" t="str">
            <v>STP</v>
          </cell>
          <cell r="AA217">
            <v>5000</v>
          </cell>
        </row>
        <row r="218">
          <cell r="B218" t="str">
            <v>Cunnyngham, David</v>
          </cell>
          <cell r="C218">
            <v>8003304</v>
          </cell>
          <cell r="D218" t="str">
            <v>RCEB</v>
          </cell>
          <cell r="F218" t="str">
            <v>SDC</v>
          </cell>
          <cell r="H218" t="str">
            <v>SDC</v>
          </cell>
        </row>
        <row r="219">
          <cell r="B219" t="str">
            <v>Curbow, Randy</v>
          </cell>
          <cell r="C219">
            <v>6703155</v>
          </cell>
          <cell r="D219" t="str">
            <v>CVRC</v>
          </cell>
          <cell r="F219" t="str">
            <v>PDC</v>
          </cell>
        </row>
        <row r="220">
          <cell r="B220" t="str">
            <v>Currie, Anthony</v>
          </cell>
          <cell r="C220">
            <v>6638151</v>
          </cell>
          <cell r="D220" t="str">
            <v>TCRC</v>
          </cell>
          <cell r="F220" t="str">
            <v>IMD</v>
          </cell>
          <cell r="M220" t="str">
            <v>Placed</v>
          </cell>
          <cell r="N220">
            <v>42846</v>
          </cell>
          <cell r="AA220">
            <v>3000</v>
          </cell>
          <cell r="CC220">
            <v>66000</v>
          </cell>
        </row>
        <row r="221">
          <cell r="B221" t="str">
            <v>Daffin, Suzanne</v>
          </cell>
          <cell r="C221">
            <v>7813181</v>
          </cell>
          <cell r="D221" t="str">
            <v>NLACRC</v>
          </cell>
          <cell r="F221" t="str">
            <v>FDC</v>
          </cell>
          <cell r="AA221">
            <v>4500</v>
          </cell>
        </row>
        <row r="222">
          <cell r="B222" t="str">
            <v>Dagesyan, Araksi</v>
          </cell>
          <cell r="C222">
            <v>6050562</v>
          </cell>
          <cell r="D222" t="str">
            <v>FDLRC</v>
          </cell>
          <cell r="F222" t="str">
            <v>IMD</v>
          </cell>
          <cell r="AA222">
            <v>4500</v>
          </cell>
        </row>
        <row r="223">
          <cell r="B223" t="str">
            <v>Daggett, Candance</v>
          </cell>
          <cell r="C223">
            <v>6561427</v>
          </cell>
          <cell r="D223" t="str">
            <v>CVRC</v>
          </cell>
          <cell r="F223" t="str">
            <v>SDC</v>
          </cell>
          <cell r="H223" t="str">
            <v>SDC</v>
          </cell>
          <cell r="M223" t="str">
            <v>Placed</v>
          </cell>
          <cell r="N223">
            <v>43023</v>
          </cell>
        </row>
        <row r="224">
          <cell r="B224" t="str">
            <v>Danna, Joseph</v>
          </cell>
          <cell r="C224">
            <v>6561617</v>
          </cell>
          <cell r="D224" t="str">
            <v>CVRC</v>
          </cell>
          <cell r="F224" t="str">
            <v>PDC</v>
          </cell>
          <cell r="M224" t="str">
            <v>Deceased</v>
          </cell>
          <cell r="N224">
            <v>42728</v>
          </cell>
        </row>
        <row r="225">
          <cell r="B225" t="str">
            <v>Davalos, Enrique</v>
          </cell>
          <cell r="C225">
            <v>6609864</v>
          </cell>
          <cell r="D225" t="str">
            <v>TCRC</v>
          </cell>
          <cell r="F225" t="str">
            <v>PDC</v>
          </cell>
          <cell r="H225" t="str">
            <v>STP</v>
          </cell>
          <cell r="M225" t="str">
            <v>Jail</v>
          </cell>
          <cell r="N225">
            <v>42712</v>
          </cell>
          <cell r="CC225">
            <v>141300</v>
          </cell>
        </row>
        <row r="226">
          <cell r="B226" t="str">
            <v>Davidson, Deidra</v>
          </cell>
          <cell r="C226">
            <v>6724842</v>
          </cell>
          <cell r="D226" t="str">
            <v>TCRC</v>
          </cell>
          <cell r="F226" t="str">
            <v>CS</v>
          </cell>
        </row>
        <row r="227">
          <cell r="B227" t="str">
            <v>Davis, Charles</v>
          </cell>
          <cell r="C227">
            <v>7544976</v>
          </cell>
          <cell r="D227" t="str">
            <v>WRC</v>
          </cell>
          <cell r="F227" t="str">
            <v>FDC</v>
          </cell>
          <cell r="AA227">
            <v>600</v>
          </cell>
          <cell r="CC227">
            <v>273300</v>
          </cell>
        </row>
        <row r="228">
          <cell r="B228" t="str">
            <v>Davis, Debra</v>
          </cell>
          <cell r="C228">
            <v>8004031</v>
          </cell>
          <cell r="D228" t="str">
            <v>RCEB</v>
          </cell>
          <cell r="F228" t="str">
            <v>SDC</v>
          </cell>
          <cell r="H228" t="str">
            <v>SDC</v>
          </cell>
        </row>
        <row r="229">
          <cell r="B229" t="str">
            <v>Davis, John</v>
          </cell>
          <cell r="C229">
            <v>6603868</v>
          </cell>
          <cell r="D229" t="str">
            <v>ACRC</v>
          </cell>
          <cell r="F229" t="str">
            <v>PDC</v>
          </cell>
          <cell r="CC229">
            <v>59000</v>
          </cell>
        </row>
        <row r="230">
          <cell r="B230" t="str">
            <v>Davis, John</v>
          </cell>
          <cell r="C230">
            <v>6706494</v>
          </cell>
          <cell r="D230" t="str">
            <v>SARC</v>
          </cell>
          <cell r="F230" t="str">
            <v>PDC</v>
          </cell>
          <cell r="H230" t="str">
            <v>CMS</v>
          </cell>
          <cell r="CC230">
            <v>8900</v>
          </cell>
        </row>
        <row r="231">
          <cell r="B231" t="str">
            <v>Davis, Kenneth</v>
          </cell>
          <cell r="C231">
            <v>6254431</v>
          </cell>
          <cell r="D231" t="str">
            <v>SDRC</v>
          </cell>
          <cell r="F231" t="str">
            <v>FDC</v>
          </cell>
          <cell r="H231" t="str">
            <v>CMS</v>
          </cell>
          <cell r="M231" t="str">
            <v>Placed</v>
          </cell>
          <cell r="N231">
            <v>42856</v>
          </cell>
          <cell r="AA231">
            <v>4000</v>
          </cell>
        </row>
        <row r="232">
          <cell r="B232" t="str">
            <v>Day, Darren</v>
          </cell>
          <cell r="C232">
            <v>5378559</v>
          </cell>
          <cell r="D232" t="str">
            <v>VMRC</v>
          </cell>
          <cell r="F232" t="str">
            <v>Community</v>
          </cell>
          <cell r="M232" t="str">
            <v>Deflected</v>
          </cell>
          <cell r="N232">
            <v>42772</v>
          </cell>
        </row>
        <row r="233">
          <cell r="B233" t="str">
            <v>Dean, Nicole</v>
          </cell>
          <cell r="C233">
            <v>6286738</v>
          </cell>
          <cell r="D233" t="str">
            <v>SDRC</v>
          </cell>
          <cell r="F233" t="str">
            <v>CS</v>
          </cell>
          <cell r="M233" t="str">
            <v>Deceased</v>
          </cell>
          <cell r="N233">
            <v>42819</v>
          </cell>
          <cell r="AA233">
            <v>4000</v>
          </cell>
          <cell r="CC233">
            <v>147200</v>
          </cell>
        </row>
        <row r="234">
          <cell r="B234" t="str">
            <v>Decardona, Taj</v>
          </cell>
          <cell r="C234">
            <v>6733901</v>
          </cell>
          <cell r="D234" t="str">
            <v>CVRC</v>
          </cell>
          <cell r="F234" t="str">
            <v>PDC</v>
          </cell>
          <cell r="H234" t="str">
            <v>STP</v>
          </cell>
          <cell r="CC234">
            <v>135000</v>
          </cell>
        </row>
        <row r="235">
          <cell r="B235" t="str">
            <v>Dechene, Lawrence</v>
          </cell>
          <cell r="C235">
            <v>7178106</v>
          </cell>
          <cell r="D235" t="str">
            <v>NBRC</v>
          </cell>
          <cell r="F235" t="str">
            <v>SDC</v>
          </cell>
          <cell r="H235" t="str">
            <v>SDC</v>
          </cell>
          <cell r="M235" t="str">
            <v>Placed</v>
          </cell>
          <cell r="N235">
            <v>42696</v>
          </cell>
        </row>
        <row r="236">
          <cell r="B236" t="str">
            <v>Defea, Peter</v>
          </cell>
          <cell r="C236">
            <v>6108443</v>
          </cell>
          <cell r="D236" t="str">
            <v>GGRC</v>
          </cell>
          <cell r="F236" t="str">
            <v>SDC</v>
          </cell>
          <cell r="H236" t="str">
            <v>SDC</v>
          </cell>
        </row>
        <row r="237">
          <cell r="B237" t="str">
            <v>Deflandre, Myriam</v>
          </cell>
          <cell r="C237">
            <v>6495624</v>
          </cell>
          <cell r="D237" t="str">
            <v>RCEB</v>
          </cell>
          <cell r="F237" t="str">
            <v>SDC</v>
          </cell>
          <cell r="N237">
            <v>42834</v>
          </cell>
        </row>
        <row r="238">
          <cell r="B238" t="str">
            <v>Deglopper, John</v>
          </cell>
          <cell r="C238">
            <v>6717971</v>
          </cell>
          <cell r="D238" t="str">
            <v>CVRC</v>
          </cell>
          <cell r="F238" t="str">
            <v>PDC</v>
          </cell>
          <cell r="H238" t="str">
            <v>STP</v>
          </cell>
        </row>
        <row r="239">
          <cell r="B239" t="str">
            <v>DeJesus, Miguel</v>
          </cell>
          <cell r="C239">
            <v>1913276</v>
          </cell>
          <cell r="D239" t="str">
            <v>VMRC</v>
          </cell>
          <cell r="F239" t="str">
            <v>PDC</v>
          </cell>
          <cell r="H239" t="str">
            <v>CMS</v>
          </cell>
        </row>
        <row r="240">
          <cell r="B240" t="str">
            <v>Delatorre, Roberto</v>
          </cell>
          <cell r="C240">
            <v>6108716</v>
          </cell>
          <cell r="D240" t="str">
            <v>GGRC</v>
          </cell>
          <cell r="F240" t="str">
            <v>SDC</v>
          </cell>
          <cell r="H240" t="str">
            <v>SDC</v>
          </cell>
        </row>
        <row r="241">
          <cell r="B241" t="str">
            <v>Delgado, Francisco</v>
          </cell>
          <cell r="C241">
            <v>6770869</v>
          </cell>
          <cell r="D241" t="str">
            <v>CVRC</v>
          </cell>
          <cell r="F241" t="str">
            <v>PDC</v>
          </cell>
          <cell r="H241" t="str">
            <v>STP</v>
          </cell>
          <cell r="M241" t="str">
            <v>Placed</v>
          </cell>
          <cell r="N241">
            <v>42552</v>
          </cell>
        </row>
        <row r="242">
          <cell r="B242" t="str">
            <v>DelValle, Carlos</v>
          </cell>
          <cell r="C242">
            <v>6801451</v>
          </cell>
          <cell r="D242" t="str">
            <v>RCOC</v>
          </cell>
          <cell r="F242" t="str">
            <v>FDC</v>
          </cell>
          <cell r="CC242">
            <v>-732100</v>
          </cell>
        </row>
        <row r="243">
          <cell r="B243" t="str">
            <v>Demos, Arris</v>
          </cell>
          <cell r="C243">
            <v>6214971</v>
          </cell>
          <cell r="D243" t="str">
            <v>SDRC</v>
          </cell>
          <cell r="F243" t="str">
            <v>FDC</v>
          </cell>
          <cell r="CC243">
            <v>-266600</v>
          </cell>
        </row>
        <row r="244">
          <cell r="B244" t="str">
            <v>Dempsey, Rebecca</v>
          </cell>
          <cell r="C244">
            <v>6142194</v>
          </cell>
          <cell r="D244" t="str">
            <v>GGRC</v>
          </cell>
          <cell r="F244" t="str">
            <v>SDC</v>
          </cell>
          <cell r="H244" t="str">
            <v>SDC</v>
          </cell>
          <cell r="CC244">
            <v>193900</v>
          </cell>
        </row>
        <row r="245">
          <cell r="B245" t="str">
            <v>Denton, Scott</v>
          </cell>
          <cell r="C245">
            <v>5526157</v>
          </cell>
          <cell r="D245" t="str">
            <v>ACRC</v>
          </cell>
          <cell r="F245" t="str">
            <v>SDC</v>
          </cell>
          <cell r="H245" t="str">
            <v>SDC</v>
          </cell>
          <cell r="CC245">
            <v>20500</v>
          </cell>
        </row>
        <row r="246">
          <cell r="B246" t="str">
            <v>Desanto, Scott</v>
          </cell>
          <cell r="C246">
            <v>6256366</v>
          </cell>
          <cell r="D246" t="str">
            <v>SDRC</v>
          </cell>
          <cell r="F246" t="str">
            <v>PDC</v>
          </cell>
          <cell r="H246" t="str">
            <v>CMS</v>
          </cell>
          <cell r="AA246">
            <v>4000</v>
          </cell>
        </row>
        <row r="247">
          <cell r="B247" t="str">
            <v>Devlin, Mark</v>
          </cell>
          <cell r="C247">
            <v>8004097</v>
          </cell>
          <cell r="D247" t="str">
            <v>RCEB</v>
          </cell>
          <cell r="F247" t="str">
            <v>SDC</v>
          </cell>
          <cell r="H247" t="str">
            <v>SDC</v>
          </cell>
        </row>
        <row r="248">
          <cell r="B248" t="str">
            <v>Diaz, Jesse</v>
          </cell>
          <cell r="C248">
            <v>7312800</v>
          </cell>
          <cell r="D248" t="str">
            <v>ELARC</v>
          </cell>
          <cell r="F248" t="str">
            <v>IMD</v>
          </cell>
          <cell r="M248" t="str">
            <v>Placed</v>
          </cell>
          <cell r="N248">
            <v>42583</v>
          </cell>
          <cell r="CC248">
            <v>234900</v>
          </cell>
        </row>
        <row r="249">
          <cell r="B249" t="str">
            <v>Dickinson, Linda</v>
          </cell>
          <cell r="C249">
            <v>8004112</v>
          </cell>
          <cell r="D249" t="str">
            <v>NBRC</v>
          </cell>
          <cell r="F249" t="str">
            <v>SDC</v>
          </cell>
          <cell r="H249" t="str">
            <v>SDC</v>
          </cell>
          <cell r="CC249">
            <v>-3000</v>
          </cell>
        </row>
        <row r="250">
          <cell r="B250" t="str">
            <v>Diehl, Travis</v>
          </cell>
          <cell r="C250">
            <v>7132335</v>
          </cell>
          <cell r="D250" t="str">
            <v>NBRC</v>
          </cell>
          <cell r="F250" t="str">
            <v>PDC</v>
          </cell>
          <cell r="H250" t="str">
            <v>STP</v>
          </cell>
        </row>
        <row r="251">
          <cell r="B251" t="str">
            <v>Dillon, Michael</v>
          </cell>
          <cell r="C251">
            <v>7176311</v>
          </cell>
          <cell r="D251" t="str">
            <v>NBRC</v>
          </cell>
          <cell r="F251" t="str">
            <v>SDC</v>
          </cell>
          <cell r="H251" t="str">
            <v>SDC</v>
          </cell>
          <cell r="CC251">
            <v>41000</v>
          </cell>
        </row>
        <row r="252">
          <cell r="B252" t="str">
            <v>Dimech, Christopher</v>
          </cell>
          <cell r="C252">
            <v>6142160</v>
          </cell>
          <cell r="D252" t="str">
            <v>GGRC</v>
          </cell>
          <cell r="F252" t="str">
            <v>SDC</v>
          </cell>
          <cell r="H252" t="str">
            <v>SDC</v>
          </cell>
          <cell r="M252" t="str">
            <v>Placed</v>
          </cell>
          <cell r="N252">
            <v>42740</v>
          </cell>
        </row>
        <row r="253">
          <cell r="B253" t="str">
            <v>Dinkelspiel, Marcia</v>
          </cell>
          <cell r="C253">
            <v>6142236</v>
          </cell>
          <cell r="D253" t="str">
            <v>GGRC</v>
          </cell>
          <cell r="F253" t="str">
            <v>SDC</v>
          </cell>
          <cell r="H253" t="str">
            <v>SDC</v>
          </cell>
          <cell r="M253" t="str">
            <v>Placed</v>
          </cell>
          <cell r="N253">
            <v>42948</v>
          </cell>
          <cell r="CC253">
            <v>115000</v>
          </cell>
        </row>
        <row r="254">
          <cell r="B254" t="str">
            <v>Dixon, Larry</v>
          </cell>
          <cell r="C254">
            <v>6272089</v>
          </cell>
          <cell r="D254" t="str">
            <v>VMRC</v>
          </cell>
          <cell r="F254" t="str">
            <v>PDC</v>
          </cell>
          <cell r="H254" t="str">
            <v>STP</v>
          </cell>
          <cell r="CC254">
            <v>-1000</v>
          </cell>
        </row>
        <row r="255">
          <cell r="B255" t="str">
            <v>Doherty, Maureen</v>
          </cell>
          <cell r="C255">
            <v>8004129</v>
          </cell>
          <cell r="D255" t="str">
            <v>RCEB</v>
          </cell>
          <cell r="F255" t="str">
            <v>SDC</v>
          </cell>
          <cell r="H255" t="str">
            <v>SDC</v>
          </cell>
          <cell r="M255" t="str">
            <v>Discontinued</v>
          </cell>
          <cell r="CC255">
            <v>28800</v>
          </cell>
        </row>
        <row r="256">
          <cell r="B256" t="str">
            <v>Dolan, William</v>
          </cell>
          <cell r="C256">
            <v>7813462</v>
          </cell>
          <cell r="D256" t="str">
            <v>NLACRC</v>
          </cell>
          <cell r="F256" t="str">
            <v>FDC</v>
          </cell>
          <cell r="H256" t="str">
            <v>CMS</v>
          </cell>
          <cell r="M256" t="str">
            <v>Placed</v>
          </cell>
          <cell r="N256">
            <v>42709</v>
          </cell>
          <cell r="AA256">
            <v>4500</v>
          </cell>
          <cell r="CC256">
            <v>131400</v>
          </cell>
        </row>
        <row r="257">
          <cell r="B257" t="str">
            <v>Dominguez, Marcos</v>
          </cell>
          <cell r="C257">
            <v>6734260</v>
          </cell>
          <cell r="D257" t="str">
            <v>CVRC</v>
          </cell>
          <cell r="F257" t="str">
            <v>PDC</v>
          </cell>
          <cell r="H257" t="str">
            <v>STP</v>
          </cell>
          <cell r="M257" t="str">
            <v>Placed</v>
          </cell>
          <cell r="N257">
            <v>42558</v>
          </cell>
        </row>
        <row r="258">
          <cell r="B258" t="str">
            <v>Donahoe, Michael</v>
          </cell>
          <cell r="C258">
            <v>6805139</v>
          </cell>
          <cell r="D258" t="str">
            <v>RCOC</v>
          </cell>
          <cell r="F258" t="str">
            <v>FDC</v>
          </cell>
          <cell r="CC258">
            <v>0</v>
          </cell>
        </row>
        <row r="259">
          <cell r="B259" t="str">
            <v>Donaldson, Dale</v>
          </cell>
          <cell r="C259">
            <v>7174173</v>
          </cell>
          <cell r="D259" t="str">
            <v>NBRC</v>
          </cell>
          <cell r="F259" t="str">
            <v>SDC</v>
          </cell>
          <cell r="H259" t="str">
            <v>SDC</v>
          </cell>
          <cell r="M259" t="str">
            <v>Placed</v>
          </cell>
          <cell r="N259">
            <v>43038</v>
          </cell>
          <cell r="CC259">
            <v>-3000</v>
          </cell>
        </row>
        <row r="260">
          <cell r="B260" t="str">
            <v>Donaldson, Kenneth</v>
          </cell>
          <cell r="C260">
            <v>7599844</v>
          </cell>
          <cell r="D260" t="str">
            <v>FDLRC</v>
          </cell>
          <cell r="F260" t="str">
            <v>IMD</v>
          </cell>
        </row>
        <row r="261">
          <cell r="B261" t="str">
            <v>Donato, Linda</v>
          </cell>
          <cell r="C261">
            <v>7544919</v>
          </cell>
          <cell r="D261" t="str">
            <v>RCOC</v>
          </cell>
          <cell r="F261" t="str">
            <v>FDC</v>
          </cell>
        </row>
        <row r="262">
          <cell r="B262" t="str">
            <v>Donshick, Jules</v>
          </cell>
          <cell r="C262">
            <v>8004139</v>
          </cell>
          <cell r="D262" t="str">
            <v>RCEB</v>
          </cell>
          <cell r="F262" t="str">
            <v>SDC</v>
          </cell>
          <cell r="H262" t="str">
            <v>SDC</v>
          </cell>
        </row>
        <row r="263">
          <cell r="B263" t="str">
            <v>Dorr, Kristina</v>
          </cell>
          <cell r="C263">
            <v>6008965</v>
          </cell>
          <cell r="D263" t="str">
            <v>NLACRC</v>
          </cell>
          <cell r="F263" t="str">
            <v>FDC</v>
          </cell>
          <cell r="H263" t="str">
            <v>CMS</v>
          </cell>
          <cell r="AA263">
            <v>4500</v>
          </cell>
        </row>
        <row r="264">
          <cell r="B264" t="str">
            <v>Dorsey, Rayna</v>
          </cell>
          <cell r="C264">
            <v>6120869</v>
          </cell>
          <cell r="D264" t="str">
            <v>GGRC</v>
          </cell>
          <cell r="F264" t="str">
            <v>SDC</v>
          </cell>
          <cell r="H264" t="str">
            <v>SDC</v>
          </cell>
          <cell r="CC264">
            <v>169700</v>
          </cell>
        </row>
        <row r="265">
          <cell r="B265" t="str">
            <v>Douglas, Diedre</v>
          </cell>
          <cell r="C265">
            <v>7403185</v>
          </cell>
          <cell r="D265" t="str">
            <v>SCLARC</v>
          </cell>
          <cell r="F265" t="str">
            <v>CS</v>
          </cell>
          <cell r="M265" t="str">
            <v>Placed</v>
          </cell>
          <cell r="N265">
            <v>42590</v>
          </cell>
          <cell r="AA265">
            <v>5000</v>
          </cell>
          <cell r="CC265">
            <v>216800</v>
          </cell>
        </row>
        <row r="266">
          <cell r="B266" t="str">
            <v>Douglas, Kevin</v>
          </cell>
          <cell r="C266">
            <v>6400361</v>
          </cell>
          <cell r="D266" t="str">
            <v>ACRC</v>
          </cell>
          <cell r="F266" t="str">
            <v>PDC</v>
          </cell>
          <cell r="H266" t="str">
            <v>CMS</v>
          </cell>
          <cell r="CC266">
            <v>20500</v>
          </cell>
        </row>
        <row r="267">
          <cell r="B267" t="str">
            <v>Dowalter, John</v>
          </cell>
          <cell r="C267">
            <v>5684618</v>
          </cell>
          <cell r="D267" t="str">
            <v>RCOC</v>
          </cell>
          <cell r="F267" t="str">
            <v>OOS</v>
          </cell>
        </row>
        <row r="268">
          <cell r="B268" t="str">
            <v>Doyle, Travian</v>
          </cell>
          <cell r="C268">
            <v>7411635</v>
          </cell>
          <cell r="D268" t="str">
            <v>SCLARC</v>
          </cell>
          <cell r="F268" t="str">
            <v>PDC</v>
          </cell>
          <cell r="H268" t="str">
            <v>STP</v>
          </cell>
          <cell r="AA268">
            <v>5000</v>
          </cell>
        </row>
        <row r="269">
          <cell r="B269" t="str">
            <v>Driscoll, Darren</v>
          </cell>
          <cell r="C269">
            <v>6218232</v>
          </cell>
          <cell r="D269" t="str">
            <v>SDRC</v>
          </cell>
          <cell r="F269" t="str">
            <v>FDC</v>
          </cell>
          <cell r="H269" t="str">
            <v>CMS</v>
          </cell>
          <cell r="AA269">
            <v>4000</v>
          </cell>
        </row>
        <row r="270">
          <cell r="B270" t="str">
            <v>Dubose, Gloria</v>
          </cell>
          <cell r="C270">
            <v>5033715</v>
          </cell>
          <cell r="D270" t="str">
            <v>RCEB</v>
          </cell>
          <cell r="F270" t="str">
            <v>PDC</v>
          </cell>
          <cell r="H270" t="str">
            <v>CMS</v>
          </cell>
        </row>
        <row r="271">
          <cell r="B271" t="str">
            <v>Dubose, Gloria</v>
          </cell>
          <cell r="C271">
            <v>5033715</v>
          </cell>
          <cell r="D271" t="str">
            <v>RCEB</v>
          </cell>
          <cell r="F271" t="str">
            <v>PDC</v>
          </cell>
          <cell r="H271" t="str">
            <v>CMS</v>
          </cell>
        </row>
        <row r="272">
          <cell r="B272" t="str">
            <v>Duddleston, Bobby</v>
          </cell>
          <cell r="C272">
            <v>7508856</v>
          </cell>
          <cell r="D272" t="str">
            <v>HRC</v>
          </cell>
          <cell r="F272" t="str">
            <v>FDC</v>
          </cell>
          <cell r="H272" t="str">
            <v>CMS</v>
          </cell>
          <cell r="AA272">
            <v>1500</v>
          </cell>
          <cell r="CC272">
            <v>93300</v>
          </cell>
        </row>
        <row r="273">
          <cell r="B273" t="str">
            <v>Duden, Kathleen</v>
          </cell>
          <cell r="C273">
            <v>6561393</v>
          </cell>
          <cell r="D273" t="str">
            <v>NBRC</v>
          </cell>
          <cell r="F273" t="str">
            <v>SDC</v>
          </cell>
          <cell r="H273" t="str">
            <v>SDC</v>
          </cell>
          <cell r="M273" t="str">
            <v>Placed</v>
          </cell>
          <cell r="N273">
            <v>42845</v>
          </cell>
        </row>
        <row r="274">
          <cell r="B274" t="str">
            <v>Dudley, Curlie</v>
          </cell>
          <cell r="C274">
            <v>7414285</v>
          </cell>
          <cell r="D274" t="str">
            <v>SCLARC</v>
          </cell>
          <cell r="F274" t="str">
            <v>FDC</v>
          </cell>
          <cell r="H274" t="str">
            <v>CMS</v>
          </cell>
          <cell r="AA274">
            <v>5000</v>
          </cell>
          <cell r="CC274">
            <v>41000</v>
          </cell>
        </row>
        <row r="275">
          <cell r="B275" t="str">
            <v>Duncan, Malcolm</v>
          </cell>
          <cell r="C275">
            <v>8004174</v>
          </cell>
          <cell r="D275" t="str">
            <v>RCEB</v>
          </cell>
          <cell r="F275" t="str">
            <v>SDC</v>
          </cell>
          <cell r="H275" t="str">
            <v>SDC</v>
          </cell>
        </row>
        <row r="276">
          <cell r="B276" t="str">
            <v>Duncan, Rita</v>
          </cell>
          <cell r="C276">
            <v>7200210</v>
          </cell>
          <cell r="D276" t="str">
            <v>KRC</v>
          </cell>
          <cell r="F276" t="str">
            <v>PDC</v>
          </cell>
          <cell r="H276" t="str">
            <v>CMS</v>
          </cell>
          <cell r="M276" t="str">
            <v>Placed</v>
          </cell>
          <cell r="N276">
            <v>42732</v>
          </cell>
          <cell r="AA276">
            <v>3500</v>
          </cell>
          <cell r="CC276">
            <v>115700</v>
          </cell>
        </row>
        <row r="277">
          <cell r="B277" t="str">
            <v>Dunkelberger, Mark</v>
          </cell>
          <cell r="C277">
            <v>6412898</v>
          </cell>
          <cell r="D277" t="str">
            <v>ACRC</v>
          </cell>
          <cell r="F277" t="str">
            <v>SDC</v>
          </cell>
          <cell r="H277" t="str">
            <v>SDC</v>
          </cell>
          <cell r="M277" t="str">
            <v>Placed</v>
          </cell>
          <cell r="N277">
            <v>42850</v>
          </cell>
          <cell r="CC277">
            <v>61500</v>
          </cell>
        </row>
        <row r="278">
          <cell r="B278" t="str">
            <v>Dunlap, Stevan</v>
          </cell>
          <cell r="C278">
            <v>6216045</v>
          </cell>
          <cell r="D278" t="str">
            <v>KRC</v>
          </cell>
          <cell r="F278" t="str">
            <v>PDC</v>
          </cell>
          <cell r="AA278">
            <v>3500</v>
          </cell>
        </row>
        <row r="279">
          <cell r="B279" t="str">
            <v>Duque, Christopher</v>
          </cell>
          <cell r="C279">
            <v>6050250</v>
          </cell>
          <cell r="D279" t="str">
            <v>FDLRC</v>
          </cell>
          <cell r="F279" t="str">
            <v>PDC</v>
          </cell>
          <cell r="H279" t="str">
            <v>STP</v>
          </cell>
          <cell r="M279" t="str">
            <v>Placed</v>
          </cell>
          <cell r="N279">
            <v>42858</v>
          </cell>
        </row>
        <row r="280">
          <cell r="B280" t="str">
            <v>Duray, Christopher</v>
          </cell>
          <cell r="C280">
            <v>6287347</v>
          </cell>
          <cell r="D280" t="str">
            <v>SDRC</v>
          </cell>
          <cell r="F280" t="str">
            <v>FDC</v>
          </cell>
          <cell r="H280" t="str">
            <v>CMS</v>
          </cell>
          <cell r="M280" t="str">
            <v>Discontinued</v>
          </cell>
          <cell r="AA280">
            <v>4000</v>
          </cell>
          <cell r="CC280">
            <v>20700</v>
          </cell>
        </row>
        <row r="281">
          <cell r="B281" t="str">
            <v>Dutcher, Diane</v>
          </cell>
          <cell r="C281">
            <v>6561658</v>
          </cell>
          <cell r="D281" t="str">
            <v>CVRC</v>
          </cell>
          <cell r="F281" t="str">
            <v>PDC</v>
          </cell>
          <cell r="H281" t="str">
            <v>CMS</v>
          </cell>
          <cell r="M281" t="str">
            <v>Placed</v>
          </cell>
          <cell r="N281">
            <v>42682</v>
          </cell>
        </row>
        <row r="282">
          <cell r="B282" t="str">
            <v>Dutton, Julie</v>
          </cell>
          <cell r="C282">
            <v>6801459</v>
          </cell>
          <cell r="D282" t="str">
            <v>RCOC</v>
          </cell>
          <cell r="F282" t="str">
            <v>FDC</v>
          </cell>
          <cell r="H282" t="str">
            <v>CMS</v>
          </cell>
          <cell r="CC282">
            <v>36100</v>
          </cell>
        </row>
        <row r="283">
          <cell r="B283" t="str">
            <v>Dycus, Max</v>
          </cell>
          <cell r="C283">
            <v>6196891</v>
          </cell>
          <cell r="D283" t="str">
            <v>GGRC</v>
          </cell>
          <cell r="F283" t="str">
            <v>Community</v>
          </cell>
        </row>
        <row r="284">
          <cell r="B284" t="str">
            <v>Dye, Page</v>
          </cell>
          <cell r="C284">
            <v>7812985</v>
          </cell>
          <cell r="D284" t="str">
            <v>NLACRC</v>
          </cell>
          <cell r="F284" t="str">
            <v>FDC</v>
          </cell>
          <cell r="H284" t="str">
            <v>CMS</v>
          </cell>
          <cell r="M284" t="str">
            <v>Deceased</v>
          </cell>
          <cell r="N284">
            <v>42612</v>
          </cell>
        </row>
        <row r="285">
          <cell r="B285" t="str">
            <v>Eastin, Scott</v>
          </cell>
          <cell r="C285">
            <v>6402952</v>
          </cell>
          <cell r="D285" t="str">
            <v>ACRC</v>
          </cell>
          <cell r="F285" t="str">
            <v>SDC</v>
          </cell>
          <cell r="H285" t="str">
            <v>SDC</v>
          </cell>
          <cell r="M285" t="str">
            <v>Placed</v>
          </cell>
          <cell r="N285">
            <v>42810</v>
          </cell>
        </row>
        <row r="286">
          <cell r="B286" t="str">
            <v>Eatherly, Dennis</v>
          </cell>
          <cell r="C286">
            <v>6704008</v>
          </cell>
          <cell r="D286" t="str">
            <v>CVRC</v>
          </cell>
          <cell r="F286" t="str">
            <v>PDC</v>
          </cell>
          <cell r="H286" t="str">
            <v>CMS</v>
          </cell>
          <cell r="M286" t="str">
            <v>Placed</v>
          </cell>
          <cell r="N286">
            <v>42578</v>
          </cell>
          <cell r="CC286">
            <v>170200</v>
          </cell>
        </row>
        <row r="287">
          <cell r="B287" t="str">
            <v>Ebenezer, Jonathan</v>
          </cell>
          <cell r="C287">
            <v>6462153</v>
          </cell>
          <cell r="D287" t="str">
            <v>ACRC</v>
          </cell>
          <cell r="F287" t="str">
            <v>IMD</v>
          </cell>
          <cell r="M287" t="str">
            <v>Placed</v>
          </cell>
          <cell r="N287">
            <v>42767</v>
          </cell>
        </row>
        <row r="288">
          <cell r="B288" t="str">
            <v>Eby, Christian</v>
          </cell>
          <cell r="C288">
            <v>8005006</v>
          </cell>
          <cell r="D288" t="str">
            <v>RCEB</v>
          </cell>
          <cell r="F288" t="str">
            <v>SDC</v>
          </cell>
          <cell r="H288" t="str">
            <v>SDC</v>
          </cell>
        </row>
        <row r="289">
          <cell r="B289" t="str">
            <v>Echeverria, Rosendo</v>
          </cell>
          <cell r="C289">
            <v>6933279</v>
          </cell>
          <cell r="D289" t="str">
            <v>IRC</v>
          </cell>
          <cell r="F289" t="str">
            <v>PDC</v>
          </cell>
          <cell r="H289" t="str">
            <v>STP</v>
          </cell>
        </row>
        <row r="290">
          <cell r="B290" t="str">
            <v>Echols, Lovell</v>
          </cell>
          <cell r="C290">
            <v>6490856</v>
          </cell>
          <cell r="D290" t="str">
            <v>ACRC</v>
          </cell>
          <cell r="F290" t="str">
            <v>PDC</v>
          </cell>
          <cell r="H290" t="str">
            <v>STP</v>
          </cell>
        </row>
        <row r="291">
          <cell r="B291" t="str">
            <v>Echternach, Lana</v>
          </cell>
          <cell r="C291">
            <v>6876130</v>
          </cell>
          <cell r="D291" t="str">
            <v>RCOC</v>
          </cell>
          <cell r="F291" t="str">
            <v>OOS</v>
          </cell>
          <cell r="M291" t="str">
            <v>Placed</v>
          </cell>
          <cell r="N291">
            <v>42614</v>
          </cell>
          <cell r="CC291">
            <v>406200</v>
          </cell>
        </row>
        <row r="292">
          <cell r="B292" t="str">
            <v>Ellis, Karen</v>
          </cell>
          <cell r="C292">
            <v>6403987</v>
          </cell>
          <cell r="D292" t="str">
            <v>ACRC</v>
          </cell>
          <cell r="F292" t="str">
            <v>SDC</v>
          </cell>
          <cell r="H292" t="str">
            <v>SDC</v>
          </cell>
          <cell r="M292" t="str">
            <v>Placed</v>
          </cell>
          <cell r="N292">
            <v>43023</v>
          </cell>
        </row>
        <row r="293">
          <cell r="B293" t="str">
            <v>Emde, Arthur</v>
          </cell>
          <cell r="C293">
            <v>6142418</v>
          </cell>
          <cell r="D293" t="str">
            <v>GGRC</v>
          </cell>
          <cell r="F293" t="str">
            <v>SDC</v>
          </cell>
          <cell r="H293" t="str">
            <v>SDC</v>
          </cell>
        </row>
        <row r="294">
          <cell r="B294" t="str">
            <v>Engstrom, Ann</v>
          </cell>
          <cell r="C294">
            <v>8005051</v>
          </cell>
          <cell r="D294" t="str">
            <v>RCEB</v>
          </cell>
          <cell r="F294" t="str">
            <v>SDC</v>
          </cell>
          <cell r="H294" t="str">
            <v>SDC</v>
          </cell>
          <cell r="M294" t="str">
            <v>Deceased</v>
          </cell>
          <cell r="N294">
            <v>42923</v>
          </cell>
        </row>
        <row r="295">
          <cell r="B295" t="str">
            <v>Enos, Marilyn</v>
          </cell>
          <cell r="C295">
            <v>8005052</v>
          </cell>
          <cell r="D295" t="str">
            <v>RCEB</v>
          </cell>
          <cell r="F295" t="str">
            <v>SDC</v>
          </cell>
          <cell r="H295" t="str">
            <v>SDC</v>
          </cell>
        </row>
        <row r="296">
          <cell r="B296" t="str">
            <v>Eoff, Jr., Gary</v>
          </cell>
          <cell r="C296">
            <v>5983382</v>
          </cell>
          <cell r="D296" t="str">
            <v>RCEB</v>
          </cell>
          <cell r="F296" t="str">
            <v>SDC</v>
          </cell>
          <cell r="H296" t="str">
            <v>SDC</v>
          </cell>
        </row>
        <row r="297">
          <cell r="B297" t="str">
            <v>Erickson, Glenda</v>
          </cell>
          <cell r="C297">
            <v>7701080</v>
          </cell>
          <cell r="D297" t="str">
            <v>VMRC</v>
          </cell>
          <cell r="F297" t="str">
            <v>PDC</v>
          </cell>
        </row>
        <row r="298">
          <cell r="B298" t="str">
            <v>Ernst, Cynthia</v>
          </cell>
          <cell r="C298">
            <v>8005060</v>
          </cell>
          <cell r="D298" t="str">
            <v>ACRC</v>
          </cell>
          <cell r="F298" t="str">
            <v>SDC</v>
          </cell>
          <cell r="H298" t="str">
            <v>SDC</v>
          </cell>
          <cell r="M298" t="str">
            <v>Placed</v>
          </cell>
          <cell r="N298">
            <v>43022</v>
          </cell>
        </row>
        <row r="299">
          <cell r="B299" t="str">
            <v>Escalera, David</v>
          </cell>
          <cell r="C299">
            <v>6285072</v>
          </cell>
          <cell r="D299" t="str">
            <v>SDRC</v>
          </cell>
          <cell r="F299" t="str">
            <v>FDC</v>
          </cell>
          <cell r="H299" t="str">
            <v>CMS</v>
          </cell>
          <cell r="AA299">
            <v>4000</v>
          </cell>
          <cell r="CC299">
            <v>400</v>
          </cell>
        </row>
        <row r="300">
          <cell r="B300" t="str">
            <v>Espina, Jerome</v>
          </cell>
          <cell r="C300">
            <v>6009773</v>
          </cell>
          <cell r="D300" t="str">
            <v>HRC</v>
          </cell>
          <cell r="F300" t="str">
            <v>FDC</v>
          </cell>
          <cell r="H300" t="str">
            <v>CMS</v>
          </cell>
          <cell r="AA300">
            <v>4500</v>
          </cell>
          <cell r="CC300">
            <v>325400</v>
          </cell>
        </row>
        <row r="301">
          <cell r="B301" t="str">
            <v>Espinosa, Elizabeth</v>
          </cell>
          <cell r="C301">
            <v>8005067</v>
          </cell>
          <cell r="D301" t="str">
            <v>RCEB</v>
          </cell>
          <cell r="F301" t="str">
            <v>SDC</v>
          </cell>
          <cell r="H301" t="str">
            <v>SDC</v>
          </cell>
        </row>
        <row r="302">
          <cell r="B302" t="str">
            <v>Essey, Steven</v>
          </cell>
          <cell r="C302">
            <v>6602780</v>
          </cell>
          <cell r="D302" t="str">
            <v>TCRC</v>
          </cell>
          <cell r="F302" t="str">
            <v>PDC</v>
          </cell>
        </row>
        <row r="303">
          <cell r="B303" t="str">
            <v>Evans, Andrea</v>
          </cell>
          <cell r="C303">
            <v>7403475</v>
          </cell>
          <cell r="D303" t="str">
            <v>SCLARC</v>
          </cell>
          <cell r="F303" t="str">
            <v>FDC</v>
          </cell>
          <cell r="H303" t="str">
            <v>CMS</v>
          </cell>
          <cell r="M303" t="str">
            <v>Placed</v>
          </cell>
          <cell r="N303">
            <v>42942</v>
          </cell>
          <cell r="AA303">
            <v>5000</v>
          </cell>
          <cell r="CC303">
            <v>235900</v>
          </cell>
        </row>
        <row r="304">
          <cell r="B304" t="str">
            <v>Exum, James</v>
          </cell>
          <cell r="C304">
            <v>7174280</v>
          </cell>
          <cell r="D304" t="str">
            <v>NBRC</v>
          </cell>
          <cell r="F304" t="str">
            <v>SDC</v>
          </cell>
          <cell r="H304" t="str">
            <v>SDC</v>
          </cell>
          <cell r="M304" t="str">
            <v>Placed</v>
          </cell>
          <cell r="N304">
            <v>42814</v>
          </cell>
          <cell r="CC304">
            <v>97200</v>
          </cell>
        </row>
        <row r="305">
          <cell r="B305" t="str">
            <v>Ezersky, Wesley</v>
          </cell>
          <cell r="C305">
            <v>5726658</v>
          </cell>
          <cell r="D305" t="str">
            <v>NLACRC</v>
          </cell>
          <cell r="F305" t="str">
            <v>PDC</v>
          </cell>
          <cell r="H305" t="str">
            <v>STP</v>
          </cell>
          <cell r="AA305">
            <v>5000</v>
          </cell>
        </row>
        <row r="306">
          <cell r="B306" t="str">
            <v>Fabian, Lisa</v>
          </cell>
          <cell r="C306">
            <v>6110886</v>
          </cell>
          <cell r="D306" t="str">
            <v>NBRC</v>
          </cell>
          <cell r="F306" t="str">
            <v>SDC</v>
          </cell>
          <cell r="H306" t="str">
            <v>SDC</v>
          </cell>
        </row>
        <row r="307">
          <cell r="B307" t="str">
            <v>Falcon, Tosco</v>
          </cell>
          <cell r="C307">
            <v>7906000</v>
          </cell>
          <cell r="D307" t="str">
            <v>SGPRC</v>
          </cell>
          <cell r="F307" t="str">
            <v>CS</v>
          </cell>
          <cell r="H307" t="str">
            <v>CMS</v>
          </cell>
          <cell r="AA307">
            <v>3900</v>
          </cell>
        </row>
        <row r="308">
          <cell r="B308" t="str">
            <v>Fanzone, Michael</v>
          </cell>
          <cell r="C308">
            <v>8006009</v>
          </cell>
          <cell r="D308" t="str">
            <v>NBRC</v>
          </cell>
          <cell r="F308" t="str">
            <v>SDC</v>
          </cell>
          <cell r="H308" t="str">
            <v>SDC</v>
          </cell>
        </row>
        <row r="309">
          <cell r="B309" t="str">
            <v>Farr Jr. , Robert</v>
          </cell>
          <cell r="C309">
            <v>7873638</v>
          </cell>
          <cell r="D309" t="str">
            <v>NLACRC</v>
          </cell>
          <cell r="F309" t="str">
            <v>PDC</v>
          </cell>
          <cell r="H309" t="str">
            <v>STP</v>
          </cell>
        </row>
        <row r="310">
          <cell r="B310" t="str">
            <v>Farrar, Bianca</v>
          </cell>
          <cell r="C310">
            <v>6922280</v>
          </cell>
          <cell r="D310" t="str">
            <v>IRC</v>
          </cell>
          <cell r="F310" t="str">
            <v>FDC</v>
          </cell>
          <cell r="H310" t="str">
            <v>CMS</v>
          </cell>
          <cell r="N310">
            <v>42851</v>
          </cell>
          <cell r="CC310">
            <v>54200</v>
          </cell>
        </row>
        <row r="311">
          <cell r="B311" t="str">
            <v>Farrell, Susan</v>
          </cell>
          <cell r="C311">
            <v>7178269</v>
          </cell>
          <cell r="D311" t="str">
            <v>NBRC</v>
          </cell>
          <cell r="F311" t="str">
            <v>SDC</v>
          </cell>
          <cell r="H311" t="str">
            <v>SDC</v>
          </cell>
        </row>
        <row r="312">
          <cell r="B312" t="str">
            <v>Faucett, Charles</v>
          </cell>
          <cell r="C312">
            <v>6700420</v>
          </cell>
          <cell r="D312" t="str">
            <v>CVRC</v>
          </cell>
          <cell r="F312" t="str">
            <v>PDC</v>
          </cell>
          <cell r="H312" t="str">
            <v>CMS</v>
          </cell>
          <cell r="M312" t="str">
            <v>Placed</v>
          </cell>
          <cell r="N312">
            <v>42996</v>
          </cell>
          <cell r="CC312">
            <v>0</v>
          </cell>
        </row>
        <row r="313">
          <cell r="B313" t="str">
            <v>Felsinger, Earl</v>
          </cell>
          <cell r="C313">
            <v>4804084</v>
          </cell>
          <cell r="D313" t="str">
            <v>KRC</v>
          </cell>
          <cell r="F313" t="str">
            <v>IMD</v>
          </cell>
          <cell r="M313" t="str">
            <v>Placed</v>
          </cell>
          <cell r="N313">
            <v>42724</v>
          </cell>
          <cell r="AA313">
            <v>3500</v>
          </cell>
        </row>
        <row r="314">
          <cell r="B314" t="str">
            <v>Ferguson, Ingrid</v>
          </cell>
          <cell r="C314">
            <v>6904366</v>
          </cell>
          <cell r="D314" t="str">
            <v>IRC</v>
          </cell>
          <cell r="F314" t="str">
            <v>FDC</v>
          </cell>
          <cell r="H314" t="str">
            <v>CMS</v>
          </cell>
          <cell r="M314" t="str">
            <v>Placed</v>
          </cell>
          <cell r="N314">
            <v>42851</v>
          </cell>
          <cell r="CC314">
            <v>-3000</v>
          </cell>
        </row>
        <row r="315">
          <cell r="B315" t="str">
            <v>Fermin, Noritta</v>
          </cell>
          <cell r="C315">
            <v>8006029</v>
          </cell>
          <cell r="D315" t="str">
            <v>RCEB</v>
          </cell>
          <cell r="F315" t="str">
            <v>SDC</v>
          </cell>
          <cell r="H315" t="str">
            <v>SDC</v>
          </cell>
        </row>
        <row r="316">
          <cell r="B316" t="str">
            <v>Fernandez, Angela</v>
          </cell>
          <cell r="C316">
            <v>7409969</v>
          </cell>
          <cell r="D316" t="str">
            <v>SCLARC</v>
          </cell>
          <cell r="F316" t="str">
            <v>FDC</v>
          </cell>
          <cell r="H316" t="str">
            <v>CMS</v>
          </cell>
          <cell r="AA316">
            <v>5000</v>
          </cell>
          <cell r="CC316">
            <v>137600</v>
          </cell>
        </row>
        <row r="317">
          <cell r="B317" t="str">
            <v>Finigan, Corbin</v>
          </cell>
          <cell r="C317">
            <v>6462092</v>
          </cell>
          <cell r="D317" t="str">
            <v>ACRC</v>
          </cell>
          <cell r="F317" t="str">
            <v>PDC</v>
          </cell>
          <cell r="H317" t="str">
            <v>STP</v>
          </cell>
        </row>
        <row r="318">
          <cell r="B318" t="str">
            <v>Finley, Debra</v>
          </cell>
          <cell r="C318">
            <v>7178129</v>
          </cell>
          <cell r="D318" t="str">
            <v>NBRC</v>
          </cell>
          <cell r="F318" t="str">
            <v>SDC</v>
          </cell>
          <cell r="H318" t="str">
            <v>SDC</v>
          </cell>
          <cell r="M318" t="str">
            <v>Placed</v>
          </cell>
          <cell r="N318">
            <v>42767</v>
          </cell>
          <cell r="CC318">
            <v>0</v>
          </cell>
        </row>
        <row r="319">
          <cell r="B319" t="str">
            <v>Fisher, Debra</v>
          </cell>
          <cell r="C319">
            <v>6810730</v>
          </cell>
          <cell r="D319" t="str">
            <v>RCOC</v>
          </cell>
          <cell r="F319" t="str">
            <v>FDC</v>
          </cell>
          <cell r="CC319">
            <v>0</v>
          </cell>
        </row>
        <row r="320">
          <cell r="B320" t="str">
            <v>Fiske, Joel</v>
          </cell>
          <cell r="C320">
            <v>6702270</v>
          </cell>
          <cell r="D320" t="str">
            <v>CVRC</v>
          </cell>
          <cell r="F320" t="str">
            <v>PDC</v>
          </cell>
          <cell r="H320" t="str">
            <v>STP</v>
          </cell>
        </row>
        <row r="321">
          <cell r="B321" t="str">
            <v>Fitzgerald, Laurence</v>
          </cell>
          <cell r="C321">
            <v>6216794</v>
          </cell>
          <cell r="D321" t="str">
            <v>SDRC</v>
          </cell>
          <cell r="F321" t="str">
            <v>FDC</v>
          </cell>
          <cell r="H321" t="str">
            <v>CMS</v>
          </cell>
          <cell r="M321" t="str">
            <v>Placed</v>
          </cell>
          <cell r="N321">
            <v>42824</v>
          </cell>
          <cell r="AA321">
            <v>4000</v>
          </cell>
          <cell r="CC321">
            <v>0</v>
          </cell>
        </row>
        <row r="322">
          <cell r="B322" t="str">
            <v>Flaherty, Rachael</v>
          </cell>
          <cell r="C322">
            <v>6287020</v>
          </cell>
          <cell r="D322" t="str">
            <v>SCLARC</v>
          </cell>
          <cell r="F322" t="str">
            <v>CS</v>
          </cell>
          <cell r="M322" t="str">
            <v>Placed</v>
          </cell>
          <cell r="N322">
            <v>42611</v>
          </cell>
          <cell r="AA322">
            <v>5000</v>
          </cell>
          <cell r="CC322">
            <v>216800</v>
          </cell>
        </row>
        <row r="323">
          <cell r="B323" t="str">
            <v>Flanigan, Winifred</v>
          </cell>
          <cell r="C323">
            <v>6802141</v>
          </cell>
          <cell r="D323" t="str">
            <v>RCOC</v>
          </cell>
          <cell r="F323" t="str">
            <v>FDC</v>
          </cell>
          <cell r="CC323">
            <v>0</v>
          </cell>
        </row>
        <row r="324">
          <cell r="B324" t="str">
            <v>Flavia, Kenneth</v>
          </cell>
          <cell r="C324">
            <v>5846886</v>
          </cell>
          <cell r="D324" t="str">
            <v>RCOC</v>
          </cell>
          <cell r="F324" t="str">
            <v>FDC</v>
          </cell>
        </row>
        <row r="325">
          <cell r="B325" t="str">
            <v>Fletcher, James</v>
          </cell>
          <cell r="C325">
            <v>6602974</v>
          </cell>
          <cell r="D325" t="str">
            <v>TCRC</v>
          </cell>
          <cell r="F325" t="str">
            <v>PDC</v>
          </cell>
          <cell r="AA325">
            <v>3000</v>
          </cell>
        </row>
        <row r="326">
          <cell r="B326" t="str">
            <v>Fliger, Gordon</v>
          </cell>
          <cell r="C326">
            <v>7624134</v>
          </cell>
          <cell r="D326" t="str">
            <v>WRC</v>
          </cell>
          <cell r="F326" t="str">
            <v>CS</v>
          </cell>
          <cell r="AA326">
            <v>4500</v>
          </cell>
          <cell r="CC326">
            <v>19500</v>
          </cell>
        </row>
        <row r="327">
          <cell r="B327" t="str">
            <v>Flores, Gustavo</v>
          </cell>
          <cell r="C327">
            <v>7425322</v>
          </cell>
          <cell r="D327" t="str">
            <v>SCLARC</v>
          </cell>
          <cell r="F327" t="str">
            <v>PDC</v>
          </cell>
          <cell r="H327" t="str">
            <v>STP</v>
          </cell>
          <cell r="CC327">
            <v>81100</v>
          </cell>
        </row>
        <row r="328">
          <cell r="B328" t="str">
            <v>Flores, Manuel</v>
          </cell>
          <cell r="C328">
            <v>6269142</v>
          </cell>
          <cell r="D328" t="str">
            <v>SDRC</v>
          </cell>
          <cell r="F328" t="str">
            <v>FDC</v>
          </cell>
          <cell r="H328" t="str">
            <v>CMS</v>
          </cell>
          <cell r="AA328">
            <v>4000</v>
          </cell>
          <cell r="CC328">
            <v>59000</v>
          </cell>
        </row>
        <row r="329">
          <cell r="B329" t="str">
            <v>Flournoy, Chris</v>
          </cell>
          <cell r="C329">
            <v>6710211</v>
          </cell>
          <cell r="D329" t="str">
            <v>CVRC</v>
          </cell>
          <cell r="F329" t="str">
            <v>PDC</v>
          </cell>
          <cell r="H329" t="str">
            <v>CMS</v>
          </cell>
          <cell r="M329" t="str">
            <v>Placed</v>
          </cell>
          <cell r="N329">
            <v>42675</v>
          </cell>
          <cell r="AA329">
            <v>1500</v>
          </cell>
          <cell r="CC329">
            <v>143900</v>
          </cell>
        </row>
        <row r="330">
          <cell r="B330" t="str">
            <v>Flournoy, Felisia</v>
          </cell>
          <cell r="C330">
            <v>6719832</v>
          </cell>
          <cell r="D330" t="str">
            <v>CVRC</v>
          </cell>
          <cell r="F330" t="str">
            <v>PDC</v>
          </cell>
          <cell r="H330" t="str">
            <v>CMS</v>
          </cell>
          <cell r="CC330">
            <v>0</v>
          </cell>
        </row>
        <row r="331">
          <cell r="B331" t="str">
            <v>Fogarty, Kevin</v>
          </cell>
          <cell r="C331">
            <v>6142558</v>
          </cell>
          <cell r="D331" t="str">
            <v>ACRC</v>
          </cell>
          <cell r="F331" t="str">
            <v>SDC</v>
          </cell>
          <cell r="H331" t="str">
            <v>SDC</v>
          </cell>
          <cell r="M331" t="str">
            <v>Deceased</v>
          </cell>
          <cell r="N331">
            <v>42808</v>
          </cell>
        </row>
        <row r="332">
          <cell r="B332" t="str">
            <v>Ford, Albert</v>
          </cell>
          <cell r="C332">
            <v>6805309</v>
          </cell>
          <cell r="D332" t="str">
            <v>RCOC</v>
          </cell>
          <cell r="F332" t="str">
            <v>FDC</v>
          </cell>
          <cell r="H332" t="str">
            <v>CMS</v>
          </cell>
          <cell r="M332" t="str">
            <v>Placed</v>
          </cell>
          <cell r="N332">
            <v>42796</v>
          </cell>
          <cell r="CC332">
            <v>-5100</v>
          </cell>
        </row>
        <row r="333">
          <cell r="B333" t="str">
            <v>Ford, Gerald</v>
          </cell>
          <cell r="C333">
            <v>7177005</v>
          </cell>
          <cell r="D333" t="str">
            <v>NBRC</v>
          </cell>
          <cell r="F333" t="str">
            <v>SDC</v>
          </cell>
          <cell r="H333" t="str">
            <v>SDC</v>
          </cell>
        </row>
        <row r="334">
          <cell r="B334" t="str">
            <v>Ford, Jason</v>
          </cell>
          <cell r="C334">
            <v>6307995</v>
          </cell>
          <cell r="D334" t="str">
            <v>FNRC</v>
          </cell>
          <cell r="F334" t="str">
            <v>SDC</v>
          </cell>
          <cell r="H334" t="str">
            <v>SDC</v>
          </cell>
          <cell r="AA334">
            <v>1980</v>
          </cell>
        </row>
        <row r="335">
          <cell r="B335" t="str">
            <v>Foutz, Robert</v>
          </cell>
          <cell r="C335">
            <v>7020761</v>
          </cell>
          <cell r="D335" t="str">
            <v>RCRC</v>
          </cell>
          <cell r="F335" t="str">
            <v>SDC</v>
          </cell>
          <cell r="H335" t="str">
            <v>SDC</v>
          </cell>
          <cell r="M335" t="str">
            <v>Placed</v>
          </cell>
          <cell r="N335">
            <v>42788</v>
          </cell>
          <cell r="AA335">
            <v>2390</v>
          </cell>
          <cell r="CC335">
            <v>113300</v>
          </cell>
        </row>
        <row r="336">
          <cell r="B336" t="str">
            <v>Frazer, Laurie</v>
          </cell>
          <cell r="C336">
            <v>6402743</v>
          </cell>
          <cell r="D336" t="str">
            <v>ACRC</v>
          </cell>
          <cell r="F336" t="str">
            <v>SDC</v>
          </cell>
          <cell r="H336" t="str">
            <v>SDC</v>
          </cell>
          <cell r="M336" t="str">
            <v>Placed</v>
          </cell>
          <cell r="N336">
            <v>43028</v>
          </cell>
        </row>
        <row r="337">
          <cell r="B337" t="str">
            <v>Frazier, Justin Dion</v>
          </cell>
          <cell r="C337">
            <v>5034270</v>
          </cell>
          <cell r="D337" t="str">
            <v>VMRC</v>
          </cell>
          <cell r="F337" t="str">
            <v>PDC</v>
          </cell>
          <cell r="H337" t="str">
            <v>STP</v>
          </cell>
          <cell r="M337" t="str">
            <v>Placed</v>
          </cell>
          <cell r="N337">
            <v>42880</v>
          </cell>
          <cell r="CC337">
            <v>30900</v>
          </cell>
        </row>
        <row r="338">
          <cell r="B338" t="str">
            <v>Frazier, Kenneth</v>
          </cell>
          <cell r="C338">
            <v>7816804</v>
          </cell>
          <cell r="D338" t="str">
            <v>NLACRC</v>
          </cell>
          <cell r="F338" t="str">
            <v>PDC</v>
          </cell>
          <cell r="H338" t="str">
            <v>STP</v>
          </cell>
        </row>
        <row r="339">
          <cell r="B339" t="str">
            <v>Frey, Michelle</v>
          </cell>
          <cell r="C339">
            <v>8006137</v>
          </cell>
          <cell r="D339" t="str">
            <v>RCEB</v>
          </cell>
          <cell r="F339" t="str">
            <v>SDC</v>
          </cell>
          <cell r="H339" t="str">
            <v>SDC</v>
          </cell>
          <cell r="M339" t="str">
            <v>Placed</v>
          </cell>
          <cell r="N339">
            <v>42963</v>
          </cell>
        </row>
        <row r="340">
          <cell r="B340" t="str">
            <v>Frieman, Derek</v>
          </cell>
          <cell r="C340">
            <v>7177041</v>
          </cell>
          <cell r="D340" t="str">
            <v>NBRC</v>
          </cell>
          <cell r="F340" t="str">
            <v>SDC</v>
          </cell>
          <cell r="H340" t="str">
            <v>SDC</v>
          </cell>
          <cell r="M340" t="str">
            <v>Placed</v>
          </cell>
          <cell r="N340">
            <v>42761</v>
          </cell>
          <cell r="CC340">
            <v>-6100</v>
          </cell>
        </row>
        <row r="341">
          <cell r="B341" t="str">
            <v>Frischknecht, Delbert</v>
          </cell>
          <cell r="C341">
            <v>8006142</v>
          </cell>
          <cell r="D341" t="str">
            <v>ACRC</v>
          </cell>
          <cell r="F341" t="str">
            <v>SDC</v>
          </cell>
          <cell r="H341" t="str">
            <v>SDC</v>
          </cell>
          <cell r="M341" t="str">
            <v>Placed</v>
          </cell>
          <cell r="N341">
            <v>42669</v>
          </cell>
        </row>
        <row r="342">
          <cell r="B342" t="str">
            <v>Friscia, Paul</v>
          </cell>
          <cell r="C342">
            <v>7817455</v>
          </cell>
          <cell r="D342" t="str">
            <v>CVRC</v>
          </cell>
          <cell r="F342" t="str">
            <v>PDC</v>
          </cell>
          <cell r="H342" t="str">
            <v>CMS</v>
          </cell>
          <cell r="M342" t="str">
            <v>Discontinued</v>
          </cell>
          <cell r="AA342">
            <v>1500</v>
          </cell>
          <cell r="CC342">
            <v>25000</v>
          </cell>
        </row>
        <row r="343">
          <cell r="B343" t="str">
            <v>Fucile, James</v>
          </cell>
          <cell r="C343">
            <v>6142533</v>
          </cell>
          <cell r="D343" t="str">
            <v>GGRC</v>
          </cell>
          <cell r="F343" t="str">
            <v>SDC</v>
          </cell>
          <cell r="H343" t="str">
            <v>SDC</v>
          </cell>
        </row>
        <row r="344">
          <cell r="B344" t="str">
            <v>Fuentes, Blanca</v>
          </cell>
          <cell r="C344">
            <v>6595736</v>
          </cell>
          <cell r="D344" t="str">
            <v>SARC</v>
          </cell>
          <cell r="F344" t="str">
            <v>IMD</v>
          </cell>
          <cell r="CC344">
            <v>12800</v>
          </cell>
        </row>
        <row r="345">
          <cell r="B345" t="str">
            <v>Fuentes, Marcos</v>
          </cell>
          <cell r="C345">
            <v>1190023</v>
          </cell>
          <cell r="D345" t="str">
            <v>VMRC</v>
          </cell>
          <cell r="F345" t="str">
            <v>PDC</v>
          </cell>
          <cell r="H345" t="str">
            <v>CMS</v>
          </cell>
          <cell r="CC345">
            <v>6100</v>
          </cell>
        </row>
        <row r="346">
          <cell r="B346" t="str">
            <v>Fullerton, Karen</v>
          </cell>
          <cell r="C346">
            <v>7931152</v>
          </cell>
          <cell r="D346" t="str">
            <v>FDLRC</v>
          </cell>
          <cell r="F346" t="str">
            <v>IMD</v>
          </cell>
          <cell r="M346" t="str">
            <v>Placed</v>
          </cell>
          <cell r="N346">
            <v>42865</v>
          </cell>
          <cell r="AA346">
            <v>4500</v>
          </cell>
          <cell r="CC346">
            <v>88500</v>
          </cell>
        </row>
        <row r="347">
          <cell r="B347" t="str">
            <v>Fulsaas, Jeffrey</v>
          </cell>
          <cell r="C347">
            <v>8006155</v>
          </cell>
          <cell r="D347" t="str">
            <v>RCEB</v>
          </cell>
          <cell r="F347" t="str">
            <v>SDC</v>
          </cell>
          <cell r="H347" t="str">
            <v>SDC</v>
          </cell>
        </row>
        <row r="348">
          <cell r="B348" t="str">
            <v>Funke, Doyle</v>
          </cell>
          <cell r="C348">
            <v>6409376</v>
          </cell>
          <cell r="D348" t="str">
            <v>WRC</v>
          </cell>
          <cell r="F348" t="str">
            <v>CS</v>
          </cell>
          <cell r="M348" t="str">
            <v>Transfer</v>
          </cell>
          <cell r="N348">
            <v>42418</v>
          </cell>
          <cell r="AA348">
            <v>4500</v>
          </cell>
        </row>
        <row r="349">
          <cell r="B349" t="str">
            <v>Furgerson, John</v>
          </cell>
          <cell r="C349">
            <v>6213649</v>
          </cell>
          <cell r="D349" t="str">
            <v>SDRC</v>
          </cell>
          <cell r="F349" t="str">
            <v>FDC</v>
          </cell>
          <cell r="AA349">
            <v>4000</v>
          </cell>
        </row>
        <row r="350">
          <cell r="B350" t="str">
            <v>Gagnon, Daryl</v>
          </cell>
          <cell r="C350">
            <v>6213069</v>
          </cell>
          <cell r="D350" t="str">
            <v>SDRC</v>
          </cell>
          <cell r="F350" t="str">
            <v>FDC</v>
          </cell>
          <cell r="H350" t="str">
            <v>CMS</v>
          </cell>
          <cell r="M350" t="str">
            <v>Placed</v>
          </cell>
          <cell r="N350">
            <v>42690</v>
          </cell>
          <cell r="AA350">
            <v>4000</v>
          </cell>
        </row>
        <row r="351">
          <cell r="B351" t="str">
            <v>Gaines, Hakeen</v>
          </cell>
          <cell r="C351">
            <v>6011829</v>
          </cell>
          <cell r="D351" t="str">
            <v>FDLRC</v>
          </cell>
          <cell r="F351" t="str">
            <v>PDC</v>
          </cell>
          <cell r="H351" t="str">
            <v>STP</v>
          </cell>
          <cell r="M351" t="str">
            <v>Jail</v>
          </cell>
          <cell r="N351">
            <v>42725</v>
          </cell>
        </row>
        <row r="352">
          <cell r="B352" t="str">
            <v>Galdamez, Elizandro</v>
          </cell>
          <cell r="C352">
            <v>7314637</v>
          </cell>
          <cell r="D352" t="str">
            <v>ELARC</v>
          </cell>
          <cell r="F352" t="str">
            <v>PDC</v>
          </cell>
          <cell r="H352" t="str">
            <v>STP</v>
          </cell>
          <cell r="AA352">
            <v>5400</v>
          </cell>
        </row>
        <row r="353">
          <cell r="B353" t="str">
            <v>Gallo, David</v>
          </cell>
          <cell r="C353">
            <v>5415609</v>
          </cell>
          <cell r="D353" t="str">
            <v>RCOC</v>
          </cell>
          <cell r="F353" t="str">
            <v>OOS</v>
          </cell>
        </row>
        <row r="354">
          <cell r="B354" t="str">
            <v>Galvin, Valerie</v>
          </cell>
          <cell r="C354">
            <v>6143051</v>
          </cell>
          <cell r="D354" t="str">
            <v>ACRC</v>
          </cell>
          <cell r="F354" t="str">
            <v>SDC</v>
          </cell>
          <cell r="H354" t="str">
            <v>SDC</v>
          </cell>
          <cell r="M354" t="str">
            <v>Placed</v>
          </cell>
          <cell r="N354">
            <v>43007</v>
          </cell>
        </row>
        <row r="355">
          <cell r="B355" t="str">
            <v>Gamboa, Theresa</v>
          </cell>
          <cell r="C355">
            <v>7400631</v>
          </cell>
          <cell r="D355" t="str">
            <v>SCLARC</v>
          </cell>
          <cell r="F355" t="str">
            <v>FDC</v>
          </cell>
          <cell r="M355" t="str">
            <v>Placed</v>
          </cell>
          <cell r="N355">
            <v>42817</v>
          </cell>
          <cell r="AA355">
            <v>5000</v>
          </cell>
        </row>
        <row r="356">
          <cell r="B356" t="str">
            <v>Garcia, Alejandro</v>
          </cell>
          <cell r="C356">
            <v>7904203</v>
          </cell>
          <cell r="D356" t="str">
            <v>SGPRC</v>
          </cell>
          <cell r="F356" t="str">
            <v>IMD</v>
          </cell>
        </row>
        <row r="357">
          <cell r="B357" t="str">
            <v>Garcia, Ernesto</v>
          </cell>
          <cell r="C357">
            <v>6727243</v>
          </cell>
          <cell r="D357" t="str">
            <v>CVRC</v>
          </cell>
          <cell r="F357" t="str">
            <v>PDC</v>
          </cell>
          <cell r="H357" t="str">
            <v>STP</v>
          </cell>
          <cell r="CC357">
            <v>143900</v>
          </cell>
        </row>
        <row r="358">
          <cell r="B358" t="str">
            <v>Garcia, Garrett</v>
          </cell>
          <cell r="C358">
            <v>6601536</v>
          </cell>
          <cell r="D358" t="str">
            <v>ACRC</v>
          </cell>
          <cell r="F358" t="str">
            <v>PDC</v>
          </cell>
          <cell r="H358" t="str">
            <v>STP</v>
          </cell>
        </row>
        <row r="359">
          <cell r="B359" t="str">
            <v>Garcia, Jesus</v>
          </cell>
          <cell r="C359">
            <v>7176159</v>
          </cell>
          <cell r="D359" t="str">
            <v>NBRC</v>
          </cell>
          <cell r="F359" t="str">
            <v>SDC</v>
          </cell>
          <cell r="H359" t="str">
            <v>SDC</v>
          </cell>
        </row>
        <row r="360">
          <cell r="B360" t="str">
            <v>Garcia, Johnny</v>
          </cell>
          <cell r="C360">
            <v>7315511</v>
          </cell>
          <cell r="D360" t="str">
            <v>ELARC</v>
          </cell>
          <cell r="F360" t="str">
            <v>PDC</v>
          </cell>
          <cell r="H360" t="str">
            <v>STP</v>
          </cell>
        </row>
        <row r="361">
          <cell r="B361" t="str">
            <v>Garcia, Reyna</v>
          </cell>
          <cell r="C361">
            <v>6929506</v>
          </cell>
          <cell r="D361" t="str">
            <v>IRC</v>
          </cell>
          <cell r="F361" t="str">
            <v>PDC</v>
          </cell>
          <cell r="H361" t="str">
            <v>STP</v>
          </cell>
        </row>
        <row r="362">
          <cell r="B362" t="str">
            <v>Garcia, Roberto</v>
          </cell>
          <cell r="C362">
            <v>6598595</v>
          </cell>
          <cell r="D362" t="str">
            <v>SARC</v>
          </cell>
          <cell r="F362" t="str">
            <v>PDC</v>
          </cell>
          <cell r="H362" t="str">
            <v>STP</v>
          </cell>
          <cell r="M362" t="str">
            <v>Placed</v>
          </cell>
          <cell r="N362">
            <v>42992</v>
          </cell>
          <cell r="CC362">
            <v>264800</v>
          </cell>
        </row>
        <row r="363">
          <cell r="B363" t="str">
            <v>Garcia, Sandra</v>
          </cell>
          <cell r="C363">
            <v>8007245</v>
          </cell>
          <cell r="D363" t="str">
            <v>RCEB</v>
          </cell>
          <cell r="F363" t="str">
            <v>SDC</v>
          </cell>
          <cell r="H363" t="str">
            <v>SDC</v>
          </cell>
          <cell r="M363" t="str">
            <v>Placed</v>
          </cell>
          <cell r="N363">
            <v>43005</v>
          </cell>
        </row>
        <row r="364">
          <cell r="B364" t="str">
            <v>Gardner, Joshua</v>
          </cell>
          <cell r="C364">
            <v>6154983</v>
          </cell>
          <cell r="D364" t="str">
            <v>GGRC</v>
          </cell>
          <cell r="F364" t="str">
            <v>PDC</v>
          </cell>
          <cell r="H364" t="str">
            <v>STP</v>
          </cell>
          <cell r="M364" t="str">
            <v>Jail</v>
          </cell>
          <cell r="N364">
            <v>42664</v>
          </cell>
        </row>
        <row r="365">
          <cell r="B365" t="str">
            <v>Garner, Elise</v>
          </cell>
          <cell r="C365">
            <v>5032952</v>
          </cell>
          <cell r="D365" t="str">
            <v>RCEB</v>
          </cell>
          <cell r="F365" t="str">
            <v>PDC</v>
          </cell>
          <cell r="H365" t="str">
            <v>STP</v>
          </cell>
        </row>
        <row r="366">
          <cell r="B366" t="str">
            <v>Gartman, Donnie</v>
          </cell>
          <cell r="C366">
            <v>6404941</v>
          </cell>
          <cell r="D366" t="str">
            <v>ACRC</v>
          </cell>
          <cell r="F366" t="str">
            <v>PDC</v>
          </cell>
          <cell r="H366" t="str">
            <v>CMS</v>
          </cell>
          <cell r="M366" t="str">
            <v>Placed</v>
          </cell>
          <cell r="N366">
            <v>42944</v>
          </cell>
          <cell r="CC366">
            <v>20500</v>
          </cell>
        </row>
        <row r="367">
          <cell r="B367" t="str">
            <v>Garzione, Monica</v>
          </cell>
          <cell r="C367">
            <v>7179059</v>
          </cell>
          <cell r="D367" t="str">
            <v>ACRC</v>
          </cell>
          <cell r="F367" t="str">
            <v>SDC</v>
          </cell>
          <cell r="H367" t="str">
            <v>SDC</v>
          </cell>
          <cell r="M367" t="str">
            <v>Placed</v>
          </cell>
          <cell r="N367">
            <v>43027</v>
          </cell>
        </row>
        <row r="368">
          <cell r="B368" t="str">
            <v>Gavarain, Fernando</v>
          </cell>
          <cell r="C368">
            <v>6289626</v>
          </cell>
          <cell r="D368" t="str">
            <v>SDRC</v>
          </cell>
          <cell r="F368" t="str">
            <v>FDC</v>
          </cell>
          <cell r="H368" t="str">
            <v>CMS</v>
          </cell>
          <cell r="N368">
            <v>42639</v>
          </cell>
          <cell r="AA368">
            <v>4000</v>
          </cell>
        </row>
        <row r="369">
          <cell r="B369" t="str">
            <v>Gegan, Matthew</v>
          </cell>
          <cell r="C369">
            <v>6142939</v>
          </cell>
          <cell r="D369" t="str">
            <v>GGRC</v>
          </cell>
          <cell r="F369" t="str">
            <v>SDC</v>
          </cell>
          <cell r="H369" t="str">
            <v>SDC</v>
          </cell>
          <cell r="CC369">
            <v>-92400</v>
          </cell>
        </row>
        <row r="370">
          <cell r="B370" t="str">
            <v>Genis, David</v>
          </cell>
          <cell r="C370">
            <v>7821184</v>
          </cell>
          <cell r="D370" t="str">
            <v>NLACRC</v>
          </cell>
          <cell r="F370" t="str">
            <v>FDC</v>
          </cell>
          <cell r="H370" t="str">
            <v>CMS</v>
          </cell>
          <cell r="M370" t="str">
            <v>Placed</v>
          </cell>
          <cell r="N370">
            <v>42774</v>
          </cell>
          <cell r="AA370">
            <v>4500</v>
          </cell>
          <cell r="CC370">
            <v>131400</v>
          </cell>
        </row>
        <row r="371">
          <cell r="B371" t="str">
            <v>George, Jason</v>
          </cell>
          <cell r="C371">
            <v>6409295</v>
          </cell>
          <cell r="D371" t="str">
            <v>FNRC</v>
          </cell>
          <cell r="F371" t="str">
            <v>SDC</v>
          </cell>
          <cell r="H371" t="str">
            <v>SDC</v>
          </cell>
          <cell r="M371" t="str">
            <v>Placed</v>
          </cell>
          <cell r="N371">
            <v>42991</v>
          </cell>
          <cell r="AA371">
            <v>500</v>
          </cell>
        </row>
        <row r="372">
          <cell r="B372" t="str">
            <v>Gerhardt, Nicholas</v>
          </cell>
          <cell r="C372">
            <v>7192210</v>
          </cell>
          <cell r="D372" t="str">
            <v>NBRC</v>
          </cell>
          <cell r="F372" t="str">
            <v>SDC</v>
          </cell>
          <cell r="H372" t="str">
            <v>SDC</v>
          </cell>
        </row>
        <row r="373">
          <cell r="B373" t="str">
            <v>Gerlitz, Kent</v>
          </cell>
          <cell r="C373">
            <v>5056379</v>
          </cell>
          <cell r="D373" t="str">
            <v>SGPRC</v>
          </cell>
          <cell r="F373" t="str">
            <v>IMD</v>
          </cell>
          <cell r="M373" t="str">
            <v>Placed</v>
          </cell>
          <cell r="N373">
            <v>42773</v>
          </cell>
        </row>
        <row r="374">
          <cell r="B374" t="str">
            <v>Gibson, Robert</v>
          </cell>
          <cell r="C374">
            <v>7201268</v>
          </cell>
          <cell r="D374" t="str">
            <v>KRC</v>
          </cell>
          <cell r="F374" t="str">
            <v>PDC</v>
          </cell>
          <cell r="H374" t="str">
            <v>CMS</v>
          </cell>
          <cell r="M374" t="str">
            <v>Placed</v>
          </cell>
          <cell r="N374">
            <v>42676</v>
          </cell>
          <cell r="AA374">
            <v>3500</v>
          </cell>
          <cell r="CC374">
            <v>-8100</v>
          </cell>
        </row>
        <row r="375">
          <cell r="B375" t="str">
            <v>Gibson, Steven</v>
          </cell>
          <cell r="C375">
            <v>7179002</v>
          </cell>
          <cell r="D375" t="str">
            <v>NBRC</v>
          </cell>
          <cell r="F375" t="str">
            <v>SDC</v>
          </cell>
          <cell r="H375" t="str">
            <v>SDC</v>
          </cell>
          <cell r="CC375">
            <v>28400</v>
          </cell>
        </row>
        <row r="376">
          <cell r="B376" t="str">
            <v>Giffen, Amanda</v>
          </cell>
          <cell r="C376">
            <v>6708075</v>
          </cell>
          <cell r="D376" t="str">
            <v>CVRC</v>
          </cell>
          <cell r="F376" t="str">
            <v>PDC</v>
          </cell>
          <cell r="H376" t="str">
            <v>CMS</v>
          </cell>
          <cell r="M376" t="str">
            <v>Placed</v>
          </cell>
          <cell r="N376">
            <v>43014</v>
          </cell>
          <cell r="CC376">
            <v>200000</v>
          </cell>
        </row>
        <row r="377">
          <cell r="B377" t="str">
            <v>Gilbert, David</v>
          </cell>
          <cell r="C377">
            <v>7179018</v>
          </cell>
          <cell r="D377" t="str">
            <v>NBRC</v>
          </cell>
          <cell r="F377" t="str">
            <v>SDC</v>
          </cell>
          <cell r="H377" t="str">
            <v>SDC</v>
          </cell>
          <cell r="CC377">
            <v>215100</v>
          </cell>
        </row>
        <row r="378">
          <cell r="B378" t="str">
            <v>Gilbert, Richard</v>
          </cell>
          <cell r="C378">
            <v>6601501</v>
          </cell>
          <cell r="D378" t="str">
            <v>TCRC</v>
          </cell>
          <cell r="F378" t="str">
            <v>FDC</v>
          </cell>
          <cell r="H378" t="str">
            <v>CMS</v>
          </cell>
          <cell r="M378" t="str">
            <v>Discontinued</v>
          </cell>
        </row>
        <row r="379">
          <cell r="B379" t="str">
            <v>Giles, Sheldon</v>
          </cell>
          <cell r="C379">
            <v>6148886</v>
          </cell>
          <cell r="D379" t="str">
            <v>NBRC</v>
          </cell>
          <cell r="F379" t="str">
            <v>SDC</v>
          </cell>
          <cell r="H379" t="str">
            <v>SDC</v>
          </cell>
          <cell r="CC379">
            <v>125800</v>
          </cell>
        </row>
        <row r="380">
          <cell r="B380" t="str">
            <v>Gillespie, Teresa</v>
          </cell>
          <cell r="C380">
            <v>7400633</v>
          </cell>
          <cell r="D380" t="str">
            <v>RCOC</v>
          </cell>
          <cell r="F380" t="str">
            <v>FDC</v>
          </cell>
          <cell r="H380" t="str">
            <v>CMS</v>
          </cell>
          <cell r="CC380">
            <v>36100</v>
          </cell>
        </row>
        <row r="381">
          <cell r="B381" t="str">
            <v>Gillett, Richard</v>
          </cell>
          <cell r="C381">
            <v>7415809</v>
          </cell>
          <cell r="D381" t="str">
            <v>SCLARC</v>
          </cell>
          <cell r="F381" t="str">
            <v>PDC</v>
          </cell>
          <cell r="H381" t="str">
            <v>STP</v>
          </cell>
          <cell r="AA381">
            <v>5000</v>
          </cell>
        </row>
        <row r="382">
          <cell r="B382" t="str">
            <v>Ginsberg, Howard Todd</v>
          </cell>
          <cell r="C382">
            <v>7821242</v>
          </cell>
          <cell r="D382" t="str">
            <v>NLACRC</v>
          </cell>
          <cell r="F382" t="str">
            <v>PDC</v>
          </cell>
          <cell r="H382" t="str">
            <v>STP</v>
          </cell>
        </row>
        <row r="383">
          <cell r="B383" t="str">
            <v>Gisse, Donald</v>
          </cell>
          <cell r="C383">
            <v>7925998</v>
          </cell>
          <cell r="D383" t="str">
            <v>FDLRC</v>
          </cell>
          <cell r="F383" t="str">
            <v>CS</v>
          </cell>
          <cell r="M383" t="str">
            <v>Placed</v>
          </cell>
          <cell r="N383">
            <v>42891</v>
          </cell>
        </row>
        <row r="384">
          <cell r="B384" t="str">
            <v>Gloryvic, Ortaliza</v>
          </cell>
          <cell r="C384">
            <v>6931095</v>
          </cell>
          <cell r="D384" t="str">
            <v>IRC</v>
          </cell>
          <cell r="F384" t="str">
            <v>CS</v>
          </cell>
        </row>
        <row r="385">
          <cell r="B385" t="str">
            <v>Godman, James</v>
          </cell>
          <cell r="C385">
            <v>8007444</v>
          </cell>
          <cell r="D385" t="str">
            <v>CVRC</v>
          </cell>
          <cell r="F385" t="str">
            <v>PDC</v>
          </cell>
          <cell r="H385" t="str">
            <v>STP</v>
          </cell>
          <cell r="CC385">
            <v>143900</v>
          </cell>
        </row>
        <row r="386">
          <cell r="B386" t="str">
            <v>Gomez, Alberto</v>
          </cell>
          <cell r="C386">
            <v>7414705</v>
          </cell>
          <cell r="D386" t="str">
            <v>SCLARC</v>
          </cell>
          <cell r="F386" t="str">
            <v>PDC</v>
          </cell>
          <cell r="H386" t="str">
            <v>STP</v>
          </cell>
          <cell r="AA386">
            <v>5000</v>
          </cell>
        </row>
        <row r="387">
          <cell r="B387" t="str">
            <v>Gomez, Armando</v>
          </cell>
          <cell r="C387">
            <v>6835598</v>
          </cell>
          <cell r="D387" t="str">
            <v>RCOC</v>
          </cell>
          <cell r="F387" t="str">
            <v>PDC</v>
          </cell>
          <cell r="H387" t="str">
            <v>STP</v>
          </cell>
          <cell r="M387" t="str">
            <v>Jail</v>
          </cell>
          <cell r="N387">
            <v>42656</v>
          </cell>
        </row>
        <row r="388">
          <cell r="B388" t="str">
            <v>Gomez, Clemente</v>
          </cell>
          <cell r="C388">
            <v>7304639</v>
          </cell>
          <cell r="D388" t="str">
            <v>ELARC</v>
          </cell>
          <cell r="F388" t="str">
            <v>FDC</v>
          </cell>
          <cell r="H388" t="str">
            <v>CMS</v>
          </cell>
          <cell r="M388" t="str">
            <v>Placed</v>
          </cell>
          <cell r="N388">
            <v>42724</v>
          </cell>
          <cell r="AA388">
            <v>4500</v>
          </cell>
          <cell r="CC388">
            <v>-212100</v>
          </cell>
        </row>
        <row r="389">
          <cell r="B389" t="str">
            <v>Gomez, Manuel</v>
          </cell>
          <cell r="C389">
            <v>7201318</v>
          </cell>
          <cell r="D389" t="str">
            <v>KRC</v>
          </cell>
          <cell r="F389" t="str">
            <v>PDC</v>
          </cell>
          <cell r="H389" t="str">
            <v>CMS</v>
          </cell>
          <cell r="AA389">
            <v>3500</v>
          </cell>
        </row>
        <row r="390">
          <cell r="B390" t="str">
            <v>Gonzales, Ramiro</v>
          </cell>
          <cell r="C390">
            <v>6519938</v>
          </cell>
          <cell r="D390" t="str">
            <v>SARC</v>
          </cell>
          <cell r="F390" t="str">
            <v>PDC</v>
          </cell>
        </row>
        <row r="391">
          <cell r="B391" t="str">
            <v>Gonzales, Reginald</v>
          </cell>
          <cell r="C391">
            <v>6401913</v>
          </cell>
          <cell r="D391" t="str">
            <v>ACRC</v>
          </cell>
          <cell r="F391" t="str">
            <v>PDC</v>
          </cell>
          <cell r="H391" t="str">
            <v>CMS</v>
          </cell>
        </row>
        <row r="392">
          <cell r="B392" t="str">
            <v>Gonzalez, Alexander</v>
          </cell>
          <cell r="C392">
            <v>7307934</v>
          </cell>
          <cell r="D392" t="str">
            <v>ELARC</v>
          </cell>
          <cell r="F392" t="str">
            <v>CS</v>
          </cell>
          <cell r="AA392">
            <v>4800</v>
          </cell>
        </row>
        <row r="393">
          <cell r="B393" t="str">
            <v>Gonzalez, Andrew</v>
          </cell>
          <cell r="C393">
            <v>4838728</v>
          </cell>
          <cell r="D393" t="str">
            <v>WRC</v>
          </cell>
          <cell r="F393" t="str">
            <v>PDC</v>
          </cell>
          <cell r="H393" t="str">
            <v>STP</v>
          </cell>
        </row>
        <row r="394">
          <cell r="B394" t="str">
            <v>Gonzalez, David</v>
          </cell>
          <cell r="C394">
            <v>1999531</v>
          </cell>
          <cell r="D394" t="str">
            <v>FDLRC</v>
          </cell>
          <cell r="F394" t="str">
            <v>CS</v>
          </cell>
          <cell r="M394" t="str">
            <v>Placed</v>
          </cell>
          <cell r="N394">
            <v>42720</v>
          </cell>
          <cell r="AA394">
            <v>4500</v>
          </cell>
        </row>
        <row r="395">
          <cell r="B395" t="str">
            <v>Gonzalez, Gregorio</v>
          </cell>
          <cell r="C395">
            <v>6224108</v>
          </cell>
          <cell r="D395" t="str">
            <v>SDRC</v>
          </cell>
          <cell r="F395" t="str">
            <v>PDC</v>
          </cell>
          <cell r="H395" t="str">
            <v>STP</v>
          </cell>
        </row>
        <row r="396">
          <cell r="B396" t="str">
            <v>Gonzalez, Jaziel</v>
          </cell>
          <cell r="C396">
            <v>6895869</v>
          </cell>
          <cell r="D396" t="str">
            <v>RCOC</v>
          </cell>
          <cell r="F396" t="str">
            <v>PDC</v>
          </cell>
          <cell r="H396" t="str">
            <v>STP</v>
          </cell>
        </row>
        <row r="397">
          <cell r="B397" t="str">
            <v>Gonzalez, Juan</v>
          </cell>
          <cell r="C397">
            <v>6665911</v>
          </cell>
          <cell r="D397" t="str">
            <v>TCRC</v>
          </cell>
          <cell r="F397" t="str">
            <v>IMD</v>
          </cell>
        </row>
        <row r="398">
          <cell r="B398" t="str">
            <v>Goodman, Lance</v>
          </cell>
          <cell r="C398">
            <v>8007135</v>
          </cell>
          <cell r="D398" t="str">
            <v>NBRC</v>
          </cell>
          <cell r="F398" t="str">
            <v>SDC</v>
          </cell>
          <cell r="H398" t="str">
            <v>SDC</v>
          </cell>
        </row>
        <row r="399">
          <cell r="B399" t="str">
            <v>Goris, Nicolas</v>
          </cell>
          <cell r="C399">
            <v>6562680</v>
          </cell>
          <cell r="D399" t="str">
            <v>SARC</v>
          </cell>
          <cell r="F399" t="str">
            <v>SDC</v>
          </cell>
          <cell r="H399" t="str">
            <v>SDC</v>
          </cell>
          <cell r="M399" t="str">
            <v>Placed</v>
          </cell>
          <cell r="N399">
            <v>42949</v>
          </cell>
          <cell r="CC399">
            <v>16100</v>
          </cell>
        </row>
        <row r="400">
          <cell r="B400" t="str">
            <v>Gosney, Michael</v>
          </cell>
          <cell r="C400">
            <v>6805949</v>
          </cell>
          <cell r="D400" t="str">
            <v>RCOC</v>
          </cell>
          <cell r="F400" t="str">
            <v>FDC</v>
          </cell>
          <cell r="M400" t="str">
            <v>Deceased</v>
          </cell>
          <cell r="N400">
            <v>42949</v>
          </cell>
          <cell r="CC400">
            <v>0</v>
          </cell>
        </row>
        <row r="401">
          <cell r="B401" t="str">
            <v>Gosselin, Melodie</v>
          </cell>
          <cell r="C401">
            <v>6805749</v>
          </cell>
          <cell r="D401" t="str">
            <v>RCOC</v>
          </cell>
          <cell r="F401" t="str">
            <v>FDC</v>
          </cell>
        </row>
        <row r="402">
          <cell r="B402" t="str">
            <v>Gould, Trevor</v>
          </cell>
          <cell r="C402">
            <v>7893745</v>
          </cell>
          <cell r="D402" t="str">
            <v>NLACRC</v>
          </cell>
          <cell r="F402" t="str">
            <v>FDC</v>
          </cell>
          <cell r="H402" t="str">
            <v>CMS</v>
          </cell>
          <cell r="M402" t="str">
            <v>Placed</v>
          </cell>
          <cell r="N402">
            <v>42604</v>
          </cell>
          <cell r="AA402">
            <v>4500</v>
          </cell>
          <cell r="CC402">
            <v>319100</v>
          </cell>
        </row>
        <row r="403">
          <cell r="B403" t="str">
            <v>Grace, Andrew</v>
          </cell>
          <cell r="C403">
            <v>7730651</v>
          </cell>
          <cell r="D403" t="str">
            <v>VMRC</v>
          </cell>
          <cell r="F403" t="str">
            <v>PDC</v>
          </cell>
          <cell r="H403" t="str">
            <v>STP</v>
          </cell>
          <cell r="CC403">
            <v>192800</v>
          </cell>
        </row>
        <row r="404">
          <cell r="B404" t="str">
            <v>Grady, Kacin</v>
          </cell>
          <cell r="C404">
            <v>7029530</v>
          </cell>
          <cell r="D404" t="str">
            <v>ACRC</v>
          </cell>
          <cell r="F404" t="str">
            <v>PDC</v>
          </cell>
          <cell r="H404" t="str">
            <v>STP</v>
          </cell>
        </row>
        <row r="405">
          <cell r="B405" t="str">
            <v>Graham, Gwendolyn</v>
          </cell>
          <cell r="C405">
            <v>7203653</v>
          </cell>
          <cell r="D405" t="str">
            <v>KRC</v>
          </cell>
          <cell r="F405" t="str">
            <v>PDC</v>
          </cell>
          <cell r="AA405">
            <v>3500</v>
          </cell>
        </row>
        <row r="406">
          <cell r="B406" t="str">
            <v>Graham, Jeffrey</v>
          </cell>
          <cell r="C406">
            <v>7602472</v>
          </cell>
          <cell r="D406" t="str">
            <v>WRC</v>
          </cell>
          <cell r="F406" t="str">
            <v>Community</v>
          </cell>
          <cell r="CM406">
            <v>146700</v>
          </cell>
        </row>
        <row r="407">
          <cell r="B407" t="str">
            <v>Graham, Phyllis</v>
          </cell>
          <cell r="C407">
            <v>7200226</v>
          </cell>
          <cell r="D407" t="str">
            <v>KRC</v>
          </cell>
          <cell r="F407" t="str">
            <v>PDC</v>
          </cell>
          <cell r="M407" t="str">
            <v>Placed</v>
          </cell>
          <cell r="N407">
            <v>42900</v>
          </cell>
          <cell r="AA407">
            <v>3500</v>
          </cell>
          <cell r="CC407">
            <v>249200</v>
          </cell>
        </row>
        <row r="408">
          <cell r="B408" t="str">
            <v>Grana, Carla</v>
          </cell>
          <cell r="C408">
            <v>6142814</v>
          </cell>
          <cell r="D408" t="str">
            <v>GGRC</v>
          </cell>
          <cell r="F408" t="str">
            <v>SDC</v>
          </cell>
          <cell r="H408" t="str">
            <v>SDC</v>
          </cell>
          <cell r="M408" t="str">
            <v>Placed</v>
          </cell>
          <cell r="N408">
            <v>42823</v>
          </cell>
          <cell r="CC408">
            <v>203400</v>
          </cell>
        </row>
        <row r="409">
          <cell r="B409" t="str">
            <v>Grangoff, Patricia</v>
          </cell>
          <cell r="C409">
            <v>6142830</v>
          </cell>
          <cell r="D409" t="str">
            <v>GGRC</v>
          </cell>
          <cell r="F409" t="str">
            <v>SDC</v>
          </cell>
          <cell r="H409" t="str">
            <v>SDC</v>
          </cell>
          <cell r="CC409">
            <v>221700</v>
          </cell>
        </row>
        <row r="410">
          <cell r="B410" t="str">
            <v>Grant, Bryant</v>
          </cell>
          <cell r="C410">
            <v>7905584</v>
          </cell>
          <cell r="D410" t="str">
            <v>IRC</v>
          </cell>
          <cell r="F410" t="str">
            <v>PDC</v>
          </cell>
          <cell r="H410" t="str">
            <v>STP</v>
          </cell>
          <cell r="CC410">
            <v>141300</v>
          </cell>
        </row>
        <row r="411">
          <cell r="B411" t="str">
            <v>Gray, Andrea</v>
          </cell>
          <cell r="C411">
            <v>6142848</v>
          </cell>
          <cell r="D411" t="str">
            <v>GGRC</v>
          </cell>
          <cell r="F411" t="str">
            <v>SDC</v>
          </cell>
          <cell r="H411" t="str">
            <v>SDC</v>
          </cell>
          <cell r="CC411">
            <v>73900</v>
          </cell>
        </row>
        <row r="412">
          <cell r="B412" t="str">
            <v>Gray, Patrick</v>
          </cell>
          <cell r="C412">
            <v>8014986</v>
          </cell>
          <cell r="D412" t="str">
            <v>RCEB</v>
          </cell>
          <cell r="F412" t="str">
            <v>PDC</v>
          </cell>
          <cell r="H412" t="str">
            <v>STP</v>
          </cell>
        </row>
        <row r="413">
          <cell r="B413" t="str">
            <v>Gray, Todd</v>
          </cell>
          <cell r="C413">
            <v>6807644</v>
          </cell>
          <cell r="D413" t="str">
            <v>ACRC</v>
          </cell>
          <cell r="F413" t="str">
            <v>PDC</v>
          </cell>
          <cell r="H413" t="str">
            <v>STP</v>
          </cell>
        </row>
        <row r="414">
          <cell r="B414" t="str">
            <v>Greer, Michael Earl</v>
          </cell>
          <cell r="C414">
            <v>6723846</v>
          </cell>
          <cell r="D414" t="str">
            <v>CVRC</v>
          </cell>
          <cell r="F414" t="str">
            <v>PDC</v>
          </cell>
          <cell r="H414" t="str">
            <v>STP</v>
          </cell>
          <cell r="M414" t="str">
            <v>Placed</v>
          </cell>
          <cell r="N414">
            <v>42570</v>
          </cell>
        </row>
        <row r="415">
          <cell r="B415" t="str">
            <v>Griess, Carolyn</v>
          </cell>
          <cell r="C415">
            <v>7703105</v>
          </cell>
          <cell r="D415" t="str">
            <v>TCRC</v>
          </cell>
          <cell r="F415" t="str">
            <v>SDC</v>
          </cell>
          <cell r="H415" t="str">
            <v>SDC</v>
          </cell>
          <cell r="M415" t="str">
            <v>Placed</v>
          </cell>
          <cell r="N415">
            <v>42576</v>
          </cell>
          <cell r="CC415">
            <v>240700</v>
          </cell>
        </row>
        <row r="416">
          <cell r="B416" t="str">
            <v>Griswell, Barbara</v>
          </cell>
          <cell r="C416">
            <v>8007201</v>
          </cell>
          <cell r="D416" t="str">
            <v>RCEB</v>
          </cell>
          <cell r="F416" t="str">
            <v>SDC</v>
          </cell>
          <cell r="H416" t="str">
            <v>SDC</v>
          </cell>
          <cell r="M416" t="str">
            <v>Placed</v>
          </cell>
          <cell r="N416">
            <v>43024</v>
          </cell>
        </row>
        <row r="417">
          <cell r="B417" t="str">
            <v>Guerrero, Jesse</v>
          </cell>
          <cell r="C417">
            <v>6771722</v>
          </cell>
          <cell r="D417" t="str">
            <v>CVRC</v>
          </cell>
          <cell r="F417" t="str">
            <v>PDC</v>
          </cell>
          <cell r="H417" t="str">
            <v>STP</v>
          </cell>
          <cell r="M417" t="str">
            <v>Placed</v>
          </cell>
          <cell r="N417">
            <v>42711</v>
          </cell>
        </row>
        <row r="418">
          <cell r="B418" t="str">
            <v>Guevara, Mario</v>
          </cell>
          <cell r="C418">
            <v>6281880</v>
          </cell>
          <cell r="D418" t="str">
            <v>SDRC</v>
          </cell>
          <cell r="F418" t="str">
            <v>PDC</v>
          </cell>
          <cell r="H418" t="str">
            <v>STP</v>
          </cell>
        </row>
        <row r="419">
          <cell r="B419" t="str">
            <v>Guillen Real, Beatriz</v>
          </cell>
          <cell r="C419">
            <v>7894782</v>
          </cell>
          <cell r="D419" t="str">
            <v>KRC</v>
          </cell>
          <cell r="F419" t="str">
            <v>CS</v>
          </cell>
          <cell r="AA419">
            <v>3500</v>
          </cell>
        </row>
        <row r="420">
          <cell r="B420" t="str">
            <v>Gutierrez, Jose</v>
          </cell>
          <cell r="C420">
            <v>7302131</v>
          </cell>
          <cell r="D420" t="str">
            <v>ELARC</v>
          </cell>
          <cell r="F420" t="str">
            <v>FDC</v>
          </cell>
          <cell r="H420" t="str">
            <v>CMS</v>
          </cell>
          <cell r="M420" t="str">
            <v>Discontinued</v>
          </cell>
          <cell r="AA420">
            <v>4500</v>
          </cell>
          <cell r="CC420">
            <v>189600</v>
          </cell>
        </row>
        <row r="421">
          <cell r="B421" t="str">
            <v>Guzman, Antonio</v>
          </cell>
          <cell r="C421">
            <v>6893443</v>
          </cell>
          <cell r="D421" t="str">
            <v>RCOC</v>
          </cell>
          <cell r="F421" t="str">
            <v>PDC</v>
          </cell>
          <cell r="H421" t="str">
            <v>STP</v>
          </cell>
        </row>
        <row r="422">
          <cell r="B422" t="str">
            <v>Haag, Kodie</v>
          </cell>
          <cell r="C422">
            <v>1990337</v>
          </cell>
          <cell r="D422" t="str">
            <v>RCEB</v>
          </cell>
          <cell r="F422" t="str">
            <v>CS</v>
          </cell>
        </row>
        <row r="423">
          <cell r="B423" t="str">
            <v>Hagler, Mark</v>
          </cell>
          <cell r="C423">
            <v>7020860</v>
          </cell>
          <cell r="D423" t="str">
            <v>NBRC</v>
          </cell>
          <cell r="F423" t="str">
            <v>SDC</v>
          </cell>
          <cell r="H423" t="str">
            <v>SDC</v>
          </cell>
          <cell r="CC423">
            <v>-2000</v>
          </cell>
        </row>
        <row r="424">
          <cell r="B424" t="str">
            <v>Hale, Gilbert Leon</v>
          </cell>
          <cell r="C424">
            <v>6714053</v>
          </cell>
          <cell r="D424" t="str">
            <v>FNRC</v>
          </cell>
          <cell r="F424" t="str">
            <v>PDC</v>
          </cell>
          <cell r="H424" t="str">
            <v>STP</v>
          </cell>
          <cell r="AA424">
            <v>500</v>
          </cell>
        </row>
        <row r="425">
          <cell r="B425" t="str">
            <v>Hale, Stephen</v>
          </cell>
          <cell r="C425">
            <v>7172019</v>
          </cell>
          <cell r="D425" t="str">
            <v>NBRC</v>
          </cell>
          <cell r="F425" t="str">
            <v>SDC</v>
          </cell>
          <cell r="H425" t="str">
            <v>SDC</v>
          </cell>
        </row>
        <row r="426">
          <cell r="B426" t="str">
            <v>Hale, Steven</v>
          </cell>
          <cell r="C426">
            <v>7795674</v>
          </cell>
          <cell r="D426" t="str">
            <v>HRC</v>
          </cell>
          <cell r="F426" t="str">
            <v>PDC</v>
          </cell>
          <cell r="H426" t="str">
            <v>STP</v>
          </cell>
          <cell r="AA426">
            <v>600</v>
          </cell>
        </row>
        <row r="427">
          <cell r="B427" t="str">
            <v>Hall, Jeanette</v>
          </cell>
          <cell r="C427">
            <v>7184171</v>
          </cell>
          <cell r="D427" t="str">
            <v>NBRC</v>
          </cell>
          <cell r="F427" t="str">
            <v>SDC</v>
          </cell>
          <cell r="H427" t="str">
            <v>SDC</v>
          </cell>
          <cell r="M427" t="str">
            <v>Placed</v>
          </cell>
          <cell r="N427">
            <v>42782</v>
          </cell>
          <cell r="CC427">
            <v>0</v>
          </cell>
        </row>
        <row r="428">
          <cell r="B428" t="str">
            <v>Hall, Lawrence</v>
          </cell>
          <cell r="C428">
            <v>6562888</v>
          </cell>
          <cell r="D428" t="str">
            <v>NBRC</v>
          </cell>
          <cell r="F428" t="str">
            <v>SDC</v>
          </cell>
          <cell r="H428" t="str">
            <v>SDC</v>
          </cell>
          <cell r="M428" t="str">
            <v>Placed</v>
          </cell>
          <cell r="N428">
            <v>42807</v>
          </cell>
          <cell r="CC428">
            <v>0</v>
          </cell>
        </row>
        <row r="429">
          <cell r="B429" t="str">
            <v>Hall, Tonya</v>
          </cell>
          <cell r="C429">
            <v>5905393</v>
          </cell>
          <cell r="D429" t="str">
            <v>GGRC</v>
          </cell>
          <cell r="F429" t="str">
            <v>IMD</v>
          </cell>
          <cell r="M429" t="str">
            <v>Placed</v>
          </cell>
          <cell r="N429">
            <v>42678</v>
          </cell>
        </row>
        <row r="430">
          <cell r="B430" t="str">
            <v>Halliday, Karen</v>
          </cell>
          <cell r="C430">
            <v>6143366</v>
          </cell>
          <cell r="D430" t="str">
            <v>GGRC</v>
          </cell>
          <cell r="F430" t="str">
            <v>SDC</v>
          </cell>
          <cell r="H430" t="str">
            <v>SDC</v>
          </cell>
        </row>
        <row r="431">
          <cell r="B431" t="str">
            <v>Hamideh, Jad</v>
          </cell>
          <cell r="C431">
            <v>6219330</v>
          </cell>
          <cell r="D431" t="str">
            <v>SDRC</v>
          </cell>
          <cell r="F431" t="str">
            <v>FDC</v>
          </cell>
          <cell r="H431" t="str">
            <v>CMS</v>
          </cell>
          <cell r="AA431">
            <v>4000</v>
          </cell>
        </row>
        <row r="432">
          <cell r="B432" t="str">
            <v>Hammock, Anthony</v>
          </cell>
          <cell r="C432">
            <v>7201653</v>
          </cell>
          <cell r="D432" t="str">
            <v>KRC</v>
          </cell>
          <cell r="F432" t="str">
            <v>PDC</v>
          </cell>
          <cell r="H432" t="str">
            <v>CMS</v>
          </cell>
          <cell r="M432" t="str">
            <v>Discontinued</v>
          </cell>
          <cell r="AA432">
            <v>3500</v>
          </cell>
          <cell r="CC432">
            <v>61400</v>
          </cell>
        </row>
        <row r="433">
          <cell r="B433" t="str">
            <v>Hampar, James</v>
          </cell>
          <cell r="C433">
            <v>6143416</v>
          </cell>
          <cell r="D433" t="str">
            <v>GGRC</v>
          </cell>
          <cell r="F433" t="str">
            <v>SDC</v>
          </cell>
          <cell r="H433" t="str">
            <v>SDC</v>
          </cell>
          <cell r="M433" t="str">
            <v>Placed</v>
          </cell>
          <cell r="N433">
            <v>42695</v>
          </cell>
          <cell r="CC433">
            <v>263300</v>
          </cell>
        </row>
        <row r="434">
          <cell r="B434" t="str">
            <v>Hannon, Terry</v>
          </cell>
          <cell r="C434">
            <v>6896568</v>
          </cell>
          <cell r="D434" t="str">
            <v>RCOC</v>
          </cell>
          <cell r="F434" t="str">
            <v>CS</v>
          </cell>
          <cell r="M434" t="str">
            <v>Placed</v>
          </cell>
          <cell r="N434">
            <v>42556</v>
          </cell>
          <cell r="CC434">
            <v>20600</v>
          </cell>
        </row>
        <row r="435">
          <cell r="B435" t="str">
            <v>Hansell, James</v>
          </cell>
          <cell r="C435">
            <v>7180134</v>
          </cell>
          <cell r="D435" t="str">
            <v>NBRC</v>
          </cell>
          <cell r="F435" t="str">
            <v>SDC</v>
          </cell>
          <cell r="H435" t="str">
            <v>SDC</v>
          </cell>
          <cell r="M435" t="str">
            <v>Deceased</v>
          </cell>
          <cell r="N435">
            <v>42981</v>
          </cell>
        </row>
        <row r="436">
          <cell r="B436" t="str">
            <v>Hansen, Anthony</v>
          </cell>
          <cell r="C436">
            <v>7314078</v>
          </cell>
          <cell r="D436" t="str">
            <v>ELARC</v>
          </cell>
          <cell r="F436" t="str">
            <v>IMD</v>
          </cell>
          <cell r="M436" t="str">
            <v>Placed</v>
          </cell>
          <cell r="N436">
            <v>42586</v>
          </cell>
          <cell r="CC436">
            <v>340900</v>
          </cell>
        </row>
        <row r="437">
          <cell r="B437" t="str">
            <v>Harada, Mark</v>
          </cell>
          <cell r="C437">
            <v>6406837</v>
          </cell>
          <cell r="D437" t="str">
            <v>CVRC</v>
          </cell>
          <cell r="F437" t="str">
            <v>PDC</v>
          </cell>
          <cell r="H437" t="str">
            <v>CMS</v>
          </cell>
        </row>
        <row r="438">
          <cell r="B438" t="str">
            <v>Harley, Sandra</v>
          </cell>
          <cell r="C438">
            <v>6411905</v>
          </cell>
          <cell r="D438" t="str">
            <v>ACRC</v>
          </cell>
          <cell r="F438" t="str">
            <v>SDC</v>
          </cell>
          <cell r="H438" t="str">
            <v>SDC</v>
          </cell>
          <cell r="M438" t="str">
            <v>Placed</v>
          </cell>
          <cell r="N438">
            <v>42894</v>
          </cell>
          <cell r="CC438">
            <v>102600</v>
          </cell>
        </row>
        <row r="439">
          <cell r="B439" t="str">
            <v>Harnett, Joan</v>
          </cell>
          <cell r="C439">
            <v>7517089</v>
          </cell>
          <cell r="D439" t="str">
            <v>WRC</v>
          </cell>
          <cell r="F439" t="str">
            <v>FDC</v>
          </cell>
          <cell r="M439" t="str">
            <v>Deceased</v>
          </cell>
          <cell r="N439">
            <v>42805</v>
          </cell>
          <cell r="AA439">
            <v>600</v>
          </cell>
          <cell r="CC439">
            <v>99100</v>
          </cell>
        </row>
        <row r="440">
          <cell r="B440" t="str">
            <v>Harrington, Andrew</v>
          </cell>
          <cell r="C440">
            <v>6149017</v>
          </cell>
          <cell r="D440" t="str">
            <v>GGRC</v>
          </cell>
          <cell r="F440" t="str">
            <v>SDC</v>
          </cell>
          <cell r="H440" t="str">
            <v>SDC</v>
          </cell>
          <cell r="M440" t="str">
            <v>Placed</v>
          </cell>
          <cell r="N440">
            <v>42824</v>
          </cell>
          <cell r="CC440">
            <v>103000</v>
          </cell>
        </row>
        <row r="441">
          <cell r="B441" t="str">
            <v>Harrington, George</v>
          </cell>
          <cell r="C441">
            <v>6143663</v>
          </cell>
          <cell r="D441" t="str">
            <v>GGRC</v>
          </cell>
          <cell r="F441" t="str">
            <v>SDC</v>
          </cell>
          <cell r="H441" t="str">
            <v>SDC</v>
          </cell>
        </row>
        <row r="442">
          <cell r="B442" t="str">
            <v>Harrington, Robert</v>
          </cell>
          <cell r="C442">
            <v>7407943</v>
          </cell>
          <cell r="D442" t="str">
            <v>SCLARC</v>
          </cell>
          <cell r="F442" t="str">
            <v>FDC</v>
          </cell>
          <cell r="AA442">
            <v>5000</v>
          </cell>
        </row>
        <row r="443">
          <cell r="B443" t="str">
            <v>Harris, Georgianne</v>
          </cell>
          <cell r="C443">
            <v>7545965</v>
          </cell>
          <cell r="D443" t="str">
            <v>RCOC</v>
          </cell>
          <cell r="F443" t="str">
            <v>FDC</v>
          </cell>
        </row>
        <row r="444">
          <cell r="B444" t="str">
            <v>Harris, Rashad</v>
          </cell>
          <cell r="C444">
            <v>6298860</v>
          </cell>
          <cell r="D444" t="str">
            <v>FDLRC</v>
          </cell>
          <cell r="F444" t="str">
            <v>IMD</v>
          </cell>
          <cell r="M444" t="str">
            <v>Placed</v>
          </cell>
          <cell r="N444">
            <v>42614</v>
          </cell>
          <cell r="AA444">
            <v>4500</v>
          </cell>
          <cell r="CC444">
            <v>0</v>
          </cell>
        </row>
        <row r="445">
          <cell r="B445" t="str">
            <v>Harte, Kathleen</v>
          </cell>
          <cell r="C445">
            <v>7173141</v>
          </cell>
          <cell r="D445" t="str">
            <v>NBRC</v>
          </cell>
          <cell r="F445" t="str">
            <v>SDC</v>
          </cell>
          <cell r="H445" t="str">
            <v>SDC</v>
          </cell>
        </row>
        <row r="446">
          <cell r="B446" t="str">
            <v>Hartfield, Lamont</v>
          </cell>
          <cell r="C446">
            <v>7184147</v>
          </cell>
          <cell r="D446" t="str">
            <v>TCRC</v>
          </cell>
          <cell r="F446" t="str">
            <v>IMD</v>
          </cell>
          <cell r="M446" t="str">
            <v>Placed</v>
          </cell>
          <cell r="N446">
            <v>42856</v>
          </cell>
          <cell r="CC446">
            <v>0</v>
          </cell>
        </row>
        <row r="447">
          <cell r="B447" t="str">
            <v>Hasbrouck, Alan</v>
          </cell>
          <cell r="C447">
            <v>6221244</v>
          </cell>
          <cell r="D447" t="str">
            <v>SDRC</v>
          </cell>
          <cell r="F447" t="str">
            <v>CS</v>
          </cell>
          <cell r="M447" t="str">
            <v>Discontinued</v>
          </cell>
          <cell r="AA447">
            <v>4000</v>
          </cell>
        </row>
        <row r="448">
          <cell r="B448" t="str">
            <v>Haskell, Steven</v>
          </cell>
          <cell r="C448">
            <v>8097870</v>
          </cell>
          <cell r="D448" t="str">
            <v>RCEB</v>
          </cell>
          <cell r="F448" t="str">
            <v>PDC</v>
          </cell>
          <cell r="H448" t="str">
            <v>STP</v>
          </cell>
          <cell r="M448" t="str">
            <v>Placed</v>
          </cell>
          <cell r="N448">
            <v>42557</v>
          </cell>
        </row>
        <row r="449">
          <cell r="B449" t="str">
            <v>Hatch, Susan</v>
          </cell>
          <cell r="C449">
            <v>7182004</v>
          </cell>
          <cell r="D449" t="str">
            <v>NBRC</v>
          </cell>
          <cell r="F449" t="str">
            <v>SDC</v>
          </cell>
        </row>
        <row r="450">
          <cell r="B450" t="str">
            <v>Hatzman, Benjamin</v>
          </cell>
          <cell r="C450">
            <v>7298815</v>
          </cell>
          <cell r="D450" t="str">
            <v>KRC</v>
          </cell>
          <cell r="F450" t="str">
            <v>PDC</v>
          </cell>
          <cell r="H450" t="str">
            <v>STP</v>
          </cell>
          <cell r="AA450">
            <v>770</v>
          </cell>
        </row>
        <row r="451">
          <cell r="B451" t="str">
            <v>Hawn, William</v>
          </cell>
          <cell r="C451">
            <v>6563233</v>
          </cell>
          <cell r="D451" t="str">
            <v>ACRC</v>
          </cell>
          <cell r="F451" t="str">
            <v>SDC</v>
          </cell>
          <cell r="H451" t="str">
            <v>SDC</v>
          </cell>
        </row>
        <row r="452">
          <cell r="B452" t="str">
            <v>Hayes, Rocky</v>
          </cell>
          <cell r="C452">
            <v>6913256</v>
          </cell>
          <cell r="D452" t="str">
            <v>CVRC</v>
          </cell>
          <cell r="F452" t="str">
            <v>PDC</v>
          </cell>
          <cell r="H452" t="str">
            <v>STP</v>
          </cell>
          <cell r="CC452">
            <v>192000</v>
          </cell>
        </row>
        <row r="453">
          <cell r="B453" t="str">
            <v>Hayes, Sonia</v>
          </cell>
          <cell r="C453">
            <v>6752988</v>
          </cell>
          <cell r="D453" t="str">
            <v>CVRC</v>
          </cell>
          <cell r="F453" t="str">
            <v>CS</v>
          </cell>
          <cell r="CC453">
            <v>232500</v>
          </cell>
        </row>
        <row r="454">
          <cell r="B454" t="str">
            <v>Hays, Jeffrey</v>
          </cell>
          <cell r="C454">
            <v>6805405</v>
          </cell>
          <cell r="D454" t="str">
            <v>RCOC</v>
          </cell>
          <cell r="F454" t="str">
            <v>FDC</v>
          </cell>
          <cell r="H454" t="str">
            <v>CMS</v>
          </cell>
          <cell r="CC454">
            <v>83000</v>
          </cell>
        </row>
        <row r="455">
          <cell r="B455" t="str">
            <v>Heath, Tommy</v>
          </cell>
          <cell r="C455">
            <v>6962123</v>
          </cell>
          <cell r="D455" t="str">
            <v>IRC</v>
          </cell>
          <cell r="F455" t="str">
            <v>PDC</v>
          </cell>
          <cell r="H455" t="str">
            <v>STP</v>
          </cell>
          <cell r="M455" t="str">
            <v>Jail</v>
          </cell>
          <cell r="N455">
            <v>42704</v>
          </cell>
        </row>
        <row r="456">
          <cell r="B456" t="str">
            <v>Heikkinen, Allyson</v>
          </cell>
          <cell r="C456">
            <v>8008126</v>
          </cell>
          <cell r="D456" t="str">
            <v>RCEB</v>
          </cell>
          <cell r="F456" t="str">
            <v>SDC</v>
          </cell>
          <cell r="H456" t="str">
            <v>SDC</v>
          </cell>
          <cell r="M456" t="str">
            <v>Placed</v>
          </cell>
          <cell r="N456">
            <v>42865</v>
          </cell>
          <cell r="CC456">
            <v>122900</v>
          </cell>
        </row>
        <row r="457">
          <cell r="B457" t="str">
            <v>Helman, Christine</v>
          </cell>
          <cell r="C457">
            <v>7183213</v>
          </cell>
          <cell r="D457" t="str">
            <v>NBRC</v>
          </cell>
          <cell r="F457" t="str">
            <v>SDC</v>
          </cell>
          <cell r="H457" t="str">
            <v>SDC</v>
          </cell>
          <cell r="CC457">
            <v>4100</v>
          </cell>
        </row>
        <row r="458">
          <cell r="B458" t="str">
            <v>Henderson, Linda</v>
          </cell>
          <cell r="C458">
            <v>7191249</v>
          </cell>
          <cell r="D458" t="str">
            <v>NBRC</v>
          </cell>
          <cell r="F458" t="str">
            <v>SDC</v>
          </cell>
          <cell r="H458" t="str">
            <v>SDC</v>
          </cell>
          <cell r="M458" t="str">
            <v>Placed</v>
          </cell>
          <cell r="N458">
            <v>42790</v>
          </cell>
          <cell r="CC458">
            <v>0</v>
          </cell>
        </row>
        <row r="459">
          <cell r="B459" t="str">
            <v>Hendry, Rebecca</v>
          </cell>
          <cell r="C459">
            <v>7016157</v>
          </cell>
          <cell r="D459" t="str">
            <v>NBRC</v>
          </cell>
          <cell r="F459" t="str">
            <v>IMD</v>
          </cell>
          <cell r="M459" t="str">
            <v>Discontinued</v>
          </cell>
          <cell r="N459">
            <v>42635</v>
          </cell>
          <cell r="CC459">
            <v>0</v>
          </cell>
        </row>
        <row r="460">
          <cell r="B460" t="str">
            <v>Hennen, Aaron</v>
          </cell>
          <cell r="C460">
            <v>7292236</v>
          </cell>
          <cell r="D460" t="str">
            <v>KRC</v>
          </cell>
          <cell r="F460" t="str">
            <v>PDC</v>
          </cell>
          <cell r="H460" t="str">
            <v>CMS</v>
          </cell>
          <cell r="M460" t="str">
            <v>Discontinued</v>
          </cell>
          <cell r="AA460">
            <v>770</v>
          </cell>
          <cell r="CC460">
            <v>-3000</v>
          </cell>
        </row>
        <row r="461">
          <cell r="B461" t="str">
            <v>Henry, Julie</v>
          </cell>
          <cell r="C461">
            <v>6402774</v>
          </cell>
          <cell r="D461" t="str">
            <v>ACRC</v>
          </cell>
          <cell r="F461" t="str">
            <v>OOS</v>
          </cell>
        </row>
        <row r="462">
          <cell r="B462" t="str">
            <v>Hernandez, Bruce</v>
          </cell>
          <cell r="C462">
            <v>7925958</v>
          </cell>
          <cell r="D462" t="str">
            <v>NBRC</v>
          </cell>
          <cell r="F462" t="str">
            <v>SDC</v>
          </cell>
          <cell r="H462" t="str">
            <v>SDC</v>
          </cell>
          <cell r="M462" t="str">
            <v>Placed</v>
          </cell>
          <cell r="N462">
            <v>42766</v>
          </cell>
          <cell r="CC462">
            <v>-5100</v>
          </cell>
        </row>
        <row r="463">
          <cell r="B463" t="str">
            <v>Hernandez, Daniel</v>
          </cell>
          <cell r="C463">
            <v>7913233</v>
          </cell>
          <cell r="D463" t="str">
            <v>SCLARC</v>
          </cell>
          <cell r="F463" t="str">
            <v>PDC</v>
          </cell>
          <cell r="H463" t="str">
            <v>STP</v>
          </cell>
          <cell r="M463" t="str">
            <v>Jail</v>
          </cell>
          <cell r="N463">
            <v>42712</v>
          </cell>
          <cell r="CC463">
            <v>227300</v>
          </cell>
        </row>
        <row r="464">
          <cell r="B464" t="str">
            <v>Hernandez, Miguel</v>
          </cell>
          <cell r="C464">
            <v>6282286</v>
          </cell>
          <cell r="D464" t="str">
            <v>SDRC</v>
          </cell>
          <cell r="F464" t="str">
            <v>CS</v>
          </cell>
          <cell r="AA464">
            <v>4000</v>
          </cell>
        </row>
        <row r="465">
          <cell r="B465" t="str">
            <v>Hernandez, Pascual</v>
          </cell>
          <cell r="C465">
            <v>7218736</v>
          </cell>
          <cell r="D465" t="str">
            <v>KRC</v>
          </cell>
          <cell r="F465" t="str">
            <v>PDC</v>
          </cell>
          <cell r="H465" t="str">
            <v>STP</v>
          </cell>
          <cell r="AA465">
            <v>770</v>
          </cell>
          <cell r="CC465">
            <v>0</v>
          </cell>
        </row>
        <row r="466">
          <cell r="B466" t="str">
            <v>Herrera, Edward</v>
          </cell>
          <cell r="C466">
            <v>7406236</v>
          </cell>
          <cell r="D466" t="str">
            <v>WRC</v>
          </cell>
          <cell r="F466" t="str">
            <v>PDC</v>
          </cell>
          <cell r="H466" t="str">
            <v>CMS</v>
          </cell>
          <cell r="AA466">
            <v>4500</v>
          </cell>
        </row>
        <row r="467">
          <cell r="B467" t="str">
            <v>Herring, Duane E</v>
          </cell>
          <cell r="C467">
            <v>7545999</v>
          </cell>
          <cell r="D467" t="str">
            <v>SCLARC</v>
          </cell>
          <cell r="F467" t="str">
            <v>PDC</v>
          </cell>
          <cell r="H467" t="str">
            <v>STP</v>
          </cell>
        </row>
        <row r="468">
          <cell r="B468" t="str">
            <v>Hicks, Farrell</v>
          </cell>
          <cell r="C468">
            <v>7200526</v>
          </cell>
          <cell r="D468" t="str">
            <v>KRC</v>
          </cell>
          <cell r="F468" t="str">
            <v>PDC</v>
          </cell>
          <cell r="AA468">
            <v>3500</v>
          </cell>
        </row>
        <row r="469">
          <cell r="B469" t="str">
            <v>Hicks, Gwendolyn</v>
          </cell>
          <cell r="C469">
            <v>7405454</v>
          </cell>
          <cell r="D469" t="str">
            <v>SCLARC</v>
          </cell>
          <cell r="F469" t="str">
            <v>FDC</v>
          </cell>
          <cell r="M469" t="str">
            <v>Placed</v>
          </cell>
          <cell r="N469">
            <v>42691</v>
          </cell>
          <cell r="AA469">
            <v>5000</v>
          </cell>
        </row>
        <row r="470">
          <cell r="B470" t="str">
            <v>Hill, Yanci</v>
          </cell>
          <cell r="C470">
            <v>8008171</v>
          </cell>
          <cell r="D470" t="str">
            <v>RCEB</v>
          </cell>
          <cell r="F470" t="str">
            <v>SDC</v>
          </cell>
          <cell r="H470" t="str">
            <v>SDC</v>
          </cell>
          <cell r="M470" t="str">
            <v>Placed</v>
          </cell>
          <cell r="N470">
            <v>42606</v>
          </cell>
          <cell r="CC470">
            <v>21400</v>
          </cell>
        </row>
        <row r="471">
          <cell r="B471" t="str">
            <v>Hirsch, Christopher</v>
          </cell>
          <cell r="C471">
            <v>6805227</v>
          </cell>
          <cell r="D471" t="str">
            <v>RCOC</v>
          </cell>
          <cell r="F471" t="str">
            <v>FDC</v>
          </cell>
          <cell r="H471" t="str">
            <v>CMS</v>
          </cell>
          <cell r="M471" t="str">
            <v>Placed</v>
          </cell>
          <cell r="N471">
            <v>42632</v>
          </cell>
          <cell r="CC471">
            <v>238100</v>
          </cell>
        </row>
        <row r="472">
          <cell r="B472" t="str">
            <v>Hodges, Robert</v>
          </cell>
          <cell r="C472">
            <v>5742085</v>
          </cell>
          <cell r="D472" t="str">
            <v>GGRC</v>
          </cell>
          <cell r="F472" t="str">
            <v>SDC</v>
          </cell>
          <cell r="H472" t="str">
            <v>SDC</v>
          </cell>
        </row>
        <row r="473">
          <cell r="B473" t="str">
            <v>Hoffman, Michelle</v>
          </cell>
          <cell r="C473">
            <v>6562789</v>
          </cell>
          <cell r="D473" t="str">
            <v>CVRC</v>
          </cell>
          <cell r="F473" t="str">
            <v>PDC</v>
          </cell>
          <cell r="M473" t="str">
            <v>Deceased</v>
          </cell>
          <cell r="N473">
            <v>42731</v>
          </cell>
          <cell r="CC473">
            <v>28800</v>
          </cell>
        </row>
        <row r="474">
          <cell r="B474" t="str">
            <v xml:space="preserve">Holmes, Alison </v>
          </cell>
          <cell r="C474">
            <v>6296945</v>
          </cell>
          <cell r="D474" t="str">
            <v>IRC</v>
          </cell>
          <cell r="F474" t="str">
            <v>CS</v>
          </cell>
          <cell r="CC474">
            <v>134900</v>
          </cell>
        </row>
        <row r="475">
          <cell r="B475" t="str">
            <v>Holmes, Christopher</v>
          </cell>
          <cell r="C475">
            <v>6239433</v>
          </cell>
          <cell r="D475" t="str">
            <v>NLACRC</v>
          </cell>
          <cell r="F475" t="str">
            <v>IMD</v>
          </cell>
          <cell r="M475" t="str">
            <v>Placed</v>
          </cell>
          <cell r="N475">
            <v>42569</v>
          </cell>
          <cell r="CC475">
            <v>528000</v>
          </cell>
        </row>
        <row r="476">
          <cell r="B476" t="str">
            <v>Holmgren, Gerald</v>
          </cell>
          <cell r="C476">
            <v>5897244</v>
          </cell>
          <cell r="D476" t="str">
            <v>IRC</v>
          </cell>
          <cell r="F476" t="str">
            <v>PDC</v>
          </cell>
          <cell r="H476" t="str">
            <v>STP</v>
          </cell>
          <cell r="CC476">
            <v>245600</v>
          </cell>
        </row>
        <row r="477">
          <cell r="B477" t="str">
            <v>Holt, Michael</v>
          </cell>
          <cell r="C477">
            <v>6802456</v>
          </cell>
          <cell r="D477" t="str">
            <v>RCOC</v>
          </cell>
          <cell r="F477" t="str">
            <v>FDC</v>
          </cell>
          <cell r="H477" t="str">
            <v>CMS</v>
          </cell>
        </row>
        <row r="478">
          <cell r="B478" t="str">
            <v>Holwuttle, Adam</v>
          </cell>
          <cell r="C478">
            <v>6218873</v>
          </cell>
          <cell r="D478" t="str">
            <v>SDRC</v>
          </cell>
          <cell r="F478" t="str">
            <v>CS</v>
          </cell>
          <cell r="AA478">
            <v>4000</v>
          </cell>
        </row>
        <row r="479">
          <cell r="B479" t="str">
            <v>Honeycutt, Coy</v>
          </cell>
          <cell r="C479">
            <v>7006950</v>
          </cell>
          <cell r="D479" t="str">
            <v>RCRC</v>
          </cell>
          <cell r="F479" t="str">
            <v>PDC</v>
          </cell>
          <cell r="H479" t="str">
            <v>STP</v>
          </cell>
        </row>
        <row r="480">
          <cell r="B480" t="str">
            <v>Hoover, Mark</v>
          </cell>
          <cell r="C480">
            <v>6700060</v>
          </cell>
          <cell r="D480" t="str">
            <v>CVRC</v>
          </cell>
          <cell r="F480" t="str">
            <v>PDC</v>
          </cell>
          <cell r="H480" t="str">
            <v>CMS</v>
          </cell>
          <cell r="M480" t="str">
            <v>Placed</v>
          </cell>
          <cell r="N480">
            <v>42619</v>
          </cell>
          <cell r="AA480">
            <v>1500</v>
          </cell>
          <cell r="CC480">
            <v>210300</v>
          </cell>
        </row>
        <row r="481">
          <cell r="B481" t="str">
            <v>Hopballe, Linda</v>
          </cell>
          <cell r="C481">
            <v>7825748</v>
          </cell>
          <cell r="D481" t="str">
            <v>NBRC</v>
          </cell>
          <cell r="F481" t="str">
            <v>IMD</v>
          </cell>
        </row>
        <row r="482">
          <cell r="B482" t="str">
            <v>Horner, Richard</v>
          </cell>
          <cell r="C482">
            <v>6406855</v>
          </cell>
          <cell r="D482" t="str">
            <v>ACRC</v>
          </cell>
          <cell r="F482" t="str">
            <v>PDC</v>
          </cell>
        </row>
        <row r="483">
          <cell r="B483" t="str">
            <v>Hornsby, Derrik</v>
          </cell>
          <cell r="C483">
            <v>6408754</v>
          </cell>
          <cell r="D483" t="str">
            <v>ACRC</v>
          </cell>
          <cell r="F483" t="str">
            <v>SDC</v>
          </cell>
          <cell r="H483" t="str">
            <v>SDC</v>
          </cell>
          <cell r="CC483">
            <v>-20500</v>
          </cell>
        </row>
        <row r="484">
          <cell r="B484" t="str">
            <v>Horsfall, Michael</v>
          </cell>
          <cell r="C484">
            <v>6249668</v>
          </cell>
          <cell r="D484" t="str">
            <v>SDRC</v>
          </cell>
          <cell r="F484" t="str">
            <v>FDC</v>
          </cell>
          <cell r="H484" t="str">
            <v>CMS</v>
          </cell>
          <cell r="AA484">
            <v>4000</v>
          </cell>
        </row>
        <row r="485">
          <cell r="B485" t="str">
            <v>Houston, Jeffrey</v>
          </cell>
          <cell r="C485">
            <v>6290944</v>
          </cell>
          <cell r="D485" t="str">
            <v>SDRC</v>
          </cell>
          <cell r="F485" t="str">
            <v>FDC</v>
          </cell>
          <cell r="H485" t="str">
            <v>CMS</v>
          </cell>
          <cell r="AA485">
            <v>4000</v>
          </cell>
        </row>
        <row r="486">
          <cell r="B486" t="str">
            <v>Houston, Robert</v>
          </cell>
          <cell r="C486">
            <v>6806917</v>
          </cell>
          <cell r="D486" t="str">
            <v>RCOC</v>
          </cell>
          <cell r="F486" t="str">
            <v>FDC</v>
          </cell>
          <cell r="H486" t="str">
            <v>CMS</v>
          </cell>
        </row>
        <row r="487">
          <cell r="B487" t="str">
            <v>Howard, James</v>
          </cell>
          <cell r="C487">
            <v>7827272</v>
          </cell>
          <cell r="D487" t="str">
            <v>NLACRC</v>
          </cell>
          <cell r="F487" t="str">
            <v>PDC</v>
          </cell>
          <cell r="H487" t="str">
            <v>STP</v>
          </cell>
          <cell r="AA487">
            <v>5000</v>
          </cell>
        </row>
        <row r="488">
          <cell r="B488" t="str">
            <v>Howell, Jennifer</v>
          </cell>
          <cell r="C488">
            <v>6402359</v>
          </cell>
          <cell r="D488" t="str">
            <v>ACRC</v>
          </cell>
          <cell r="F488" t="str">
            <v>SDC</v>
          </cell>
          <cell r="H488" t="str">
            <v>SDC</v>
          </cell>
          <cell r="M488" t="str">
            <v>Placed</v>
          </cell>
          <cell r="N488">
            <v>42775</v>
          </cell>
          <cell r="CC488">
            <v>102600</v>
          </cell>
        </row>
        <row r="489">
          <cell r="B489" t="str">
            <v>Hudson, Andrew</v>
          </cell>
          <cell r="C489">
            <v>6808814</v>
          </cell>
          <cell r="D489" t="str">
            <v>NBRC</v>
          </cell>
          <cell r="F489" t="str">
            <v>SDC</v>
          </cell>
          <cell r="H489" t="str">
            <v>SDC</v>
          </cell>
          <cell r="M489" t="str">
            <v>Placed</v>
          </cell>
          <cell r="N489">
            <v>42773</v>
          </cell>
          <cell r="CC489">
            <v>-5100</v>
          </cell>
        </row>
        <row r="490">
          <cell r="B490" t="str">
            <v>Huff, Tina</v>
          </cell>
          <cell r="C490">
            <v>7204055</v>
          </cell>
          <cell r="D490" t="str">
            <v>KRC</v>
          </cell>
          <cell r="F490" t="str">
            <v>PDC</v>
          </cell>
          <cell r="AA490">
            <v>3500</v>
          </cell>
        </row>
        <row r="491">
          <cell r="B491" t="str">
            <v>Hughes, Daniel</v>
          </cell>
          <cell r="C491">
            <v>6403666</v>
          </cell>
          <cell r="D491" t="str">
            <v>ACRC</v>
          </cell>
          <cell r="F491" t="str">
            <v>PDC</v>
          </cell>
        </row>
        <row r="492">
          <cell r="B492" t="str">
            <v>Hughes, John</v>
          </cell>
          <cell r="C492">
            <v>6562847</v>
          </cell>
          <cell r="D492" t="str">
            <v>CVRC</v>
          </cell>
          <cell r="F492" t="str">
            <v>PDC</v>
          </cell>
          <cell r="CC492">
            <v>192000</v>
          </cell>
        </row>
        <row r="493">
          <cell r="B493" t="str">
            <v>Hunter, Alex Jamal</v>
          </cell>
          <cell r="C493">
            <v>6460476</v>
          </cell>
          <cell r="D493" t="str">
            <v>ACRC</v>
          </cell>
          <cell r="F493" t="str">
            <v>PDC</v>
          </cell>
          <cell r="H493" t="str">
            <v>STP</v>
          </cell>
        </row>
        <row r="494">
          <cell r="B494" t="str">
            <v>Hunter, Kenyon</v>
          </cell>
          <cell r="C494">
            <v>8121604</v>
          </cell>
          <cell r="D494" t="str">
            <v>NLACRC</v>
          </cell>
          <cell r="F494" t="str">
            <v>PDC</v>
          </cell>
          <cell r="H494" t="str">
            <v>STP</v>
          </cell>
          <cell r="M494" t="str">
            <v>Placed</v>
          </cell>
          <cell r="N494">
            <v>42747</v>
          </cell>
        </row>
        <row r="495">
          <cell r="B495" t="str">
            <v>Huseby, David</v>
          </cell>
          <cell r="C495">
            <v>8008272</v>
          </cell>
          <cell r="D495" t="str">
            <v>RCEB</v>
          </cell>
          <cell r="F495" t="str">
            <v>SDC</v>
          </cell>
          <cell r="H495" t="str">
            <v>SDC</v>
          </cell>
          <cell r="M495" t="str">
            <v>Placed</v>
          </cell>
          <cell r="N495">
            <v>43021</v>
          </cell>
        </row>
        <row r="496">
          <cell r="B496" t="str">
            <v>Hutts, Randy</v>
          </cell>
          <cell r="C496">
            <v>6563191</v>
          </cell>
          <cell r="D496" t="str">
            <v>CVRC</v>
          </cell>
          <cell r="F496" t="str">
            <v>PDC</v>
          </cell>
          <cell r="CC496">
            <v>400</v>
          </cell>
        </row>
        <row r="497">
          <cell r="B497" t="str">
            <v>Ibarra, Garrett</v>
          </cell>
          <cell r="C497">
            <v>7893962</v>
          </cell>
          <cell r="D497" t="str">
            <v>NLACRC</v>
          </cell>
          <cell r="F497" t="str">
            <v>FDC</v>
          </cell>
          <cell r="H497" t="str">
            <v>CMS</v>
          </cell>
          <cell r="M497" t="str">
            <v>Placed</v>
          </cell>
          <cell r="N497">
            <v>42665</v>
          </cell>
          <cell r="AA497">
            <v>4500</v>
          </cell>
          <cell r="CC497">
            <v>252600</v>
          </cell>
        </row>
        <row r="498">
          <cell r="B498" t="str">
            <v>Ibarra, Jesus</v>
          </cell>
          <cell r="C498">
            <v>6053557</v>
          </cell>
          <cell r="D498" t="str">
            <v>FDLRC</v>
          </cell>
          <cell r="F498" t="str">
            <v>IMD</v>
          </cell>
          <cell r="AA498">
            <v>4500</v>
          </cell>
        </row>
        <row r="499">
          <cell r="B499" t="str">
            <v>Ibrahim, Hagar</v>
          </cell>
          <cell r="C499">
            <v>8153957</v>
          </cell>
          <cell r="D499" t="str">
            <v>SDRC</v>
          </cell>
          <cell r="F499" t="str">
            <v>FDC</v>
          </cell>
          <cell r="H499" t="str">
            <v>CMS</v>
          </cell>
          <cell r="M499" t="str">
            <v>Placed</v>
          </cell>
          <cell r="N499">
            <v>42795</v>
          </cell>
          <cell r="AA499">
            <v>4000</v>
          </cell>
          <cell r="CC499">
            <v>-1000</v>
          </cell>
        </row>
        <row r="500">
          <cell r="B500" t="str">
            <v>Ignacio, Christopher</v>
          </cell>
          <cell r="C500">
            <v>6116982</v>
          </cell>
          <cell r="D500" t="str">
            <v>GGRC</v>
          </cell>
          <cell r="F500" t="str">
            <v>SDC</v>
          </cell>
          <cell r="H500" t="str">
            <v>SDC</v>
          </cell>
          <cell r="M500" t="str">
            <v>Placed</v>
          </cell>
          <cell r="N500">
            <v>42720</v>
          </cell>
          <cell r="CC500">
            <v>225900</v>
          </cell>
        </row>
        <row r="501">
          <cell r="B501" t="str">
            <v>Irizary, James</v>
          </cell>
          <cell r="C501">
            <v>6143739</v>
          </cell>
          <cell r="D501" t="str">
            <v>GGRC</v>
          </cell>
          <cell r="F501" t="str">
            <v>SDC</v>
          </cell>
          <cell r="H501" t="str">
            <v>SDC</v>
          </cell>
        </row>
        <row r="502">
          <cell r="B502" t="str">
            <v>Issagholi, Vanik</v>
          </cell>
          <cell r="C502">
            <v>6052850</v>
          </cell>
          <cell r="D502" t="str">
            <v>FDLRC</v>
          </cell>
          <cell r="F502" t="str">
            <v>IMD</v>
          </cell>
        </row>
        <row r="503">
          <cell r="B503" t="str">
            <v>Jack, Danny</v>
          </cell>
          <cell r="C503">
            <v>6402620</v>
          </cell>
          <cell r="D503" t="str">
            <v>ACRC</v>
          </cell>
          <cell r="F503" t="str">
            <v>SDC</v>
          </cell>
          <cell r="H503" t="str">
            <v>SDC</v>
          </cell>
          <cell r="M503" t="str">
            <v>Placed</v>
          </cell>
          <cell r="N503">
            <v>42829</v>
          </cell>
          <cell r="CC503">
            <v>102600</v>
          </cell>
        </row>
        <row r="504">
          <cell r="B504" t="str">
            <v>Jacks, Walter</v>
          </cell>
          <cell r="C504">
            <v>6563332</v>
          </cell>
          <cell r="D504" t="str">
            <v>ACRC</v>
          </cell>
          <cell r="F504" t="str">
            <v>PDC</v>
          </cell>
        </row>
        <row r="505">
          <cell r="B505" t="str">
            <v>Jackson, Kevin</v>
          </cell>
          <cell r="C505">
            <v>7571998</v>
          </cell>
          <cell r="D505" t="str">
            <v>HRC</v>
          </cell>
          <cell r="F505" t="str">
            <v>PDC</v>
          </cell>
          <cell r="H505" t="str">
            <v>STP</v>
          </cell>
          <cell r="N505">
            <v>42467</v>
          </cell>
        </row>
        <row r="506">
          <cell r="B506" t="str">
            <v>Jackson, Larry</v>
          </cell>
          <cell r="C506">
            <v>7403536</v>
          </cell>
          <cell r="D506" t="str">
            <v>IRC</v>
          </cell>
          <cell r="F506" t="str">
            <v>PDC</v>
          </cell>
          <cell r="H506" t="str">
            <v>STP</v>
          </cell>
          <cell r="CC506">
            <v>269900</v>
          </cell>
        </row>
        <row r="507">
          <cell r="B507" t="str">
            <v>Jackson, Patrick</v>
          </cell>
          <cell r="C507">
            <v>6963009</v>
          </cell>
          <cell r="D507" t="str">
            <v>IRC</v>
          </cell>
          <cell r="F507" t="str">
            <v>PDC</v>
          </cell>
          <cell r="H507" t="str">
            <v>STP</v>
          </cell>
        </row>
        <row r="508">
          <cell r="B508" t="str">
            <v>Jackson, Robert</v>
          </cell>
          <cell r="C508">
            <v>7402090</v>
          </cell>
          <cell r="D508" t="str">
            <v>SCLARC</v>
          </cell>
          <cell r="F508" t="str">
            <v>FDC</v>
          </cell>
          <cell r="H508" t="str">
            <v>CMS</v>
          </cell>
          <cell r="M508" t="str">
            <v>Placed</v>
          </cell>
          <cell r="N508">
            <v>42767</v>
          </cell>
          <cell r="AA508">
            <v>5000</v>
          </cell>
        </row>
        <row r="509">
          <cell r="B509" t="str">
            <v>Jackson, Thomas</v>
          </cell>
          <cell r="C509">
            <v>5517479</v>
          </cell>
          <cell r="D509" t="str">
            <v>ACRC</v>
          </cell>
          <cell r="F509" t="str">
            <v>PDC</v>
          </cell>
          <cell r="H509" t="str">
            <v>CMS</v>
          </cell>
          <cell r="AA509">
            <v>1500</v>
          </cell>
        </row>
        <row r="510">
          <cell r="B510" t="str">
            <v>Jacobs, Dwayne</v>
          </cell>
          <cell r="C510">
            <v>8010009</v>
          </cell>
          <cell r="D510" t="str">
            <v>RCEB</v>
          </cell>
          <cell r="F510" t="str">
            <v>SDC</v>
          </cell>
          <cell r="H510" t="str">
            <v>SDC</v>
          </cell>
        </row>
        <row r="511">
          <cell r="B511" t="str">
            <v>James, Kimberly</v>
          </cell>
          <cell r="C511">
            <v>6598529</v>
          </cell>
          <cell r="D511" t="str">
            <v>SARC</v>
          </cell>
          <cell r="F511" t="str">
            <v>IMD</v>
          </cell>
          <cell r="M511" t="str">
            <v>Placed</v>
          </cell>
          <cell r="N511">
            <v>42898</v>
          </cell>
        </row>
        <row r="512">
          <cell r="B512" t="str">
            <v>James, Raumal</v>
          </cell>
          <cell r="C512">
            <v>7626004</v>
          </cell>
          <cell r="D512" t="str">
            <v>WRC</v>
          </cell>
          <cell r="F512" t="str">
            <v>PDC</v>
          </cell>
          <cell r="H512" t="str">
            <v>STP</v>
          </cell>
        </row>
        <row r="513">
          <cell r="B513" t="str">
            <v>James, Troy</v>
          </cell>
          <cell r="C513">
            <v>8010021</v>
          </cell>
          <cell r="D513" t="str">
            <v>RCEB</v>
          </cell>
          <cell r="F513" t="str">
            <v>CS</v>
          </cell>
          <cell r="M513" t="str">
            <v>Placed</v>
          </cell>
          <cell r="N513">
            <v>42769</v>
          </cell>
          <cell r="CC513">
            <v>0</v>
          </cell>
        </row>
        <row r="514">
          <cell r="B514" t="str">
            <v>Japp, Charles</v>
          </cell>
          <cell r="C514">
            <v>6401432</v>
          </cell>
          <cell r="D514" t="str">
            <v>ACRC</v>
          </cell>
          <cell r="F514" t="str">
            <v>SDC</v>
          </cell>
          <cell r="H514" t="str">
            <v>SDC</v>
          </cell>
        </row>
        <row r="515">
          <cell r="B515" t="str">
            <v>Jaurigue, Mark</v>
          </cell>
          <cell r="C515">
            <v>6699175</v>
          </cell>
          <cell r="D515" t="str">
            <v>TCRC</v>
          </cell>
          <cell r="F515" t="str">
            <v>FDC</v>
          </cell>
          <cell r="H515" t="str">
            <v>AC</v>
          </cell>
          <cell r="N515">
            <v>42682</v>
          </cell>
        </row>
        <row r="516">
          <cell r="B516" t="str">
            <v>Jenkins, Arlin</v>
          </cell>
          <cell r="C516">
            <v>6707285</v>
          </cell>
          <cell r="D516" t="str">
            <v>CVRC</v>
          </cell>
          <cell r="F516" t="str">
            <v>PDC</v>
          </cell>
          <cell r="M516" t="str">
            <v>Placed</v>
          </cell>
          <cell r="N516">
            <v>42846</v>
          </cell>
          <cell r="CC516">
            <v>64600</v>
          </cell>
        </row>
        <row r="517">
          <cell r="B517" t="str">
            <v>Jennings, Harry</v>
          </cell>
          <cell r="C517">
            <v>6802837</v>
          </cell>
          <cell r="D517" t="str">
            <v>RCOC</v>
          </cell>
          <cell r="F517" t="str">
            <v>FDC</v>
          </cell>
        </row>
        <row r="518">
          <cell r="B518" t="str">
            <v>Jennings, Mathew</v>
          </cell>
          <cell r="C518">
            <v>6405444</v>
          </cell>
          <cell r="D518" t="str">
            <v>ACRC</v>
          </cell>
          <cell r="F518" t="str">
            <v>SDC</v>
          </cell>
          <cell r="H518" t="str">
            <v>SDC</v>
          </cell>
          <cell r="M518" t="str">
            <v>Deceased</v>
          </cell>
          <cell r="N518">
            <v>43000</v>
          </cell>
        </row>
        <row r="519">
          <cell r="B519" t="str">
            <v>Jidov, Eric</v>
          </cell>
          <cell r="C519">
            <v>6397665</v>
          </cell>
          <cell r="D519" t="str">
            <v>FNRC</v>
          </cell>
          <cell r="F519" t="str">
            <v>PDC</v>
          </cell>
          <cell r="H519" t="str">
            <v>STP</v>
          </cell>
        </row>
        <row r="520">
          <cell r="B520" t="str">
            <v>Johnson, Anthony</v>
          </cell>
          <cell r="C520">
            <v>5875885</v>
          </cell>
          <cell r="D520" t="str">
            <v>RCEB</v>
          </cell>
          <cell r="F520" t="str">
            <v>SDC</v>
          </cell>
          <cell r="H520" t="str">
            <v>SDC</v>
          </cell>
          <cell r="M520" t="str">
            <v>Discontinued</v>
          </cell>
          <cell r="CC520">
            <v>28800</v>
          </cell>
        </row>
        <row r="521">
          <cell r="B521" t="str">
            <v>Johnson, Brian</v>
          </cell>
          <cell r="C521">
            <v>8004488</v>
          </cell>
          <cell r="D521" t="str">
            <v>RCEB</v>
          </cell>
          <cell r="F521" t="str">
            <v>PDC</v>
          </cell>
        </row>
        <row r="522">
          <cell r="B522" t="str">
            <v>Johnson, Erika</v>
          </cell>
          <cell r="C522">
            <v>6921063</v>
          </cell>
          <cell r="D522" t="str">
            <v>SGPRC</v>
          </cell>
          <cell r="F522" t="str">
            <v>IMD</v>
          </cell>
        </row>
        <row r="523">
          <cell r="B523" t="str">
            <v>Johnson, Geoffrey</v>
          </cell>
          <cell r="C523">
            <v>8010068</v>
          </cell>
          <cell r="D523" t="str">
            <v>RCEB</v>
          </cell>
          <cell r="F523" t="str">
            <v>SDC</v>
          </cell>
          <cell r="H523" t="str">
            <v>SDC</v>
          </cell>
          <cell r="M523" t="str">
            <v>Placed</v>
          </cell>
          <cell r="N523">
            <v>42647</v>
          </cell>
          <cell r="CC523">
            <v>208000</v>
          </cell>
        </row>
        <row r="524">
          <cell r="B524" t="str">
            <v>Jones, Adam</v>
          </cell>
          <cell r="C524">
            <v>8001957</v>
          </cell>
          <cell r="D524" t="str">
            <v>RCEB</v>
          </cell>
          <cell r="F524" t="str">
            <v>PDC</v>
          </cell>
          <cell r="H524" t="str">
            <v>STP</v>
          </cell>
        </row>
        <row r="525">
          <cell r="B525" t="str">
            <v>Jones, Craig</v>
          </cell>
          <cell r="C525">
            <v>6703321</v>
          </cell>
          <cell r="D525" t="str">
            <v>CVRC</v>
          </cell>
          <cell r="F525" t="str">
            <v>PDC</v>
          </cell>
          <cell r="H525" t="str">
            <v>CMS</v>
          </cell>
          <cell r="AA525">
            <v>1500</v>
          </cell>
        </row>
        <row r="526">
          <cell r="B526" t="str">
            <v>Jones, Dejon</v>
          </cell>
          <cell r="C526">
            <v>6943039</v>
          </cell>
          <cell r="D526" t="str">
            <v>SCLARC</v>
          </cell>
          <cell r="F526" t="str">
            <v>PDC</v>
          </cell>
          <cell r="H526" t="str">
            <v>STP</v>
          </cell>
        </row>
        <row r="527">
          <cell r="B527" t="str">
            <v>Jones, Duane</v>
          </cell>
          <cell r="C527">
            <v>6713002</v>
          </cell>
          <cell r="D527" t="str">
            <v>CVRC</v>
          </cell>
          <cell r="F527" t="str">
            <v>PDC</v>
          </cell>
          <cell r="H527" t="str">
            <v>CMS</v>
          </cell>
          <cell r="CC527">
            <v>147200</v>
          </cell>
        </row>
        <row r="528">
          <cell r="B528" t="str">
            <v>Jones, Matthew</v>
          </cell>
          <cell r="C528">
            <v>7412959</v>
          </cell>
          <cell r="D528" t="str">
            <v>NLACRC</v>
          </cell>
          <cell r="F528" t="str">
            <v>CS</v>
          </cell>
          <cell r="AA528">
            <v>4500</v>
          </cell>
        </row>
        <row r="529">
          <cell r="B529" t="str">
            <v>Jones, Samuel</v>
          </cell>
          <cell r="C529">
            <v>6462820</v>
          </cell>
          <cell r="D529" t="str">
            <v>ACRC</v>
          </cell>
          <cell r="F529" t="str">
            <v>PDC</v>
          </cell>
          <cell r="H529" t="str">
            <v>STP</v>
          </cell>
          <cell r="CC529">
            <v>20500</v>
          </cell>
        </row>
        <row r="530">
          <cell r="B530" t="str">
            <v>Jones, Torrey</v>
          </cell>
          <cell r="C530">
            <v>7296753</v>
          </cell>
          <cell r="D530" t="str">
            <v>KRC</v>
          </cell>
          <cell r="F530" t="str">
            <v>PDC</v>
          </cell>
          <cell r="H530" t="str">
            <v>CMS</v>
          </cell>
          <cell r="M530" t="str">
            <v>Discontinued</v>
          </cell>
          <cell r="AA530">
            <v>770</v>
          </cell>
          <cell r="CC530">
            <v>-3000</v>
          </cell>
        </row>
        <row r="531">
          <cell r="B531" t="str">
            <v>Jordan, Thomas</v>
          </cell>
          <cell r="C531">
            <v>5611967</v>
          </cell>
          <cell r="D531" t="str">
            <v>NBRC</v>
          </cell>
          <cell r="F531" t="str">
            <v>SDC</v>
          </cell>
          <cell r="H531" t="str">
            <v>SDC</v>
          </cell>
          <cell r="M531" t="str">
            <v>Placed</v>
          </cell>
          <cell r="N531">
            <v>42759</v>
          </cell>
          <cell r="CC531">
            <v>-6100</v>
          </cell>
        </row>
        <row r="532">
          <cell r="B532" t="str">
            <v>Jordison, Gabriel M.</v>
          </cell>
          <cell r="C532">
            <v>7595412</v>
          </cell>
          <cell r="D532" t="str">
            <v>WRC</v>
          </cell>
          <cell r="F532" t="str">
            <v>FDC</v>
          </cell>
          <cell r="H532" t="str">
            <v>CMS</v>
          </cell>
          <cell r="AA532">
            <v>4500</v>
          </cell>
          <cell r="CC532">
            <v>247400</v>
          </cell>
        </row>
        <row r="533">
          <cell r="B533" t="str">
            <v>Jortner, Linda</v>
          </cell>
          <cell r="C533">
            <v>7829161</v>
          </cell>
          <cell r="D533" t="str">
            <v>NLACRC</v>
          </cell>
          <cell r="F533" t="str">
            <v>FDC</v>
          </cell>
          <cell r="H533" t="str">
            <v>CMS</v>
          </cell>
          <cell r="M533" t="str">
            <v>Placed</v>
          </cell>
          <cell r="N533">
            <v>42690</v>
          </cell>
          <cell r="AA533">
            <v>4500</v>
          </cell>
          <cell r="CC533">
            <v>183000</v>
          </cell>
        </row>
        <row r="534">
          <cell r="B534" t="str">
            <v>Juarez, Isaiah</v>
          </cell>
          <cell r="C534">
            <v>7721456</v>
          </cell>
          <cell r="D534" t="str">
            <v>VMRC</v>
          </cell>
          <cell r="F534" t="str">
            <v>PDC</v>
          </cell>
          <cell r="H534" t="str">
            <v>STP</v>
          </cell>
        </row>
        <row r="535">
          <cell r="B535" t="str">
            <v>Juarez, Murphy Castillo</v>
          </cell>
          <cell r="C535">
            <v>6208897</v>
          </cell>
          <cell r="D535" t="str">
            <v>SDRC</v>
          </cell>
          <cell r="F535" t="str">
            <v>PDC</v>
          </cell>
          <cell r="H535" t="str">
            <v>STP</v>
          </cell>
        </row>
        <row r="536">
          <cell r="B536" t="str">
            <v>Judlin, Jill</v>
          </cell>
          <cell r="C536">
            <v>4993929</v>
          </cell>
          <cell r="D536" t="str">
            <v>FNRC</v>
          </cell>
          <cell r="F536" t="str">
            <v>CS</v>
          </cell>
          <cell r="AA536">
            <v>500</v>
          </cell>
        </row>
        <row r="537">
          <cell r="B537" t="str">
            <v>Kabler, Danielle</v>
          </cell>
          <cell r="C537">
            <v>6484669</v>
          </cell>
          <cell r="D537" t="str">
            <v>ACRC</v>
          </cell>
          <cell r="F537" t="str">
            <v>SDC</v>
          </cell>
          <cell r="M537" t="str">
            <v>Placed</v>
          </cell>
          <cell r="N537">
            <v>42804</v>
          </cell>
        </row>
        <row r="538">
          <cell r="B538" t="str">
            <v>Kalafatich, Steven</v>
          </cell>
          <cell r="C538">
            <v>8011006</v>
          </cell>
          <cell r="D538" t="str">
            <v>ACRC</v>
          </cell>
          <cell r="F538" t="str">
            <v>SDC</v>
          </cell>
          <cell r="H538" t="str">
            <v>SDC</v>
          </cell>
          <cell r="M538" t="str">
            <v>Placed</v>
          </cell>
          <cell r="N538">
            <v>42870</v>
          </cell>
          <cell r="CC538">
            <v>41000</v>
          </cell>
        </row>
        <row r="539">
          <cell r="B539" t="str">
            <v>Kalkbrenner, Steven</v>
          </cell>
          <cell r="C539">
            <v>7172063</v>
          </cell>
          <cell r="D539" t="str">
            <v>NBRC</v>
          </cell>
          <cell r="F539" t="str">
            <v>SDC</v>
          </cell>
          <cell r="H539" t="str">
            <v>SDC</v>
          </cell>
        </row>
        <row r="540">
          <cell r="B540" t="str">
            <v>Kanchanavibools, Ann</v>
          </cell>
          <cell r="C540">
            <v>5635248</v>
          </cell>
          <cell r="D540" t="str">
            <v>RCOC</v>
          </cell>
          <cell r="F540" t="str">
            <v>FDC</v>
          </cell>
        </row>
        <row r="541">
          <cell r="B541" t="str">
            <v>Karahalios, Michelle</v>
          </cell>
          <cell r="C541">
            <v>7546328</v>
          </cell>
          <cell r="D541" t="str">
            <v>HRC</v>
          </cell>
          <cell r="F541" t="str">
            <v>FDC</v>
          </cell>
          <cell r="H541" t="str">
            <v>CMS</v>
          </cell>
          <cell r="M541" t="str">
            <v>Placed</v>
          </cell>
          <cell r="N541">
            <v>42678</v>
          </cell>
          <cell r="AA541">
            <v>1500</v>
          </cell>
          <cell r="CC541">
            <v>150500</v>
          </cell>
        </row>
        <row r="542">
          <cell r="B542" t="str">
            <v>Keller, Davon</v>
          </cell>
          <cell r="C542">
            <v>7097774</v>
          </cell>
          <cell r="D542" t="str">
            <v>RCRC</v>
          </cell>
          <cell r="F542" t="str">
            <v>PDC</v>
          </cell>
          <cell r="H542" t="str">
            <v>STP</v>
          </cell>
          <cell r="M542" t="str">
            <v>Jail</v>
          </cell>
          <cell r="N542">
            <v>42667</v>
          </cell>
        </row>
        <row r="543">
          <cell r="B543" t="str">
            <v>Kendig, William</v>
          </cell>
          <cell r="C543">
            <v>5767876</v>
          </cell>
          <cell r="D543" t="str">
            <v>RCOC</v>
          </cell>
          <cell r="F543" t="str">
            <v>FDC</v>
          </cell>
          <cell r="H543" t="str">
            <v>CMS</v>
          </cell>
        </row>
        <row r="544">
          <cell r="B544" t="str">
            <v>Kenyon, Dan</v>
          </cell>
          <cell r="C544">
            <v>5827225</v>
          </cell>
          <cell r="D544" t="str">
            <v>VMRC</v>
          </cell>
          <cell r="F544" t="str">
            <v>Community</v>
          </cell>
          <cell r="M544" t="str">
            <v>Deflected</v>
          </cell>
          <cell r="N544">
            <v>42815</v>
          </cell>
        </row>
        <row r="545">
          <cell r="B545" t="str">
            <v>Kibbe, Sara</v>
          </cell>
          <cell r="C545">
            <v>8011049</v>
          </cell>
          <cell r="D545" t="str">
            <v>RCEB</v>
          </cell>
          <cell r="F545" t="str">
            <v>SDC</v>
          </cell>
          <cell r="H545" t="str">
            <v>SDC</v>
          </cell>
        </row>
        <row r="546">
          <cell r="B546" t="str">
            <v>Kilmer, Judith</v>
          </cell>
          <cell r="C546">
            <v>6215357</v>
          </cell>
          <cell r="D546" t="str">
            <v>SDRC</v>
          </cell>
          <cell r="F546" t="str">
            <v>FDC</v>
          </cell>
          <cell r="AA546">
            <v>4000</v>
          </cell>
        </row>
        <row r="547">
          <cell r="B547" t="str">
            <v>Kimble, Kevin</v>
          </cell>
          <cell r="C547">
            <v>7601634</v>
          </cell>
          <cell r="D547" t="str">
            <v>TCRC</v>
          </cell>
          <cell r="F547" t="str">
            <v>FDC</v>
          </cell>
          <cell r="H547" t="str">
            <v>CMS</v>
          </cell>
        </row>
        <row r="548">
          <cell r="B548" t="str">
            <v>King, Tony</v>
          </cell>
          <cell r="C548">
            <v>8112988</v>
          </cell>
          <cell r="D548" t="str">
            <v>NLACRC</v>
          </cell>
          <cell r="F548" t="str">
            <v>PDC</v>
          </cell>
          <cell r="H548" t="str">
            <v>STP</v>
          </cell>
        </row>
        <row r="549">
          <cell r="B549" t="str">
            <v>Kingsnorth, John</v>
          </cell>
          <cell r="C549">
            <v>7830490</v>
          </cell>
          <cell r="D549" t="str">
            <v>NLACRC</v>
          </cell>
          <cell r="F549" t="str">
            <v>FDC</v>
          </cell>
          <cell r="M549" t="str">
            <v>Placed</v>
          </cell>
          <cell r="N549">
            <v>42810</v>
          </cell>
        </row>
        <row r="550">
          <cell r="B550" t="str">
            <v>Kinney, Maisha</v>
          </cell>
          <cell r="C550">
            <v>7604100</v>
          </cell>
          <cell r="D550" t="str">
            <v>WRC</v>
          </cell>
          <cell r="F550" t="str">
            <v>FDC</v>
          </cell>
          <cell r="H550" t="str">
            <v>CMS</v>
          </cell>
          <cell r="M550" t="str">
            <v>Deceased</v>
          </cell>
          <cell r="N550">
            <v>42733</v>
          </cell>
          <cell r="AA550">
            <v>4500</v>
          </cell>
          <cell r="CC550">
            <v>105100</v>
          </cell>
        </row>
        <row r="551">
          <cell r="B551" t="str">
            <v>Kirk, John</v>
          </cell>
          <cell r="C551">
            <v>8011076</v>
          </cell>
          <cell r="D551" t="str">
            <v>RCEB</v>
          </cell>
          <cell r="F551" t="str">
            <v>SDC</v>
          </cell>
          <cell r="H551" t="str">
            <v>SDC</v>
          </cell>
          <cell r="M551" t="str">
            <v>Placed</v>
          </cell>
          <cell r="N551">
            <v>43028</v>
          </cell>
          <cell r="CC551">
            <v>141800</v>
          </cell>
        </row>
        <row r="552">
          <cell r="B552" t="str">
            <v>Kirkpatrick, Casandra</v>
          </cell>
          <cell r="C552">
            <v>5518154</v>
          </cell>
          <cell r="D552" t="str">
            <v>KRC</v>
          </cell>
          <cell r="F552" t="str">
            <v>PDC</v>
          </cell>
          <cell r="M552" t="str">
            <v>Deceased</v>
          </cell>
          <cell r="N552">
            <v>42696</v>
          </cell>
        </row>
        <row r="553">
          <cell r="B553" t="str">
            <v>Klein, George</v>
          </cell>
          <cell r="C553">
            <v>6606381</v>
          </cell>
          <cell r="D553" t="str">
            <v>TCRC</v>
          </cell>
          <cell r="F553" t="str">
            <v>PDC</v>
          </cell>
          <cell r="H553" t="str">
            <v>CMS</v>
          </cell>
          <cell r="M553" t="str">
            <v>Placed</v>
          </cell>
          <cell r="N553">
            <v>42837</v>
          </cell>
          <cell r="CC553">
            <v>71500</v>
          </cell>
        </row>
        <row r="554">
          <cell r="B554" t="str">
            <v>Klick, Adam</v>
          </cell>
          <cell r="C554">
            <v>5169636</v>
          </cell>
          <cell r="D554" t="str">
            <v>FNRC</v>
          </cell>
          <cell r="F554" t="str">
            <v>CS</v>
          </cell>
          <cell r="AA554">
            <v>500</v>
          </cell>
        </row>
        <row r="555">
          <cell r="B555" t="str">
            <v>Korba, Ralph</v>
          </cell>
          <cell r="C555">
            <v>6904882</v>
          </cell>
          <cell r="D555" t="str">
            <v>KRC</v>
          </cell>
          <cell r="F555" t="str">
            <v>PDC</v>
          </cell>
          <cell r="H555" t="str">
            <v>CMS</v>
          </cell>
          <cell r="AA555">
            <v>3500</v>
          </cell>
        </row>
        <row r="556">
          <cell r="B556" t="str">
            <v>Kornbaum, Allen</v>
          </cell>
          <cell r="C556">
            <v>6685578</v>
          </cell>
          <cell r="D556" t="str">
            <v>TCRC</v>
          </cell>
          <cell r="F556" t="str">
            <v>IMD</v>
          </cell>
          <cell r="M556" t="str">
            <v>Placed</v>
          </cell>
          <cell r="N556">
            <v>42856</v>
          </cell>
          <cell r="CC556">
            <v>9300</v>
          </cell>
        </row>
        <row r="557">
          <cell r="B557" t="str">
            <v>Kosco, Gary</v>
          </cell>
          <cell r="C557">
            <v>8011107</v>
          </cell>
          <cell r="D557" t="str">
            <v>CVRC</v>
          </cell>
          <cell r="F557" t="str">
            <v>PDC</v>
          </cell>
          <cell r="H557" t="str">
            <v>CMS</v>
          </cell>
          <cell r="CC557">
            <v>400</v>
          </cell>
        </row>
        <row r="558">
          <cell r="B558" t="str">
            <v>Kosco, Steve</v>
          </cell>
          <cell r="C558">
            <v>8011108</v>
          </cell>
          <cell r="D558" t="str">
            <v>CVRC</v>
          </cell>
          <cell r="F558" t="str">
            <v>PDC</v>
          </cell>
          <cell r="H558" t="str">
            <v>CMS</v>
          </cell>
          <cell r="CC558">
            <v>400</v>
          </cell>
        </row>
        <row r="559">
          <cell r="B559" t="str">
            <v>Kosman, David</v>
          </cell>
          <cell r="C559">
            <v>6605556</v>
          </cell>
          <cell r="D559" t="str">
            <v>TCRC</v>
          </cell>
          <cell r="F559" t="str">
            <v>PDC</v>
          </cell>
          <cell r="H559" t="str">
            <v>CMS</v>
          </cell>
        </row>
        <row r="560">
          <cell r="B560" t="str">
            <v>Kotez, Kenneth</v>
          </cell>
          <cell r="C560">
            <v>7182227</v>
          </cell>
          <cell r="D560" t="str">
            <v>NBRC</v>
          </cell>
          <cell r="F560" t="str">
            <v>SDC</v>
          </cell>
          <cell r="H560" t="str">
            <v>SDC</v>
          </cell>
        </row>
        <row r="561">
          <cell r="B561" t="str">
            <v>Krane, Sharon</v>
          </cell>
          <cell r="C561">
            <v>6215732</v>
          </cell>
          <cell r="D561" t="str">
            <v>SDRC</v>
          </cell>
          <cell r="F561" t="str">
            <v>FDC</v>
          </cell>
          <cell r="AA561">
            <v>4000</v>
          </cell>
          <cell r="CC561">
            <v>-266600</v>
          </cell>
        </row>
        <row r="562">
          <cell r="B562" t="str">
            <v>Kretzchmar, Douglas</v>
          </cell>
          <cell r="C562">
            <v>5913611</v>
          </cell>
          <cell r="D562" t="str">
            <v>RCRC</v>
          </cell>
          <cell r="F562" t="str">
            <v>PDC</v>
          </cell>
          <cell r="H562" t="str">
            <v>STP</v>
          </cell>
          <cell r="M562" t="str">
            <v>Discontinued</v>
          </cell>
          <cell r="N562">
            <v>42905</v>
          </cell>
          <cell r="AA562">
            <v>2390</v>
          </cell>
        </row>
        <row r="563">
          <cell r="B563" t="str">
            <v>Kusama, Eugene</v>
          </cell>
          <cell r="C563">
            <v>6144133</v>
          </cell>
          <cell r="D563" t="str">
            <v>GGRC</v>
          </cell>
          <cell r="F563" t="str">
            <v>SDC</v>
          </cell>
          <cell r="H563" t="str">
            <v>SDC</v>
          </cell>
        </row>
        <row r="564">
          <cell r="B564" t="str">
            <v>Lachapelle, Paul</v>
          </cell>
          <cell r="C564">
            <v>6607961</v>
          </cell>
          <cell r="D564" t="str">
            <v>TCRC</v>
          </cell>
          <cell r="F564" t="str">
            <v>PDC</v>
          </cell>
          <cell r="H564" t="str">
            <v>CMS</v>
          </cell>
          <cell r="M564" t="str">
            <v>Discontinued</v>
          </cell>
          <cell r="CC564">
            <v>-4100</v>
          </cell>
        </row>
        <row r="565">
          <cell r="B565" t="str">
            <v>Laine, Stephanie</v>
          </cell>
          <cell r="C565">
            <v>6563902</v>
          </cell>
          <cell r="D565" t="str">
            <v>ACRC</v>
          </cell>
          <cell r="F565" t="str">
            <v>SDC</v>
          </cell>
          <cell r="H565" t="str">
            <v>SDC</v>
          </cell>
          <cell r="M565" t="str">
            <v>Placed</v>
          </cell>
          <cell r="N565">
            <v>42746</v>
          </cell>
          <cell r="CC565">
            <v>123100</v>
          </cell>
        </row>
        <row r="566">
          <cell r="B566" t="str">
            <v>Landeros, John</v>
          </cell>
          <cell r="C566">
            <v>8012022</v>
          </cell>
          <cell r="D566" t="str">
            <v>RCEB</v>
          </cell>
          <cell r="F566" t="str">
            <v>SDC</v>
          </cell>
          <cell r="H566" t="str">
            <v>SDC</v>
          </cell>
        </row>
        <row r="567">
          <cell r="B567" t="str">
            <v>Landregan, Patricia</v>
          </cell>
          <cell r="C567">
            <v>8012202</v>
          </cell>
          <cell r="D567" t="str">
            <v>RCEB</v>
          </cell>
          <cell r="F567" t="str">
            <v>SDC</v>
          </cell>
          <cell r="H567" t="str">
            <v>SDC</v>
          </cell>
          <cell r="M567" t="str">
            <v>Placed</v>
          </cell>
          <cell r="N567">
            <v>43028</v>
          </cell>
        </row>
        <row r="568">
          <cell r="B568" t="str">
            <v>Landry, Reginald</v>
          </cell>
          <cell r="C568">
            <v>6120778</v>
          </cell>
          <cell r="D568" t="str">
            <v>GGRC</v>
          </cell>
          <cell r="F568" t="str">
            <v>PDC</v>
          </cell>
          <cell r="H568" t="str">
            <v>CMS</v>
          </cell>
        </row>
        <row r="569">
          <cell r="B569" t="str">
            <v>Lane, Purnell</v>
          </cell>
          <cell r="C569">
            <v>7401886</v>
          </cell>
          <cell r="D569" t="str">
            <v>SCLARC</v>
          </cell>
          <cell r="F569" t="str">
            <v>PDC</v>
          </cell>
          <cell r="H569" t="str">
            <v>STP</v>
          </cell>
        </row>
        <row r="570">
          <cell r="B570" t="str">
            <v>Langley, Ricky</v>
          </cell>
          <cell r="C570">
            <v>7096728</v>
          </cell>
          <cell r="D570" t="str">
            <v>FNRC</v>
          </cell>
          <cell r="F570" t="str">
            <v>PDC</v>
          </cell>
          <cell r="H570" t="str">
            <v>STP</v>
          </cell>
          <cell r="AA570">
            <v>500</v>
          </cell>
        </row>
        <row r="571">
          <cell r="B571" t="str">
            <v>Langston, Teresa</v>
          </cell>
          <cell r="C571">
            <v>6144497</v>
          </cell>
          <cell r="D571" t="str">
            <v>GGRC</v>
          </cell>
          <cell r="F571" t="str">
            <v>PDC</v>
          </cell>
          <cell r="CC571">
            <v>92800</v>
          </cell>
        </row>
        <row r="572">
          <cell r="B572" t="str">
            <v>Latu, Greg</v>
          </cell>
          <cell r="C572">
            <v>6195559</v>
          </cell>
          <cell r="D572" t="str">
            <v>GGRC</v>
          </cell>
          <cell r="F572" t="str">
            <v>PDC</v>
          </cell>
          <cell r="H572" t="str">
            <v>STP</v>
          </cell>
        </row>
        <row r="573">
          <cell r="B573" t="str">
            <v>Lautrup, Heather</v>
          </cell>
          <cell r="C573">
            <v>6804946</v>
          </cell>
          <cell r="D573" t="str">
            <v>RCOC</v>
          </cell>
          <cell r="F573" t="str">
            <v>FDC</v>
          </cell>
          <cell r="CC573">
            <v>0</v>
          </cell>
        </row>
        <row r="574">
          <cell r="B574" t="str">
            <v>Lawler, Karen</v>
          </cell>
          <cell r="C574">
            <v>7178081</v>
          </cell>
          <cell r="D574" t="str">
            <v>NBRC</v>
          </cell>
          <cell r="F574" t="str">
            <v>SDC</v>
          </cell>
          <cell r="H574" t="str">
            <v>SDC</v>
          </cell>
        </row>
        <row r="575">
          <cell r="B575" t="str">
            <v>Lawrence, Liguori</v>
          </cell>
          <cell r="C575">
            <v>6144695</v>
          </cell>
          <cell r="D575" t="str">
            <v>GGRC</v>
          </cell>
          <cell r="F575" t="str">
            <v>SDC</v>
          </cell>
          <cell r="H575" t="str">
            <v>SDC</v>
          </cell>
          <cell r="CC575">
            <v>73900</v>
          </cell>
        </row>
        <row r="576">
          <cell r="B576" t="str">
            <v>Leas, Joseph</v>
          </cell>
          <cell r="C576">
            <v>6402084</v>
          </cell>
          <cell r="D576" t="str">
            <v>ACRC</v>
          </cell>
          <cell r="F576" t="str">
            <v>SDC</v>
          </cell>
          <cell r="H576" t="str">
            <v>SDC</v>
          </cell>
          <cell r="M576" t="str">
            <v>Deceased</v>
          </cell>
          <cell r="N576">
            <v>42822</v>
          </cell>
        </row>
        <row r="577">
          <cell r="B577" t="str">
            <v>Lecave, Denise</v>
          </cell>
          <cell r="C577">
            <v>7180190</v>
          </cell>
          <cell r="D577" t="str">
            <v>NBRC</v>
          </cell>
          <cell r="F577" t="str">
            <v>SDC</v>
          </cell>
          <cell r="H577" t="str">
            <v>SDC</v>
          </cell>
        </row>
        <row r="578">
          <cell r="B578" t="str">
            <v>Lee, Hae-Jung</v>
          </cell>
          <cell r="C578">
            <v>6120083</v>
          </cell>
          <cell r="D578" t="str">
            <v>GGRC</v>
          </cell>
          <cell r="F578" t="str">
            <v>SDC</v>
          </cell>
          <cell r="H578" t="str">
            <v>SDC</v>
          </cell>
          <cell r="CC578">
            <v>270900</v>
          </cell>
        </row>
        <row r="579">
          <cell r="B579" t="str">
            <v>Lee, Kayla</v>
          </cell>
          <cell r="C579">
            <v>6995460</v>
          </cell>
          <cell r="D579" t="str">
            <v>IRC</v>
          </cell>
          <cell r="F579" t="str">
            <v>FDC</v>
          </cell>
          <cell r="CC579">
            <v>-184600</v>
          </cell>
        </row>
        <row r="580">
          <cell r="B580" t="str">
            <v>Lee, William</v>
          </cell>
          <cell r="C580">
            <v>6144273</v>
          </cell>
          <cell r="D580" t="str">
            <v>GGRC</v>
          </cell>
          <cell r="F580" t="str">
            <v>SDC</v>
          </cell>
          <cell r="H580" t="str">
            <v>SDC</v>
          </cell>
        </row>
        <row r="581">
          <cell r="B581" t="str">
            <v>Lehoy, John</v>
          </cell>
          <cell r="C581">
            <v>6258330</v>
          </cell>
          <cell r="D581" t="str">
            <v>SDRC</v>
          </cell>
          <cell r="F581" t="str">
            <v>FDC</v>
          </cell>
          <cell r="H581" t="str">
            <v>CMS</v>
          </cell>
          <cell r="AA581">
            <v>4000</v>
          </cell>
        </row>
        <row r="582">
          <cell r="B582" t="str">
            <v>Lehrer, Jason</v>
          </cell>
          <cell r="C582">
            <v>5511258</v>
          </cell>
          <cell r="D582" t="str">
            <v>WRC</v>
          </cell>
          <cell r="F582" t="str">
            <v>Community</v>
          </cell>
          <cell r="CM582">
            <v>165100</v>
          </cell>
        </row>
        <row r="583">
          <cell r="B583" t="str">
            <v>Leiva, Ryan Anthony</v>
          </cell>
          <cell r="C583">
            <v>7312017</v>
          </cell>
          <cell r="D583" t="str">
            <v>ELARC</v>
          </cell>
          <cell r="F583" t="str">
            <v>PDC</v>
          </cell>
          <cell r="H583" t="str">
            <v>STP</v>
          </cell>
          <cell r="AA583">
            <v>5400</v>
          </cell>
        </row>
        <row r="584">
          <cell r="B584" t="str">
            <v>Lesner, Robert</v>
          </cell>
          <cell r="C584">
            <v>6196981</v>
          </cell>
          <cell r="D584" t="str">
            <v>SARC</v>
          </cell>
          <cell r="F584" t="str">
            <v>IMD</v>
          </cell>
          <cell r="M584" t="str">
            <v>Discontinued</v>
          </cell>
          <cell r="CC584">
            <v>12800</v>
          </cell>
        </row>
        <row r="585">
          <cell r="B585" t="str">
            <v>Lester, Perry</v>
          </cell>
          <cell r="C585">
            <v>7407188</v>
          </cell>
          <cell r="D585" t="str">
            <v>NLACRC</v>
          </cell>
          <cell r="F585" t="str">
            <v>CS</v>
          </cell>
          <cell r="AA585">
            <v>5000</v>
          </cell>
        </row>
        <row r="586">
          <cell r="B586" t="str">
            <v>Lew, Melinda</v>
          </cell>
          <cell r="C586">
            <v>8012101</v>
          </cell>
          <cell r="D586" t="str">
            <v>RCEB</v>
          </cell>
          <cell r="F586" t="str">
            <v>SDC</v>
          </cell>
          <cell r="H586" t="str">
            <v>SDC</v>
          </cell>
          <cell r="M586" t="str">
            <v>Discontinued</v>
          </cell>
          <cell r="CC586">
            <v>28800</v>
          </cell>
        </row>
        <row r="587">
          <cell r="B587" t="str">
            <v>Lewis, Frances</v>
          </cell>
          <cell r="C587">
            <v>8012106</v>
          </cell>
          <cell r="D587" t="str">
            <v>RCEB</v>
          </cell>
          <cell r="F587" t="str">
            <v>SDC</v>
          </cell>
          <cell r="H587" t="str">
            <v>SDC</v>
          </cell>
        </row>
        <row r="588">
          <cell r="B588" t="str">
            <v>Libbey, Charles</v>
          </cell>
          <cell r="C588">
            <v>6406996</v>
          </cell>
          <cell r="D588" t="str">
            <v>ACRC</v>
          </cell>
          <cell r="F588" t="str">
            <v>FDC</v>
          </cell>
          <cell r="M588" t="str">
            <v>Deceased</v>
          </cell>
          <cell r="N588">
            <v>42564</v>
          </cell>
        </row>
        <row r="589">
          <cell r="B589" t="str">
            <v>Lincome, Travell</v>
          </cell>
          <cell r="C589">
            <v>7434823</v>
          </cell>
          <cell r="D589" t="str">
            <v>SCLARC</v>
          </cell>
          <cell r="F589" t="str">
            <v>PDC</v>
          </cell>
          <cell r="H589" t="str">
            <v>STP</v>
          </cell>
          <cell r="M589" t="str">
            <v>Discontinued</v>
          </cell>
          <cell r="N589">
            <v>42735</v>
          </cell>
          <cell r="AA589">
            <v>5000</v>
          </cell>
          <cell r="CC589">
            <v>227300</v>
          </cell>
        </row>
        <row r="590">
          <cell r="B590" t="str">
            <v>Lindsay, Douglas</v>
          </cell>
          <cell r="C590">
            <v>7832975</v>
          </cell>
          <cell r="D590" t="str">
            <v>NLACRC</v>
          </cell>
          <cell r="F590" t="str">
            <v>PDC</v>
          </cell>
          <cell r="AA590">
            <v>5000</v>
          </cell>
        </row>
        <row r="591">
          <cell r="B591" t="str">
            <v>Link, Ryan</v>
          </cell>
          <cell r="C591">
            <v>7794950</v>
          </cell>
          <cell r="D591" t="str">
            <v>VMRC</v>
          </cell>
          <cell r="F591" t="str">
            <v>Community</v>
          </cell>
          <cell r="M591" t="str">
            <v>Deflected</v>
          </cell>
          <cell r="N591">
            <v>42614</v>
          </cell>
        </row>
        <row r="592">
          <cell r="B592" t="str">
            <v>Little, Friedrich</v>
          </cell>
          <cell r="C592">
            <v>7799946</v>
          </cell>
          <cell r="D592" t="str">
            <v>VMRC</v>
          </cell>
          <cell r="F592" t="str">
            <v>PDC</v>
          </cell>
          <cell r="H592" t="str">
            <v>STP</v>
          </cell>
        </row>
        <row r="593">
          <cell r="B593" t="str">
            <v>Llanes, Adrian</v>
          </cell>
          <cell r="C593">
            <v>7335729</v>
          </cell>
          <cell r="D593" t="str">
            <v>ELARC</v>
          </cell>
          <cell r="F593" t="str">
            <v>PDC</v>
          </cell>
          <cell r="H593" t="str">
            <v>STP</v>
          </cell>
          <cell r="M593" t="str">
            <v>Jail</v>
          </cell>
          <cell r="N593">
            <v>42663</v>
          </cell>
        </row>
        <row r="594">
          <cell r="B594" t="str">
            <v>Lochman, MaryBeth</v>
          </cell>
          <cell r="C594">
            <v>6710549</v>
          </cell>
          <cell r="D594" t="str">
            <v>CVRC</v>
          </cell>
          <cell r="F594" t="str">
            <v>PDC</v>
          </cell>
          <cell r="H594" t="str">
            <v>CMS</v>
          </cell>
          <cell r="M594" t="str">
            <v>Placed</v>
          </cell>
          <cell r="N594">
            <v>43013</v>
          </cell>
          <cell r="CC594">
            <v>149900</v>
          </cell>
        </row>
        <row r="595">
          <cell r="B595" t="str">
            <v>Long, Kathryn</v>
          </cell>
          <cell r="C595">
            <v>6158435</v>
          </cell>
          <cell r="D595" t="str">
            <v>GGRC</v>
          </cell>
          <cell r="F595" t="str">
            <v>IMD</v>
          </cell>
          <cell r="CC595">
            <v>95000</v>
          </cell>
        </row>
        <row r="596">
          <cell r="B596" t="str">
            <v>Long, Kyle</v>
          </cell>
          <cell r="C596">
            <v>7791107</v>
          </cell>
          <cell r="D596" t="str">
            <v>VMRC</v>
          </cell>
          <cell r="F596" t="str">
            <v>Community</v>
          </cell>
          <cell r="M596" t="str">
            <v>Deflected</v>
          </cell>
          <cell r="N596">
            <v>42635</v>
          </cell>
        </row>
        <row r="597">
          <cell r="B597" t="str">
            <v>Lopez, Cirilo</v>
          </cell>
          <cell r="C597">
            <v>6708707</v>
          </cell>
          <cell r="D597" t="str">
            <v>CVRC</v>
          </cell>
          <cell r="F597" t="str">
            <v>PDC</v>
          </cell>
          <cell r="H597" t="str">
            <v>CMS</v>
          </cell>
          <cell r="CC597">
            <v>149900</v>
          </cell>
        </row>
        <row r="598">
          <cell r="B598" t="str">
            <v>Lopez, Estrellita</v>
          </cell>
          <cell r="C598">
            <v>6280799</v>
          </cell>
          <cell r="D598" t="str">
            <v>SDRC</v>
          </cell>
          <cell r="F598" t="str">
            <v>FDC</v>
          </cell>
          <cell r="H598" t="str">
            <v>CMS</v>
          </cell>
          <cell r="M598" t="str">
            <v>Discontinued</v>
          </cell>
          <cell r="AA598">
            <v>4000</v>
          </cell>
          <cell r="CC598">
            <v>-225600</v>
          </cell>
        </row>
        <row r="599">
          <cell r="B599" t="str">
            <v>Lopez, Jesus</v>
          </cell>
          <cell r="C599">
            <v>7596344</v>
          </cell>
          <cell r="D599" t="str">
            <v>HRC</v>
          </cell>
          <cell r="F599" t="str">
            <v>PDC</v>
          </cell>
          <cell r="H599" t="str">
            <v>STP</v>
          </cell>
          <cell r="M599" t="str">
            <v>Jail</v>
          </cell>
          <cell r="N599">
            <v>42389</v>
          </cell>
        </row>
        <row r="600">
          <cell r="B600" t="str">
            <v>Lopez, John</v>
          </cell>
          <cell r="C600">
            <v>6994688</v>
          </cell>
          <cell r="D600" t="str">
            <v>IRC</v>
          </cell>
          <cell r="F600" t="str">
            <v>PDC</v>
          </cell>
          <cell r="H600" t="str">
            <v>STP</v>
          </cell>
        </row>
        <row r="601">
          <cell r="B601" t="str">
            <v>Lopez, Jose</v>
          </cell>
          <cell r="C601">
            <v>7897246</v>
          </cell>
          <cell r="D601" t="str">
            <v>NLACRC</v>
          </cell>
          <cell r="F601" t="str">
            <v>IMD</v>
          </cell>
        </row>
        <row r="602">
          <cell r="B602" t="str">
            <v>Loustalot, Kimberly</v>
          </cell>
          <cell r="C602">
            <v>7179048</v>
          </cell>
          <cell r="D602" t="str">
            <v>NBRC</v>
          </cell>
          <cell r="F602" t="str">
            <v>SDC</v>
          </cell>
          <cell r="H602" t="str">
            <v>SDC</v>
          </cell>
        </row>
        <row r="603">
          <cell r="B603" t="str">
            <v>Love, Eugene</v>
          </cell>
          <cell r="C603">
            <v>8105166</v>
          </cell>
          <cell r="D603" t="str">
            <v>GGRC</v>
          </cell>
          <cell r="F603" t="str">
            <v>PDC</v>
          </cell>
          <cell r="H603" t="str">
            <v>CMS</v>
          </cell>
          <cell r="M603" t="str">
            <v>Placed</v>
          </cell>
          <cell r="N603">
            <v>42817</v>
          </cell>
        </row>
        <row r="604">
          <cell r="B604" t="str">
            <v>Love, June</v>
          </cell>
          <cell r="C604">
            <v>6144646</v>
          </cell>
          <cell r="D604" t="str">
            <v>NBRC</v>
          </cell>
          <cell r="F604" t="str">
            <v>SDC</v>
          </cell>
          <cell r="H604" t="str">
            <v>SDC</v>
          </cell>
        </row>
        <row r="605">
          <cell r="B605" t="str">
            <v>Lowman, Anthony</v>
          </cell>
          <cell r="C605">
            <v>6466495</v>
          </cell>
          <cell r="D605" t="str">
            <v>KRC</v>
          </cell>
          <cell r="F605" t="str">
            <v>PDC</v>
          </cell>
          <cell r="H605" t="str">
            <v>STP</v>
          </cell>
          <cell r="AA605">
            <v>3500</v>
          </cell>
        </row>
        <row r="606">
          <cell r="B606" t="str">
            <v>Luban, Lisa</v>
          </cell>
          <cell r="C606">
            <v>6039408</v>
          </cell>
          <cell r="D606" t="str">
            <v>NLACRC</v>
          </cell>
          <cell r="F606" t="str">
            <v>FDC</v>
          </cell>
          <cell r="CC606">
            <v>19700</v>
          </cell>
        </row>
        <row r="607">
          <cell r="B607" t="str">
            <v>Lucas, Mary</v>
          </cell>
          <cell r="C607">
            <v>6804268</v>
          </cell>
          <cell r="D607" t="str">
            <v>RCOC</v>
          </cell>
          <cell r="F607" t="str">
            <v>FDC</v>
          </cell>
          <cell r="CC607">
            <v>0</v>
          </cell>
        </row>
        <row r="608">
          <cell r="B608" t="str">
            <v>Lujan, Jeremey</v>
          </cell>
          <cell r="C608">
            <v>7176336</v>
          </cell>
          <cell r="D608" t="str">
            <v>NBRC</v>
          </cell>
          <cell r="F608" t="str">
            <v>SDC</v>
          </cell>
          <cell r="H608" t="str">
            <v>SDC</v>
          </cell>
          <cell r="CC608">
            <v>12200</v>
          </cell>
        </row>
        <row r="609">
          <cell r="B609" t="str">
            <v>Luna, Andrew J</v>
          </cell>
          <cell r="C609">
            <v>7314118</v>
          </cell>
          <cell r="D609" t="str">
            <v>SGPRC</v>
          </cell>
          <cell r="F609" t="str">
            <v>PDC</v>
          </cell>
          <cell r="H609" t="str">
            <v>STP</v>
          </cell>
        </row>
        <row r="610">
          <cell r="B610" t="str">
            <v>Lunsford, Mina</v>
          </cell>
          <cell r="C610">
            <v>4800546</v>
          </cell>
          <cell r="D610" t="str">
            <v>KRC</v>
          </cell>
          <cell r="F610" t="str">
            <v>PDC</v>
          </cell>
          <cell r="H610" t="str">
            <v>CMS</v>
          </cell>
          <cell r="AA610">
            <v>3500</v>
          </cell>
        </row>
        <row r="611">
          <cell r="B611" t="str">
            <v>Lusby, Adam</v>
          </cell>
          <cell r="C611">
            <v>6406276</v>
          </cell>
          <cell r="D611" t="str">
            <v>ACRC</v>
          </cell>
          <cell r="F611" t="str">
            <v>SDC</v>
          </cell>
          <cell r="H611" t="str">
            <v>SDC</v>
          </cell>
          <cell r="M611" t="str">
            <v>Placed</v>
          </cell>
          <cell r="N611">
            <v>42872</v>
          </cell>
          <cell r="CC611">
            <v>0</v>
          </cell>
        </row>
        <row r="612">
          <cell r="B612" t="str">
            <v>Madden, Jose</v>
          </cell>
          <cell r="C612">
            <v>6999438</v>
          </cell>
          <cell r="D612" t="str">
            <v>FDLRC</v>
          </cell>
          <cell r="F612" t="str">
            <v>CS</v>
          </cell>
          <cell r="M612" t="str">
            <v>Placed</v>
          </cell>
          <cell r="N612">
            <v>42664</v>
          </cell>
          <cell r="AA612">
            <v>4500</v>
          </cell>
        </row>
        <row r="613">
          <cell r="B613" t="str">
            <v>Madrid, John</v>
          </cell>
          <cell r="C613">
            <v>5962238</v>
          </cell>
          <cell r="D613" t="str">
            <v>IRC</v>
          </cell>
          <cell r="F613" t="str">
            <v>PDC</v>
          </cell>
          <cell r="H613" t="str">
            <v>STP</v>
          </cell>
        </row>
        <row r="614">
          <cell r="B614" t="str">
            <v>Magat, Rustom</v>
          </cell>
          <cell r="C614">
            <v>8101440</v>
          </cell>
          <cell r="D614" t="str">
            <v>GGRC</v>
          </cell>
          <cell r="F614" t="str">
            <v>SDC</v>
          </cell>
          <cell r="N614">
            <v>42686</v>
          </cell>
        </row>
        <row r="615">
          <cell r="B615" t="str">
            <v>Magee, Allen</v>
          </cell>
          <cell r="C615">
            <v>6144794</v>
          </cell>
          <cell r="D615" t="str">
            <v>GGRC</v>
          </cell>
          <cell r="F615" t="str">
            <v>SDC</v>
          </cell>
          <cell r="H615" t="str">
            <v>SDC</v>
          </cell>
          <cell r="M615" t="str">
            <v>Deceased</v>
          </cell>
          <cell r="N615">
            <v>42736</v>
          </cell>
        </row>
        <row r="616">
          <cell r="B616" t="str">
            <v>Mailliard, Eve</v>
          </cell>
          <cell r="C616">
            <v>6123020</v>
          </cell>
          <cell r="D616" t="str">
            <v>FNRC</v>
          </cell>
          <cell r="F616" t="str">
            <v>SDC</v>
          </cell>
          <cell r="H616" t="str">
            <v>SDC</v>
          </cell>
          <cell r="M616" t="str">
            <v>Placed</v>
          </cell>
          <cell r="N616">
            <v>42810</v>
          </cell>
          <cell r="AA616">
            <v>1980</v>
          </cell>
        </row>
        <row r="617">
          <cell r="B617" t="str">
            <v>Malachowski, Michael</v>
          </cell>
          <cell r="C617">
            <v>5814884</v>
          </cell>
          <cell r="D617" t="str">
            <v>ACRC</v>
          </cell>
          <cell r="F617" t="str">
            <v>PDC</v>
          </cell>
          <cell r="H617" t="str">
            <v>STP</v>
          </cell>
          <cell r="M617" t="str">
            <v>Placed</v>
          </cell>
          <cell r="N617">
            <v>42747</v>
          </cell>
        </row>
        <row r="618">
          <cell r="B618" t="str">
            <v>Maldonado, Reynaldo</v>
          </cell>
          <cell r="C618">
            <v>6533459</v>
          </cell>
          <cell r="D618" t="str">
            <v>SARC</v>
          </cell>
          <cell r="F618" t="str">
            <v>PDC</v>
          </cell>
          <cell r="H618" t="str">
            <v>STP</v>
          </cell>
        </row>
        <row r="619">
          <cell r="B619" t="str">
            <v>Malinovsky, Edita</v>
          </cell>
          <cell r="C619">
            <v>6144869</v>
          </cell>
          <cell r="D619" t="str">
            <v>GGRC</v>
          </cell>
          <cell r="F619" t="str">
            <v>SDC</v>
          </cell>
          <cell r="H619" t="str">
            <v>SDC</v>
          </cell>
          <cell r="M619" t="str">
            <v>Placed</v>
          </cell>
          <cell r="N619">
            <v>43028</v>
          </cell>
        </row>
        <row r="620">
          <cell r="B620" t="str">
            <v>Malter, Scott</v>
          </cell>
          <cell r="C620">
            <v>6144968</v>
          </cell>
          <cell r="D620" t="str">
            <v>GGRC</v>
          </cell>
          <cell r="F620" t="str">
            <v>SDC</v>
          </cell>
          <cell r="H620" t="str">
            <v>SDC</v>
          </cell>
        </row>
        <row r="621">
          <cell r="B621" t="str">
            <v>Mandell, Harold</v>
          </cell>
          <cell r="C621">
            <v>6635951</v>
          </cell>
          <cell r="D621" t="str">
            <v>SGPRC</v>
          </cell>
          <cell r="F621" t="str">
            <v>IMD</v>
          </cell>
        </row>
        <row r="622">
          <cell r="B622" t="str">
            <v>Mandolfo, David</v>
          </cell>
          <cell r="C622">
            <v>6123749</v>
          </cell>
          <cell r="D622" t="str">
            <v>FNRC</v>
          </cell>
          <cell r="F622" t="str">
            <v>SDC</v>
          </cell>
          <cell r="H622" t="str">
            <v>SDC</v>
          </cell>
          <cell r="M622" t="str">
            <v>Placed</v>
          </cell>
          <cell r="N622">
            <v>42738</v>
          </cell>
          <cell r="CC622">
            <v>126700</v>
          </cell>
        </row>
        <row r="623">
          <cell r="B623" t="str">
            <v>Maniss, Richard</v>
          </cell>
          <cell r="C623">
            <v>5406178</v>
          </cell>
          <cell r="D623" t="str">
            <v>RCOC</v>
          </cell>
          <cell r="F623" t="str">
            <v>FDC</v>
          </cell>
          <cell r="H623" t="str">
            <v>CMS</v>
          </cell>
          <cell r="CC623">
            <v>172800</v>
          </cell>
        </row>
        <row r="624">
          <cell r="B624" t="str">
            <v>Manley, Michael</v>
          </cell>
          <cell r="C624">
            <v>7925178</v>
          </cell>
          <cell r="D624" t="str">
            <v>SGPRC</v>
          </cell>
          <cell r="F624" t="str">
            <v>FDC</v>
          </cell>
          <cell r="M624" t="str">
            <v>Placed</v>
          </cell>
          <cell r="N624">
            <v>42605</v>
          </cell>
          <cell r="AA624">
            <v>4500</v>
          </cell>
          <cell r="CC624">
            <v>303000</v>
          </cell>
        </row>
        <row r="625">
          <cell r="B625" t="str">
            <v>Mann, Joy</v>
          </cell>
          <cell r="C625">
            <v>6802765</v>
          </cell>
          <cell r="D625" t="str">
            <v>RCOC</v>
          </cell>
          <cell r="F625" t="str">
            <v>FDC</v>
          </cell>
          <cell r="H625" t="str">
            <v>CMS</v>
          </cell>
        </row>
        <row r="626">
          <cell r="B626" t="str">
            <v>Manriquez, Alma</v>
          </cell>
          <cell r="C626">
            <v>5855416</v>
          </cell>
          <cell r="D626" t="str">
            <v>KRC</v>
          </cell>
          <cell r="F626" t="str">
            <v>PDC</v>
          </cell>
          <cell r="H626" t="str">
            <v>CMS</v>
          </cell>
          <cell r="M626" t="str">
            <v>Discontinued</v>
          </cell>
          <cell r="AA626">
            <v>770</v>
          </cell>
          <cell r="CC626">
            <v>-3000</v>
          </cell>
        </row>
        <row r="627">
          <cell r="B627" t="str">
            <v>Manry, Karen</v>
          </cell>
          <cell r="C627">
            <v>8013049</v>
          </cell>
          <cell r="D627" t="str">
            <v>RCEB</v>
          </cell>
          <cell r="F627" t="str">
            <v>SDC</v>
          </cell>
          <cell r="H627" t="str">
            <v>SDC</v>
          </cell>
          <cell r="M627" t="str">
            <v>Discontinued</v>
          </cell>
          <cell r="CC627">
            <v>113500</v>
          </cell>
        </row>
        <row r="628">
          <cell r="B628" t="str">
            <v>Manuntag, Rosalind</v>
          </cell>
          <cell r="C628">
            <v>5493598</v>
          </cell>
          <cell r="D628" t="str">
            <v>VMRC</v>
          </cell>
          <cell r="F628" t="str">
            <v>PDC</v>
          </cell>
          <cell r="H628" t="str">
            <v>CMS</v>
          </cell>
          <cell r="CC628">
            <v>6100</v>
          </cell>
        </row>
        <row r="629">
          <cell r="B629" t="str">
            <v>Margolin, Robert</v>
          </cell>
          <cell r="C629">
            <v>6564777</v>
          </cell>
          <cell r="D629" t="str">
            <v>SARC</v>
          </cell>
          <cell r="F629" t="str">
            <v>FDC</v>
          </cell>
          <cell r="H629" t="str">
            <v>CMS</v>
          </cell>
        </row>
        <row r="630">
          <cell r="B630" t="str">
            <v>Markeson, Karen</v>
          </cell>
          <cell r="C630">
            <v>6807153</v>
          </cell>
          <cell r="D630" t="str">
            <v>RCOC</v>
          </cell>
          <cell r="F630" t="str">
            <v>FDC</v>
          </cell>
          <cell r="H630" t="str">
            <v>CMS</v>
          </cell>
        </row>
        <row r="631">
          <cell r="B631" t="str">
            <v>Markham, Charles</v>
          </cell>
          <cell r="C631">
            <v>7839103</v>
          </cell>
          <cell r="D631" t="str">
            <v>WRC</v>
          </cell>
          <cell r="F631" t="str">
            <v>PDC</v>
          </cell>
          <cell r="H631" t="str">
            <v>CMS</v>
          </cell>
          <cell r="M631" t="str">
            <v>Placed</v>
          </cell>
          <cell r="N631">
            <v>42733</v>
          </cell>
          <cell r="AA631">
            <v>5000</v>
          </cell>
          <cell r="CC631">
            <v>19000</v>
          </cell>
        </row>
        <row r="632">
          <cell r="B632" t="str">
            <v>Martens, Paula</v>
          </cell>
          <cell r="C632">
            <v>6603352</v>
          </cell>
          <cell r="D632" t="str">
            <v>TCRC</v>
          </cell>
          <cell r="F632" t="str">
            <v>PDC</v>
          </cell>
        </row>
        <row r="633">
          <cell r="B633" t="str">
            <v>Martin, Dmarrhae</v>
          </cell>
          <cell r="C633">
            <v>6476853</v>
          </cell>
          <cell r="D633" t="str">
            <v>ACRC</v>
          </cell>
          <cell r="F633" t="str">
            <v>PDC</v>
          </cell>
        </row>
        <row r="634">
          <cell r="B634" t="str">
            <v>Martin, Ronald</v>
          </cell>
          <cell r="C634">
            <v>7401277</v>
          </cell>
          <cell r="D634" t="str">
            <v>SCLARC</v>
          </cell>
          <cell r="F634" t="str">
            <v>CS</v>
          </cell>
          <cell r="AA634">
            <v>5000</v>
          </cell>
        </row>
        <row r="635">
          <cell r="B635" t="str">
            <v>Martin, Steven</v>
          </cell>
          <cell r="C635">
            <v>6145304</v>
          </cell>
          <cell r="D635" t="str">
            <v>GGRC</v>
          </cell>
          <cell r="F635" t="str">
            <v>SDC</v>
          </cell>
          <cell r="H635" t="str">
            <v>SDC</v>
          </cell>
        </row>
        <row r="636">
          <cell r="B636" t="str">
            <v>Martinez, Christopher</v>
          </cell>
          <cell r="C636">
            <v>6048453</v>
          </cell>
          <cell r="D636" t="str">
            <v>FDLRC</v>
          </cell>
          <cell r="F636" t="str">
            <v>IMD</v>
          </cell>
          <cell r="M636" t="str">
            <v>Placed</v>
          </cell>
          <cell r="N636">
            <v>42812</v>
          </cell>
        </row>
        <row r="637">
          <cell r="B637" t="str">
            <v>Martinez, Daniel</v>
          </cell>
          <cell r="C637">
            <v>6536379</v>
          </cell>
          <cell r="D637" t="str">
            <v>CVRC</v>
          </cell>
          <cell r="F637" t="str">
            <v>PDC</v>
          </cell>
          <cell r="H637" t="str">
            <v>STP</v>
          </cell>
          <cell r="CC637">
            <v>131900</v>
          </cell>
        </row>
        <row r="638">
          <cell r="B638" t="str">
            <v>Martinez, Erving</v>
          </cell>
          <cell r="C638">
            <v>8029962</v>
          </cell>
          <cell r="D638" t="str">
            <v>RCEB</v>
          </cell>
          <cell r="F638" t="str">
            <v>PDC</v>
          </cell>
          <cell r="H638" t="str">
            <v>STP</v>
          </cell>
          <cell r="M638" t="str">
            <v>Placed</v>
          </cell>
          <cell r="N638">
            <v>42915</v>
          </cell>
        </row>
        <row r="639">
          <cell r="B639" t="str">
            <v>Martinez, Geronimo</v>
          </cell>
          <cell r="C639">
            <v>7909505</v>
          </cell>
          <cell r="D639" t="str">
            <v>NLACRC</v>
          </cell>
          <cell r="F639" t="str">
            <v>CS</v>
          </cell>
          <cell r="AA639">
            <v>5000</v>
          </cell>
        </row>
        <row r="640">
          <cell r="B640" t="str">
            <v>Martinez, Joel</v>
          </cell>
          <cell r="C640">
            <v>6402832</v>
          </cell>
          <cell r="D640" t="str">
            <v>RCEB</v>
          </cell>
          <cell r="F640" t="str">
            <v>SDC</v>
          </cell>
          <cell r="H640" t="str">
            <v>SDC</v>
          </cell>
        </row>
        <row r="641">
          <cell r="B641" t="str">
            <v>Martinez, Olga</v>
          </cell>
          <cell r="C641">
            <v>1976622</v>
          </cell>
          <cell r="D641" t="str">
            <v>SGPRC</v>
          </cell>
          <cell r="F641" t="str">
            <v>IMD</v>
          </cell>
          <cell r="AA641">
            <v>1195</v>
          </cell>
          <cell r="CC641">
            <v>185600</v>
          </cell>
        </row>
        <row r="642">
          <cell r="B642" t="str">
            <v>Mason, Cecilia</v>
          </cell>
          <cell r="C642">
            <v>8013106</v>
          </cell>
          <cell r="D642" t="str">
            <v>RCEB</v>
          </cell>
          <cell r="F642" t="str">
            <v>SDC</v>
          </cell>
          <cell r="H642" t="str">
            <v>SDC</v>
          </cell>
        </row>
        <row r="643">
          <cell r="B643" t="str">
            <v>Mason, Edward</v>
          </cell>
          <cell r="C643">
            <v>5037812</v>
          </cell>
          <cell r="D643" t="str">
            <v>RCEB</v>
          </cell>
          <cell r="F643" t="str">
            <v>PDC</v>
          </cell>
          <cell r="H643" t="str">
            <v>STP</v>
          </cell>
        </row>
        <row r="644">
          <cell r="B644" t="str">
            <v>Masterjohn, Kathryn</v>
          </cell>
          <cell r="C644">
            <v>6145411</v>
          </cell>
          <cell r="D644" t="str">
            <v>GGRC</v>
          </cell>
          <cell r="F644" t="str">
            <v>SDC</v>
          </cell>
          <cell r="H644" t="str">
            <v>SDC</v>
          </cell>
          <cell r="M644" t="str">
            <v>Placed</v>
          </cell>
          <cell r="N644">
            <v>42968</v>
          </cell>
          <cell r="CC644">
            <v>248400</v>
          </cell>
        </row>
        <row r="645">
          <cell r="B645" t="str">
            <v>Masterjohn, Nikki</v>
          </cell>
          <cell r="C645">
            <v>6145429</v>
          </cell>
          <cell r="D645" t="str">
            <v>GGRC</v>
          </cell>
          <cell r="F645" t="str">
            <v>SDC</v>
          </cell>
          <cell r="H645" t="str">
            <v>SDC</v>
          </cell>
          <cell r="M645" t="str">
            <v>Placed</v>
          </cell>
          <cell r="N645">
            <v>42968</v>
          </cell>
          <cell r="CC645">
            <v>248400</v>
          </cell>
        </row>
        <row r="646">
          <cell r="B646" t="str">
            <v>Mathison, William</v>
          </cell>
          <cell r="C646">
            <v>6803549</v>
          </cell>
          <cell r="D646" t="str">
            <v>NBRC</v>
          </cell>
          <cell r="F646" t="str">
            <v>SDC</v>
          </cell>
          <cell r="H646" t="str">
            <v>SDC</v>
          </cell>
          <cell r="CC646">
            <v>-161300</v>
          </cell>
        </row>
        <row r="647">
          <cell r="B647" t="str">
            <v>Matsumoto, Tatsumi</v>
          </cell>
          <cell r="C647">
            <v>8013114</v>
          </cell>
          <cell r="D647" t="str">
            <v>NBRC</v>
          </cell>
          <cell r="F647" t="str">
            <v>SDC</v>
          </cell>
          <cell r="H647" t="str">
            <v>SDC</v>
          </cell>
        </row>
        <row r="648">
          <cell r="B648" t="str">
            <v>Maxwell, Catina</v>
          </cell>
          <cell r="C648">
            <v>6499706</v>
          </cell>
          <cell r="D648" t="str">
            <v>ACRC</v>
          </cell>
          <cell r="F648" t="str">
            <v>PDC</v>
          </cell>
          <cell r="H648" t="str">
            <v>STP</v>
          </cell>
        </row>
        <row r="649">
          <cell r="B649" t="str">
            <v>Maxwell, Mekala</v>
          </cell>
          <cell r="C649">
            <v>6497397</v>
          </cell>
          <cell r="D649" t="str">
            <v>ACRC</v>
          </cell>
          <cell r="F649" t="str">
            <v>SDC</v>
          </cell>
          <cell r="M649" t="str">
            <v>Placed</v>
          </cell>
          <cell r="N649">
            <v>42629</v>
          </cell>
        </row>
        <row r="650">
          <cell r="B650" t="str">
            <v>Mays, Yeshua</v>
          </cell>
          <cell r="C650">
            <v>6481872</v>
          </cell>
          <cell r="D650" t="str">
            <v>ACRC</v>
          </cell>
          <cell r="F650" t="str">
            <v>PDC</v>
          </cell>
          <cell r="H650" t="str">
            <v>STP</v>
          </cell>
        </row>
        <row r="651">
          <cell r="B651" t="str">
            <v>Mazariego, Karina</v>
          </cell>
          <cell r="C651">
            <v>6145486</v>
          </cell>
          <cell r="D651" t="str">
            <v>ACRC</v>
          </cell>
          <cell r="F651" t="str">
            <v>SDC</v>
          </cell>
          <cell r="H651" t="str">
            <v>SDC</v>
          </cell>
          <cell r="M651" t="str">
            <v>Placed</v>
          </cell>
          <cell r="N651">
            <v>43028</v>
          </cell>
        </row>
        <row r="652">
          <cell r="B652" t="str">
            <v>Mccain, Brian</v>
          </cell>
          <cell r="C652">
            <v>6900407</v>
          </cell>
          <cell r="D652" t="str">
            <v>KRC</v>
          </cell>
          <cell r="F652" t="str">
            <v>PDC</v>
          </cell>
          <cell r="H652" t="str">
            <v>CMS</v>
          </cell>
          <cell r="AA652">
            <v>3500</v>
          </cell>
          <cell r="CC652">
            <v>5000</v>
          </cell>
        </row>
        <row r="653">
          <cell r="B653" t="str">
            <v>Mccarthy, Patrick</v>
          </cell>
          <cell r="C653">
            <v>6122220</v>
          </cell>
          <cell r="D653" t="str">
            <v>GGRC</v>
          </cell>
          <cell r="F653" t="str">
            <v>SDC</v>
          </cell>
          <cell r="H653" t="str">
            <v>SDC</v>
          </cell>
        </row>
        <row r="654">
          <cell r="B654" t="str">
            <v>Mcdonald, Brian</v>
          </cell>
          <cell r="C654">
            <v>7403802</v>
          </cell>
          <cell r="D654" t="str">
            <v>SCLARC</v>
          </cell>
          <cell r="F654" t="str">
            <v>FDC</v>
          </cell>
          <cell r="H654" t="str">
            <v>CMS</v>
          </cell>
          <cell r="M654" t="str">
            <v>Placed</v>
          </cell>
          <cell r="N654">
            <v>42978</v>
          </cell>
          <cell r="AA654">
            <v>5000</v>
          </cell>
          <cell r="CC654">
            <v>59300</v>
          </cell>
        </row>
        <row r="655">
          <cell r="B655" t="str">
            <v>Mcfenn, Charles</v>
          </cell>
          <cell r="C655">
            <v>6402401</v>
          </cell>
          <cell r="D655" t="str">
            <v>ACRC</v>
          </cell>
          <cell r="F655" t="str">
            <v>PDC</v>
          </cell>
          <cell r="H655" t="str">
            <v>CMS</v>
          </cell>
        </row>
        <row r="656">
          <cell r="B656" t="str">
            <v>McGee, Ryan</v>
          </cell>
          <cell r="C656">
            <v>6874927</v>
          </cell>
          <cell r="D656" t="str">
            <v>CVRC</v>
          </cell>
          <cell r="F656" t="str">
            <v>PDC</v>
          </cell>
          <cell r="H656" t="str">
            <v>STP</v>
          </cell>
        </row>
        <row r="657">
          <cell r="B657" t="str">
            <v>Mcginley, John</v>
          </cell>
          <cell r="C657">
            <v>7304985</v>
          </cell>
          <cell r="D657" t="str">
            <v>SCLARC</v>
          </cell>
          <cell r="F657" t="str">
            <v>FDC</v>
          </cell>
          <cell r="AA657">
            <v>5000</v>
          </cell>
          <cell r="CC657">
            <v>137600</v>
          </cell>
        </row>
        <row r="658">
          <cell r="B658" t="str">
            <v>Mcivor, Sandra</v>
          </cell>
          <cell r="C658">
            <v>6123095</v>
          </cell>
          <cell r="D658" t="str">
            <v>GGRC</v>
          </cell>
          <cell r="F658" t="str">
            <v>SDC</v>
          </cell>
          <cell r="H658" t="str">
            <v>SDC</v>
          </cell>
        </row>
        <row r="659">
          <cell r="B659" t="str">
            <v>Mckenna, Cynthia</v>
          </cell>
          <cell r="C659">
            <v>7179087</v>
          </cell>
          <cell r="D659" t="str">
            <v>NBRC</v>
          </cell>
          <cell r="F659" t="str">
            <v>SDC</v>
          </cell>
          <cell r="H659" t="str">
            <v>SDC</v>
          </cell>
        </row>
        <row r="660">
          <cell r="B660" t="str">
            <v>Mclain, Andrew</v>
          </cell>
          <cell r="C660">
            <v>6804993</v>
          </cell>
          <cell r="D660" t="str">
            <v>RCOC</v>
          </cell>
          <cell r="F660" t="str">
            <v>FDC</v>
          </cell>
          <cell r="H660" t="str">
            <v>CMS</v>
          </cell>
        </row>
        <row r="661">
          <cell r="B661" t="str">
            <v>Mclean, William</v>
          </cell>
          <cell r="C661">
            <v>7200258</v>
          </cell>
          <cell r="D661" t="str">
            <v>KRC</v>
          </cell>
          <cell r="F661" t="str">
            <v>PDC</v>
          </cell>
          <cell r="M661" t="str">
            <v>Deceased</v>
          </cell>
          <cell r="N661">
            <v>42842</v>
          </cell>
          <cell r="AA661">
            <v>3500</v>
          </cell>
        </row>
        <row r="662">
          <cell r="B662" t="str">
            <v>Meador, Robert</v>
          </cell>
          <cell r="C662">
            <v>6144737</v>
          </cell>
          <cell r="D662" t="str">
            <v>GGRC</v>
          </cell>
          <cell r="F662" t="str">
            <v>SDC</v>
          </cell>
          <cell r="H662" t="str">
            <v>SDC</v>
          </cell>
        </row>
        <row r="663">
          <cell r="B663" t="str">
            <v>Medellin, Lupe</v>
          </cell>
          <cell r="C663">
            <v>7405896</v>
          </cell>
          <cell r="D663" t="str">
            <v>SCLARC</v>
          </cell>
          <cell r="F663" t="str">
            <v>FDC</v>
          </cell>
          <cell r="AA663">
            <v>5000</v>
          </cell>
        </row>
        <row r="664">
          <cell r="B664" t="str">
            <v>Mehlhaff, Anthony</v>
          </cell>
          <cell r="C664">
            <v>7795945</v>
          </cell>
          <cell r="D664" t="str">
            <v>VMRC</v>
          </cell>
          <cell r="F664" t="str">
            <v>Community</v>
          </cell>
          <cell r="M664" t="str">
            <v>Deflected</v>
          </cell>
          <cell r="N664">
            <v>42780</v>
          </cell>
        </row>
        <row r="665">
          <cell r="B665" t="str">
            <v>Mejia, Vincent</v>
          </cell>
          <cell r="C665">
            <v>6711241</v>
          </cell>
          <cell r="D665" t="str">
            <v>CVRC</v>
          </cell>
          <cell r="F665" t="str">
            <v>PDC</v>
          </cell>
          <cell r="H665" t="str">
            <v>STP</v>
          </cell>
          <cell r="CC665">
            <v>97900</v>
          </cell>
        </row>
        <row r="666">
          <cell r="B666" t="str">
            <v>Melgoza, Luis</v>
          </cell>
          <cell r="C666">
            <v>8013201</v>
          </cell>
          <cell r="D666" t="str">
            <v>RCEB</v>
          </cell>
          <cell r="F666" t="str">
            <v>SDC</v>
          </cell>
          <cell r="H666" t="str">
            <v>SDC</v>
          </cell>
          <cell r="M666" t="str">
            <v>Placed</v>
          </cell>
          <cell r="N666">
            <v>43026</v>
          </cell>
        </row>
        <row r="667">
          <cell r="B667" t="str">
            <v>Melin, Sharon</v>
          </cell>
          <cell r="C667">
            <v>8013203</v>
          </cell>
          <cell r="D667" t="str">
            <v>RCEB</v>
          </cell>
          <cell r="F667" t="str">
            <v>SDC</v>
          </cell>
          <cell r="H667" t="str">
            <v>SDC</v>
          </cell>
        </row>
        <row r="668">
          <cell r="B668" t="str">
            <v>Mellman, Theresa</v>
          </cell>
          <cell r="C668">
            <v>6144927</v>
          </cell>
          <cell r="D668" t="str">
            <v>CVRC</v>
          </cell>
          <cell r="F668" t="str">
            <v>PDC</v>
          </cell>
          <cell r="H668" t="str">
            <v>CMS</v>
          </cell>
        </row>
        <row r="669">
          <cell r="B669" t="str">
            <v>Mendez, Jose</v>
          </cell>
          <cell r="C669">
            <v>6575418</v>
          </cell>
          <cell r="D669" t="str">
            <v>VMRC</v>
          </cell>
          <cell r="F669" t="str">
            <v>PDC</v>
          </cell>
          <cell r="H669" t="str">
            <v>STP</v>
          </cell>
        </row>
        <row r="670">
          <cell r="B670" t="str">
            <v>Meraz, Inez</v>
          </cell>
          <cell r="C670">
            <v>6726129</v>
          </cell>
          <cell r="D670" t="str">
            <v>CVRC</v>
          </cell>
          <cell r="F670" t="str">
            <v>PDC</v>
          </cell>
          <cell r="H670" t="str">
            <v>STP</v>
          </cell>
          <cell r="CC670">
            <v>259500</v>
          </cell>
        </row>
        <row r="671">
          <cell r="B671" t="str">
            <v>Mesa, Alex</v>
          </cell>
          <cell r="C671">
            <v>5366406</v>
          </cell>
          <cell r="D671" t="str">
            <v>CVRC</v>
          </cell>
          <cell r="F671" t="str">
            <v>PDC</v>
          </cell>
          <cell r="H671" t="str">
            <v>CMS</v>
          </cell>
          <cell r="CC671">
            <v>400</v>
          </cell>
        </row>
        <row r="672">
          <cell r="B672" t="str">
            <v>Mettler, Carsten</v>
          </cell>
          <cell r="C672">
            <v>7199807</v>
          </cell>
          <cell r="D672" t="str">
            <v>NBRC</v>
          </cell>
          <cell r="F672" t="str">
            <v>SDC</v>
          </cell>
          <cell r="H672" t="str">
            <v>SDC</v>
          </cell>
        </row>
        <row r="673">
          <cell r="B673" t="str">
            <v>Mikucki, Frank</v>
          </cell>
          <cell r="C673">
            <v>7901149</v>
          </cell>
          <cell r="D673" t="str">
            <v>SGPRC</v>
          </cell>
          <cell r="F673" t="str">
            <v>FDC</v>
          </cell>
          <cell r="H673" t="str">
            <v>CMS</v>
          </cell>
          <cell r="M673" t="str">
            <v>Placed</v>
          </cell>
          <cell r="N673">
            <v>42646</v>
          </cell>
          <cell r="AA673">
            <v>3900</v>
          </cell>
          <cell r="CC673">
            <v>262500</v>
          </cell>
        </row>
        <row r="674">
          <cell r="B674" t="str">
            <v>Milburn, Chase</v>
          </cell>
          <cell r="C674">
            <v>8111294</v>
          </cell>
          <cell r="D674" t="str">
            <v>SARC</v>
          </cell>
          <cell r="F674" t="str">
            <v>IMD</v>
          </cell>
          <cell r="M674" t="str">
            <v>Placed</v>
          </cell>
          <cell r="N674">
            <v>42646</v>
          </cell>
          <cell r="CC674">
            <v>12800</v>
          </cell>
        </row>
        <row r="675">
          <cell r="B675" t="str">
            <v>Miles, Kim</v>
          </cell>
          <cell r="C675">
            <v>5259456</v>
          </cell>
          <cell r="D675" t="str">
            <v>IRC</v>
          </cell>
          <cell r="F675" t="str">
            <v>PDC</v>
          </cell>
          <cell r="H675" t="str">
            <v>STP</v>
          </cell>
          <cell r="M675" t="str">
            <v>Placed</v>
          </cell>
          <cell r="N675">
            <v>42900</v>
          </cell>
        </row>
        <row r="676">
          <cell r="B676" t="str">
            <v>Miller, Delton</v>
          </cell>
          <cell r="C676">
            <v>5176276</v>
          </cell>
          <cell r="D676" t="str">
            <v>VMRC</v>
          </cell>
          <cell r="F676" t="str">
            <v>CS</v>
          </cell>
        </row>
        <row r="677">
          <cell r="B677" t="str">
            <v>Miller, James</v>
          </cell>
          <cell r="C677">
            <v>6603361</v>
          </cell>
          <cell r="D677" t="str">
            <v>CVRC</v>
          </cell>
          <cell r="F677" t="str">
            <v>PDC</v>
          </cell>
          <cell r="CC677">
            <v>400</v>
          </cell>
        </row>
        <row r="678">
          <cell r="B678" t="str">
            <v>Miller, Susan</v>
          </cell>
          <cell r="C678">
            <v>8013255</v>
          </cell>
          <cell r="D678" t="str">
            <v>RCEB</v>
          </cell>
          <cell r="F678" t="str">
            <v>SDC</v>
          </cell>
          <cell r="H678" t="str">
            <v>SDC</v>
          </cell>
          <cell r="M678" t="str">
            <v>Placed</v>
          </cell>
          <cell r="N678">
            <v>42796</v>
          </cell>
          <cell r="CC678">
            <v>127300</v>
          </cell>
        </row>
        <row r="679">
          <cell r="B679" t="str">
            <v>Minnich, Russell</v>
          </cell>
          <cell r="C679">
            <v>6214310</v>
          </cell>
          <cell r="D679" t="str">
            <v>SDRC</v>
          </cell>
          <cell r="F679" t="str">
            <v>FDC</v>
          </cell>
          <cell r="M679" t="str">
            <v>Placed</v>
          </cell>
          <cell r="N679">
            <v>43000</v>
          </cell>
          <cell r="AA679">
            <v>4000</v>
          </cell>
        </row>
        <row r="680">
          <cell r="B680" t="str">
            <v>Mintiens, Michael</v>
          </cell>
          <cell r="C680">
            <v>7405068</v>
          </cell>
          <cell r="D680" t="str">
            <v>ACRC</v>
          </cell>
          <cell r="F680" t="str">
            <v>SDC</v>
          </cell>
          <cell r="H680" t="str">
            <v>SDC</v>
          </cell>
          <cell r="AA680">
            <v>5000</v>
          </cell>
        </row>
        <row r="681">
          <cell r="B681" t="str">
            <v>Minton, Jennifer</v>
          </cell>
          <cell r="C681">
            <v>6608196</v>
          </cell>
          <cell r="D681" t="str">
            <v>TCRC</v>
          </cell>
          <cell r="F681" t="str">
            <v>PDC</v>
          </cell>
          <cell r="H681" t="str">
            <v>CMS</v>
          </cell>
          <cell r="AA681">
            <v>3000</v>
          </cell>
        </row>
        <row r="682">
          <cell r="B682" t="str">
            <v>Mitchell, Michele</v>
          </cell>
          <cell r="C682">
            <v>6145445</v>
          </cell>
          <cell r="D682" t="str">
            <v>NBRC</v>
          </cell>
          <cell r="F682" t="str">
            <v>SDC</v>
          </cell>
          <cell r="H682" t="str">
            <v>SDC</v>
          </cell>
          <cell r="CC682">
            <v>-21500</v>
          </cell>
        </row>
        <row r="683">
          <cell r="B683" t="str">
            <v>Mitchell, Sheryllyn</v>
          </cell>
          <cell r="C683">
            <v>8013275</v>
          </cell>
          <cell r="D683" t="str">
            <v>RCEB</v>
          </cell>
          <cell r="F683" t="str">
            <v>SDC</v>
          </cell>
          <cell r="H683" t="str">
            <v>SDC</v>
          </cell>
          <cell r="M683" t="str">
            <v>Discontinued</v>
          </cell>
          <cell r="CC683">
            <v>28800</v>
          </cell>
        </row>
        <row r="684">
          <cell r="B684" t="str">
            <v>Mitropoulos, Peter</v>
          </cell>
          <cell r="C684">
            <v>5815972</v>
          </cell>
          <cell r="D684" t="str">
            <v>FDLRC</v>
          </cell>
          <cell r="F684" t="str">
            <v>FDC</v>
          </cell>
          <cell r="H684" t="str">
            <v>CMS</v>
          </cell>
          <cell r="M684" t="str">
            <v>Discontinued</v>
          </cell>
          <cell r="AA684">
            <v>4500</v>
          </cell>
          <cell r="CC684">
            <v>36500</v>
          </cell>
        </row>
        <row r="685">
          <cell r="B685" t="str">
            <v>Moffett, Chisa</v>
          </cell>
          <cell r="C685">
            <v>8096639</v>
          </cell>
          <cell r="D685" t="str">
            <v>RCEB</v>
          </cell>
          <cell r="F685" t="str">
            <v>IMD</v>
          </cell>
        </row>
        <row r="686">
          <cell r="B686" t="str">
            <v>Molina, Jason</v>
          </cell>
          <cell r="C686">
            <v>6020648</v>
          </cell>
          <cell r="D686" t="str">
            <v>SCLARC</v>
          </cell>
          <cell r="F686" t="str">
            <v>FDC</v>
          </cell>
          <cell r="H686" t="str">
            <v>CMS</v>
          </cell>
          <cell r="CC686">
            <v>-103200</v>
          </cell>
        </row>
        <row r="687">
          <cell r="B687" t="str">
            <v>Montella, Thomas</v>
          </cell>
          <cell r="C687">
            <v>6935099</v>
          </cell>
          <cell r="D687" t="str">
            <v>SGPRC</v>
          </cell>
          <cell r="F687" t="str">
            <v>IMD</v>
          </cell>
          <cell r="M687" t="str">
            <v>Placed</v>
          </cell>
          <cell r="N687">
            <v>42674</v>
          </cell>
        </row>
        <row r="688">
          <cell r="B688" t="str">
            <v>Moodie, Jason</v>
          </cell>
          <cell r="C688">
            <v>7092577</v>
          </cell>
          <cell r="D688" t="str">
            <v>RCRC</v>
          </cell>
          <cell r="F688" t="str">
            <v>PDC</v>
          </cell>
          <cell r="H688" t="str">
            <v>STP</v>
          </cell>
        </row>
        <row r="689">
          <cell r="B689" t="str">
            <v>Moore, Anthony</v>
          </cell>
          <cell r="C689">
            <v>7698407</v>
          </cell>
          <cell r="D689" t="str">
            <v>WRC</v>
          </cell>
          <cell r="F689" t="str">
            <v>PDC</v>
          </cell>
          <cell r="H689" t="str">
            <v>STP</v>
          </cell>
        </row>
        <row r="690">
          <cell r="B690" t="str">
            <v>Moore, Derek</v>
          </cell>
          <cell r="C690">
            <v>6461253</v>
          </cell>
          <cell r="D690" t="str">
            <v>ACRC</v>
          </cell>
          <cell r="F690" t="str">
            <v>PDC</v>
          </cell>
          <cell r="H690" t="str">
            <v>STP</v>
          </cell>
        </row>
        <row r="691">
          <cell r="B691" t="str">
            <v>Mora, Jose</v>
          </cell>
          <cell r="C691">
            <v>6124234</v>
          </cell>
          <cell r="D691" t="str">
            <v>SDRC</v>
          </cell>
          <cell r="F691" t="str">
            <v>FDC</v>
          </cell>
          <cell r="H691" t="str">
            <v>CMS</v>
          </cell>
          <cell r="M691" t="str">
            <v>Deceased</v>
          </cell>
          <cell r="N691">
            <v>43022</v>
          </cell>
          <cell r="AA691">
            <v>4000</v>
          </cell>
          <cell r="CC691">
            <v>-218100</v>
          </cell>
        </row>
        <row r="692">
          <cell r="B692" t="str">
            <v>Morales, Alicia</v>
          </cell>
          <cell r="C692">
            <v>6641074</v>
          </cell>
          <cell r="D692" t="str">
            <v>TCRC</v>
          </cell>
          <cell r="F692" t="str">
            <v>IMD</v>
          </cell>
          <cell r="AA692">
            <v>3000</v>
          </cell>
          <cell r="CC692">
            <v>205100</v>
          </cell>
        </row>
        <row r="693">
          <cell r="B693" t="str">
            <v>Morales, Miriam</v>
          </cell>
          <cell r="C693">
            <v>7315738</v>
          </cell>
          <cell r="D693" t="str">
            <v>ELARC</v>
          </cell>
          <cell r="F693" t="str">
            <v>FDC</v>
          </cell>
          <cell r="H693" t="str">
            <v>CMS</v>
          </cell>
          <cell r="M693" t="str">
            <v>Discontinued</v>
          </cell>
          <cell r="AA693">
            <v>4500</v>
          </cell>
          <cell r="CC693">
            <v>191600</v>
          </cell>
        </row>
        <row r="694">
          <cell r="B694" t="str">
            <v>Moreland, Sancie</v>
          </cell>
          <cell r="C694">
            <v>6701834</v>
          </cell>
          <cell r="D694" t="str">
            <v>CVRC</v>
          </cell>
          <cell r="F694" t="str">
            <v>PDC</v>
          </cell>
          <cell r="H694" t="str">
            <v>CMS</v>
          </cell>
          <cell r="M694" t="str">
            <v>Placed</v>
          </cell>
          <cell r="N694">
            <v>42562</v>
          </cell>
          <cell r="CC694">
            <v>296000</v>
          </cell>
        </row>
        <row r="695">
          <cell r="B695" t="str">
            <v>Morgan, Patrick</v>
          </cell>
          <cell r="C695">
            <v>6400599</v>
          </cell>
          <cell r="D695" t="str">
            <v>ACRC</v>
          </cell>
          <cell r="F695" t="str">
            <v>SDC</v>
          </cell>
          <cell r="H695" t="str">
            <v>SDC</v>
          </cell>
        </row>
        <row r="696">
          <cell r="B696" t="str">
            <v>Morris, Nathan</v>
          </cell>
          <cell r="C696">
            <v>6404305</v>
          </cell>
          <cell r="D696" t="str">
            <v>ACRC</v>
          </cell>
          <cell r="F696" t="str">
            <v>PDC</v>
          </cell>
          <cell r="H696" t="str">
            <v>CMS</v>
          </cell>
        </row>
        <row r="697">
          <cell r="B697" t="str">
            <v>Morris, Shirley</v>
          </cell>
          <cell r="C697">
            <v>6802114</v>
          </cell>
          <cell r="D697" t="str">
            <v>RCOC</v>
          </cell>
          <cell r="F697" t="str">
            <v>FDC</v>
          </cell>
          <cell r="M697" t="str">
            <v>Deceased</v>
          </cell>
          <cell r="N697">
            <v>42702</v>
          </cell>
        </row>
        <row r="698">
          <cell r="B698" t="str">
            <v>Morrow, Judith</v>
          </cell>
          <cell r="C698">
            <v>6221259</v>
          </cell>
          <cell r="D698" t="str">
            <v>SDRC</v>
          </cell>
          <cell r="F698" t="str">
            <v>FDC</v>
          </cell>
          <cell r="H698" t="str">
            <v>CMS</v>
          </cell>
          <cell r="AA698">
            <v>4000</v>
          </cell>
          <cell r="CC698">
            <v>-163700</v>
          </cell>
        </row>
        <row r="699">
          <cell r="B699" t="str">
            <v>Moskowitz, Jonah</v>
          </cell>
          <cell r="C699">
            <v>6145361</v>
          </cell>
          <cell r="D699" t="str">
            <v>GGRC</v>
          </cell>
          <cell r="F699" t="str">
            <v>SDC</v>
          </cell>
          <cell r="H699" t="str">
            <v>SDC</v>
          </cell>
        </row>
        <row r="700">
          <cell r="B700" t="str">
            <v>Mosley, Laura</v>
          </cell>
          <cell r="C700">
            <v>6462170</v>
          </cell>
          <cell r="D700" t="str">
            <v>ACRC</v>
          </cell>
          <cell r="F700" t="str">
            <v>PDC</v>
          </cell>
          <cell r="H700" t="str">
            <v>STP</v>
          </cell>
        </row>
        <row r="701">
          <cell r="B701" t="str">
            <v>Moulton, Sean</v>
          </cell>
          <cell r="C701">
            <v>8013388</v>
          </cell>
          <cell r="D701" t="str">
            <v>NBRC</v>
          </cell>
          <cell r="F701" t="str">
            <v>SDC</v>
          </cell>
          <cell r="H701" t="str">
            <v>SDC</v>
          </cell>
        </row>
        <row r="702">
          <cell r="B702" t="str">
            <v>Mullen, Lawrence</v>
          </cell>
          <cell r="C702">
            <v>6144919</v>
          </cell>
          <cell r="D702" t="str">
            <v>GGRC</v>
          </cell>
          <cell r="F702" t="str">
            <v>PDC</v>
          </cell>
          <cell r="H702" t="str">
            <v>CMS</v>
          </cell>
        </row>
        <row r="703">
          <cell r="B703" t="str">
            <v>Mumolo, Stella</v>
          </cell>
          <cell r="C703">
            <v>7403986</v>
          </cell>
          <cell r="D703" t="str">
            <v>RCOC</v>
          </cell>
          <cell r="F703" t="str">
            <v>FDC</v>
          </cell>
          <cell r="H703" t="str">
            <v>CMS</v>
          </cell>
          <cell r="AA703">
            <v>5000</v>
          </cell>
        </row>
        <row r="704">
          <cell r="B704" t="str">
            <v>Mundine, Ronnesha</v>
          </cell>
          <cell r="C704">
            <v>5839170</v>
          </cell>
          <cell r="D704" t="str">
            <v>RCEB</v>
          </cell>
          <cell r="F704" t="str">
            <v>IMD</v>
          </cell>
          <cell r="M704" t="str">
            <v>Placed</v>
          </cell>
          <cell r="N704">
            <v>42615</v>
          </cell>
        </row>
        <row r="705">
          <cell r="B705" t="str">
            <v>Munoz, Macario</v>
          </cell>
          <cell r="C705">
            <v>6218930</v>
          </cell>
          <cell r="D705" t="str">
            <v>SDRC</v>
          </cell>
          <cell r="F705" t="str">
            <v>FDC</v>
          </cell>
          <cell r="AA705">
            <v>4000</v>
          </cell>
        </row>
        <row r="706">
          <cell r="B706" t="str">
            <v>Murolo, Alexander</v>
          </cell>
          <cell r="C706">
            <v>6869841</v>
          </cell>
          <cell r="D706" t="str">
            <v>RCOC</v>
          </cell>
          <cell r="F706" t="str">
            <v>OOS</v>
          </cell>
        </row>
        <row r="707">
          <cell r="B707" t="str">
            <v>Murphy, Matthew</v>
          </cell>
          <cell r="C707">
            <v>7839251</v>
          </cell>
          <cell r="D707" t="str">
            <v>TCRC</v>
          </cell>
          <cell r="F707" t="str">
            <v>IMD</v>
          </cell>
          <cell r="M707" t="str">
            <v>Placed</v>
          </cell>
          <cell r="N707">
            <v>42557</v>
          </cell>
          <cell r="AA707">
            <v>3000</v>
          </cell>
          <cell r="CC707">
            <v>40000</v>
          </cell>
        </row>
        <row r="708">
          <cell r="B708" t="str">
            <v>Murray, Ashley</v>
          </cell>
          <cell r="C708">
            <v>5966809</v>
          </cell>
          <cell r="D708" t="str">
            <v>WRC</v>
          </cell>
          <cell r="F708" t="str">
            <v>IMD</v>
          </cell>
          <cell r="AA708">
            <v>4500</v>
          </cell>
        </row>
        <row r="709">
          <cell r="B709" t="str">
            <v>Murray, Dennis</v>
          </cell>
          <cell r="C709">
            <v>7021389</v>
          </cell>
          <cell r="D709" t="str">
            <v>RCRC</v>
          </cell>
          <cell r="F709" t="str">
            <v>SDC</v>
          </cell>
          <cell r="H709" t="str">
            <v>SDC</v>
          </cell>
          <cell r="M709" t="str">
            <v>Placed</v>
          </cell>
          <cell r="N709">
            <v>42838</v>
          </cell>
          <cell r="AA709">
            <v>2390</v>
          </cell>
          <cell r="CC709">
            <v>91600</v>
          </cell>
        </row>
        <row r="710">
          <cell r="B710" t="str">
            <v>Napolitano, Angela</v>
          </cell>
          <cell r="C710">
            <v>7302045</v>
          </cell>
          <cell r="D710" t="str">
            <v>ELARC</v>
          </cell>
          <cell r="F710" t="str">
            <v>FDC</v>
          </cell>
          <cell r="M710" t="str">
            <v>Discontinued</v>
          </cell>
          <cell r="AA710">
            <v>5100</v>
          </cell>
          <cell r="CC710">
            <v>161500</v>
          </cell>
        </row>
        <row r="711">
          <cell r="B711" t="str">
            <v>Naylor, Craig</v>
          </cell>
          <cell r="C711">
            <v>7547193</v>
          </cell>
          <cell r="D711" t="str">
            <v>WRC</v>
          </cell>
          <cell r="F711" t="str">
            <v>FDC</v>
          </cell>
          <cell r="M711" t="str">
            <v>Discontinued</v>
          </cell>
          <cell r="AA711">
            <v>600</v>
          </cell>
          <cell r="CC711">
            <v>21000</v>
          </cell>
        </row>
        <row r="712">
          <cell r="B712" t="str">
            <v>Negrete, Ruben</v>
          </cell>
          <cell r="C712">
            <v>6409253</v>
          </cell>
          <cell r="D712" t="str">
            <v>ACRC</v>
          </cell>
          <cell r="F712" t="str">
            <v>PDC</v>
          </cell>
          <cell r="H712" t="str">
            <v>STP</v>
          </cell>
        </row>
        <row r="713">
          <cell r="B713" t="str">
            <v>Nelsen, Karin</v>
          </cell>
          <cell r="C713">
            <v>6606874</v>
          </cell>
          <cell r="D713" t="str">
            <v>TCRC</v>
          </cell>
          <cell r="F713" t="str">
            <v>PDC</v>
          </cell>
          <cell r="AA713">
            <v>3000</v>
          </cell>
        </row>
        <row r="714">
          <cell r="B714" t="str">
            <v>Nelson Jr, Ralph John Rober</v>
          </cell>
          <cell r="C714">
            <v>7176200</v>
          </cell>
          <cell r="D714" t="str">
            <v>NBRC</v>
          </cell>
          <cell r="F714" t="str">
            <v>PDC</v>
          </cell>
          <cell r="H714" t="str">
            <v>STP</v>
          </cell>
        </row>
        <row r="715">
          <cell r="B715" t="str">
            <v>Nelson, Wesley</v>
          </cell>
          <cell r="C715">
            <v>6040398</v>
          </cell>
          <cell r="D715" t="str">
            <v>KRC</v>
          </cell>
          <cell r="F715" t="str">
            <v>PDC</v>
          </cell>
          <cell r="H715" t="str">
            <v>CMS</v>
          </cell>
          <cell r="M715" t="str">
            <v>Placed</v>
          </cell>
          <cell r="N715">
            <v>42600</v>
          </cell>
          <cell r="AA715">
            <v>3500</v>
          </cell>
          <cell r="CC715">
            <v>8400</v>
          </cell>
        </row>
        <row r="716">
          <cell r="B716" t="str">
            <v>Nesbit Iii, Joseph Willie</v>
          </cell>
          <cell r="C716">
            <v>7144374</v>
          </cell>
          <cell r="D716" t="str">
            <v>NBRC</v>
          </cell>
          <cell r="F716" t="str">
            <v>PDC</v>
          </cell>
          <cell r="H716" t="str">
            <v>STP</v>
          </cell>
        </row>
        <row r="717">
          <cell r="B717" t="str">
            <v>Neshime, Kristin</v>
          </cell>
          <cell r="C717">
            <v>7841851</v>
          </cell>
          <cell r="D717" t="str">
            <v>TCRC</v>
          </cell>
          <cell r="F717" t="str">
            <v>SDC</v>
          </cell>
          <cell r="H717" t="str">
            <v>SDC</v>
          </cell>
          <cell r="M717" t="str">
            <v>Placed</v>
          </cell>
          <cell r="N717">
            <v>42633</v>
          </cell>
          <cell r="CC717">
            <v>198300</v>
          </cell>
        </row>
        <row r="718">
          <cell r="B718" t="str">
            <v>Neuwald, Gregory</v>
          </cell>
          <cell r="C718">
            <v>6565147</v>
          </cell>
          <cell r="D718" t="str">
            <v>CVRC</v>
          </cell>
          <cell r="F718" t="str">
            <v>PDC</v>
          </cell>
          <cell r="H718" t="str">
            <v>CMS</v>
          </cell>
          <cell r="CC718">
            <v>-19600</v>
          </cell>
        </row>
        <row r="719">
          <cell r="B719" t="str">
            <v>Newman, Brandon</v>
          </cell>
          <cell r="C719">
            <v>6718878</v>
          </cell>
          <cell r="D719" t="str">
            <v>SGPRC</v>
          </cell>
          <cell r="F719" t="str">
            <v>FDC</v>
          </cell>
          <cell r="H719" t="str">
            <v>CMS</v>
          </cell>
          <cell r="M719" t="str">
            <v>Placed</v>
          </cell>
          <cell r="N719">
            <v>43032</v>
          </cell>
          <cell r="AA719">
            <v>3900</v>
          </cell>
          <cell r="CC719">
            <v>1500</v>
          </cell>
        </row>
        <row r="720">
          <cell r="B720" t="str">
            <v>Newman, Donald</v>
          </cell>
          <cell r="C720">
            <v>6565188</v>
          </cell>
          <cell r="D720" t="str">
            <v>CVRC</v>
          </cell>
          <cell r="F720" t="str">
            <v>PDC</v>
          </cell>
          <cell r="H720" t="str">
            <v>CMS</v>
          </cell>
          <cell r="CC720">
            <v>400</v>
          </cell>
        </row>
        <row r="721">
          <cell r="B721" t="str">
            <v>Newson, Joseph</v>
          </cell>
          <cell r="C721">
            <v>8014308</v>
          </cell>
          <cell r="D721" t="str">
            <v>RCEB</v>
          </cell>
          <cell r="F721" t="str">
            <v>PDC</v>
          </cell>
          <cell r="H721" t="str">
            <v>STP</v>
          </cell>
        </row>
        <row r="722">
          <cell r="B722" t="str">
            <v>Nielson, Kirk</v>
          </cell>
          <cell r="C722">
            <v>6706503</v>
          </cell>
          <cell r="D722" t="str">
            <v>ACRC</v>
          </cell>
          <cell r="F722" t="str">
            <v>PDC</v>
          </cell>
          <cell r="H722" t="str">
            <v>CMS</v>
          </cell>
        </row>
        <row r="723">
          <cell r="B723" t="str">
            <v>Nietschy, Monica</v>
          </cell>
          <cell r="C723">
            <v>8014045</v>
          </cell>
          <cell r="D723" t="str">
            <v>RCEB</v>
          </cell>
          <cell r="F723" t="str">
            <v>SDC</v>
          </cell>
          <cell r="H723" t="str">
            <v>SDC</v>
          </cell>
        </row>
        <row r="724">
          <cell r="B724" t="str">
            <v>Nilsson, Mark</v>
          </cell>
          <cell r="C724">
            <v>7178102</v>
          </cell>
          <cell r="D724" t="str">
            <v>NBRC</v>
          </cell>
          <cell r="F724" t="str">
            <v>SDC</v>
          </cell>
          <cell r="H724" t="str">
            <v>SDC</v>
          </cell>
        </row>
        <row r="725">
          <cell r="B725" t="str">
            <v>Noha, Katherine</v>
          </cell>
          <cell r="C725">
            <v>6145577</v>
          </cell>
          <cell r="D725" t="str">
            <v>RCEB</v>
          </cell>
          <cell r="F725" t="str">
            <v>SDC</v>
          </cell>
          <cell r="H725" t="str">
            <v>SDC</v>
          </cell>
        </row>
        <row r="726">
          <cell r="B726" t="str">
            <v>Norris, Richard</v>
          </cell>
          <cell r="C726">
            <v>8014058</v>
          </cell>
          <cell r="D726" t="str">
            <v>RCEB</v>
          </cell>
          <cell r="F726" t="str">
            <v>SDC</v>
          </cell>
          <cell r="H726" t="str">
            <v>SDC</v>
          </cell>
          <cell r="M726" t="str">
            <v>Deceased</v>
          </cell>
          <cell r="N726">
            <v>42979</v>
          </cell>
        </row>
        <row r="727">
          <cell r="B727" t="str">
            <v>Norwood, Jason</v>
          </cell>
          <cell r="C727">
            <v>6801167</v>
          </cell>
          <cell r="D727" t="str">
            <v>RCOC</v>
          </cell>
          <cell r="F727" t="str">
            <v>FDC</v>
          </cell>
          <cell r="CC727">
            <v>0</v>
          </cell>
        </row>
        <row r="728">
          <cell r="B728" t="str">
            <v>Noval, Frank</v>
          </cell>
          <cell r="C728">
            <v>6024053</v>
          </cell>
          <cell r="D728" t="str">
            <v>HRC</v>
          </cell>
          <cell r="F728" t="str">
            <v>FDC</v>
          </cell>
          <cell r="H728" t="str">
            <v>CMS</v>
          </cell>
          <cell r="M728" t="str">
            <v>Placed</v>
          </cell>
          <cell r="N728">
            <v>42593</v>
          </cell>
          <cell r="AA728">
            <v>1500</v>
          </cell>
          <cell r="CC728">
            <v>225900</v>
          </cell>
        </row>
        <row r="729">
          <cell r="B729" t="str">
            <v>Novotny, Susan</v>
          </cell>
          <cell r="C729">
            <v>7121007</v>
          </cell>
          <cell r="D729" t="str">
            <v>NBRC</v>
          </cell>
          <cell r="F729" t="str">
            <v>SDC</v>
          </cell>
          <cell r="H729" t="str">
            <v>SDC</v>
          </cell>
          <cell r="CC729">
            <v>400</v>
          </cell>
        </row>
        <row r="730">
          <cell r="B730" t="str">
            <v>Nunez, Florita</v>
          </cell>
          <cell r="C730">
            <v>7309977</v>
          </cell>
          <cell r="D730" t="str">
            <v>ELARC</v>
          </cell>
          <cell r="F730" t="str">
            <v>IMD</v>
          </cell>
          <cell r="AA730">
            <v>4800</v>
          </cell>
          <cell r="CC730">
            <v>226000</v>
          </cell>
        </row>
        <row r="731">
          <cell r="B731" t="str">
            <v>Oakley, Julie</v>
          </cell>
          <cell r="C731">
            <v>5170926</v>
          </cell>
          <cell r="D731" t="str">
            <v>WRC</v>
          </cell>
          <cell r="F731" t="str">
            <v>Community</v>
          </cell>
          <cell r="CM731">
            <v>146700</v>
          </cell>
        </row>
        <row r="732">
          <cell r="B732" t="str">
            <v>Oboyle, Beverly</v>
          </cell>
          <cell r="C732">
            <v>6127153</v>
          </cell>
          <cell r="D732" t="str">
            <v>GGRC</v>
          </cell>
          <cell r="F732" t="str">
            <v>SDC</v>
          </cell>
          <cell r="H732" t="str">
            <v>SDC</v>
          </cell>
          <cell r="M732" t="str">
            <v>Placed</v>
          </cell>
          <cell r="N732">
            <v>42656</v>
          </cell>
        </row>
        <row r="733">
          <cell r="B733" t="str">
            <v>Ocampo, Jocelyn</v>
          </cell>
          <cell r="C733">
            <v>7316518</v>
          </cell>
          <cell r="D733" t="str">
            <v>ELARC</v>
          </cell>
          <cell r="F733" t="str">
            <v>IMD</v>
          </cell>
          <cell r="M733" t="str">
            <v>Placed</v>
          </cell>
          <cell r="N733">
            <v>42767</v>
          </cell>
          <cell r="AA733">
            <v>4800</v>
          </cell>
          <cell r="CC733">
            <v>137900</v>
          </cell>
        </row>
        <row r="734">
          <cell r="B734" t="str">
            <v>Ochoa-Ceja, Manuel</v>
          </cell>
          <cell r="C734">
            <v>8009418</v>
          </cell>
          <cell r="D734" t="str">
            <v>RCEB</v>
          </cell>
          <cell r="F734" t="str">
            <v>PDC</v>
          </cell>
          <cell r="H734" t="str">
            <v>STP</v>
          </cell>
        </row>
        <row r="735">
          <cell r="B735" t="str">
            <v>Oliver, Matthew</v>
          </cell>
          <cell r="C735">
            <v>1914100</v>
          </cell>
          <cell r="D735" t="str">
            <v>VMRC</v>
          </cell>
          <cell r="F735" t="str">
            <v>PDC</v>
          </cell>
        </row>
        <row r="736">
          <cell r="B736" t="str">
            <v>Olivier, Carolyn</v>
          </cell>
          <cell r="C736">
            <v>6126981</v>
          </cell>
          <cell r="D736" t="str">
            <v>GGRC</v>
          </cell>
          <cell r="F736" t="str">
            <v>SDC</v>
          </cell>
          <cell r="H736" t="str">
            <v>SDC</v>
          </cell>
          <cell r="M736" t="str">
            <v>Placed</v>
          </cell>
          <cell r="N736">
            <v>42723</v>
          </cell>
          <cell r="CC736">
            <v>203400</v>
          </cell>
        </row>
        <row r="737">
          <cell r="B737" t="str">
            <v>Olsen, Anna</v>
          </cell>
          <cell r="C737">
            <v>6145759</v>
          </cell>
          <cell r="D737" t="str">
            <v>GGRC</v>
          </cell>
          <cell r="F737" t="str">
            <v>SDC</v>
          </cell>
          <cell r="H737" t="str">
            <v>SDC</v>
          </cell>
        </row>
        <row r="738">
          <cell r="B738" t="str">
            <v>O'Neill, Michael</v>
          </cell>
          <cell r="C738">
            <v>6476146</v>
          </cell>
          <cell r="D738" t="str">
            <v>ACRC</v>
          </cell>
          <cell r="F738" t="str">
            <v>IMD</v>
          </cell>
        </row>
        <row r="739">
          <cell r="B739" t="str">
            <v>Orozco, Paul</v>
          </cell>
          <cell r="C739">
            <v>6711958</v>
          </cell>
          <cell r="D739" t="str">
            <v>CVRC</v>
          </cell>
          <cell r="F739" t="str">
            <v>PDC</v>
          </cell>
          <cell r="H739" t="str">
            <v>CMS</v>
          </cell>
          <cell r="M739" t="str">
            <v>Placed</v>
          </cell>
          <cell r="N739">
            <v>42915</v>
          </cell>
          <cell r="AA739">
            <v>1500</v>
          </cell>
          <cell r="CC739">
            <v>-1000</v>
          </cell>
        </row>
        <row r="740">
          <cell r="B740" t="str">
            <v>Orsi, Daniel</v>
          </cell>
          <cell r="C740">
            <v>8015044</v>
          </cell>
          <cell r="D740" t="str">
            <v>NBRC</v>
          </cell>
          <cell r="F740" t="str">
            <v>SDC</v>
          </cell>
          <cell r="H740" t="str">
            <v>SDC</v>
          </cell>
        </row>
        <row r="741">
          <cell r="B741" t="str">
            <v>Ortega, Dion</v>
          </cell>
          <cell r="C741">
            <v>7528516</v>
          </cell>
          <cell r="D741" t="str">
            <v>WRC</v>
          </cell>
          <cell r="F741" t="str">
            <v>CS</v>
          </cell>
          <cell r="AA741">
            <v>4500</v>
          </cell>
        </row>
        <row r="742">
          <cell r="B742" t="str">
            <v>Ortega, Raquel</v>
          </cell>
          <cell r="C742">
            <v>7404213</v>
          </cell>
          <cell r="D742" t="str">
            <v>RCOC</v>
          </cell>
          <cell r="F742" t="str">
            <v>FDC</v>
          </cell>
          <cell r="AA742">
            <v>5000</v>
          </cell>
          <cell r="CC742">
            <v>0</v>
          </cell>
        </row>
        <row r="743">
          <cell r="B743" t="str">
            <v>Ortega, Selena</v>
          </cell>
          <cell r="C743">
            <v>5664339</v>
          </cell>
          <cell r="D743" t="str">
            <v>KRC</v>
          </cell>
          <cell r="F743" t="str">
            <v>PDC</v>
          </cell>
          <cell r="M743" t="str">
            <v>Placed</v>
          </cell>
          <cell r="N743">
            <v>43034</v>
          </cell>
          <cell r="AA743">
            <v>3500</v>
          </cell>
        </row>
        <row r="744">
          <cell r="B744" t="str">
            <v>Ortiz, Eveylyn</v>
          </cell>
          <cell r="C744">
            <v>7600574</v>
          </cell>
          <cell r="D744" t="str">
            <v>WRC</v>
          </cell>
          <cell r="F744" t="str">
            <v>FDC</v>
          </cell>
          <cell r="H744" t="str">
            <v>CMS</v>
          </cell>
          <cell r="M744" t="str">
            <v>Discontinued</v>
          </cell>
          <cell r="AA744">
            <v>4500</v>
          </cell>
          <cell r="CC744">
            <v>42000</v>
          </cell>
        </row>
        <row r="745">
          <cell r="B745" t="str">
            <v>Ostil, Brandon</v>
          </cell>
          <cell r="C745">
            <v>5039718</v>
          </cell>
          <cell r="D745" t="str">
            <v>RCEB</v>
          </cell>
          <cell r="F745" t="str">
            <v>FDC</v>
          </cell>
          <cell r="H745" t="str">
            <v>CMS</v>
          </cell>
        </row>
        <row r="746">
          <cell r="B746" t="str">
            <v>Outmans, Armony</v>
          </cell>
          <cell r="C746">
            <v>6806354</v>
          </cell>
          <cell r="D746" t="str">
            <v>RCOC</v>
          </cell>
          <cell r="F746" t="str">
            <v>FDC</v>
          </cell>
          <cell r="H746" t="str">
            <v>CMS</v>
          </cell>
          <cell r="CC746">
            <v>36100</v>
          </cell>
        </row>
        <row r="747">
          <cell r="B747" t="str">
            <v>Pacheco, Jason</v>
          </cell>
          <cell r="C747">
            <v>8016001</v>
          </cell>
          <cell r="D747" t="str">
            <v>RCEB</v>
          </cell>
          <cell r="F747" t="str">
            <v>SDC</v>
          </cell>
          <cell r="H747" t="str">
            <v>SDC</v>
          </cell>
          <cell r="M747" t="str">
            <v>Placed</v>
          </cell>
          <cell r="N747">
            <v>43026</v>
          </cell>
        </row>
        <row r="748">
          <cell r="B748" t="str">
            <v>Pacheco, Timothy</v>
          </cell>
          <cell r="C748">
            <v>6801141</v>
          </cell>
          <cell r="D748" t="str">
            <v>RCOC</v>
          </cell>
          <cell r="F748" t="str">
            <v>FDC</v>
          </cell>
          <cell r="M748" t="str">
            <v>Placed</v>
          </cell>
          <cell r="N748">
            <v>42637</v>
          </cell>
        </row>
        <row r="749">
          <cell r="B749" t="str">
            <v>Paiz, Gerardo</v>
          </cell>
          <cell r="C749">
            <v>6576826</v>
          </cell>
          <cell r="D749" t="str">
            <v>SARC</v>
          </cell>
          <cell r="F749" t="str">
            <v>IMD</v>
          </cell>
          <cell r="M749" t="str">
            <v>Discontinued</v>
          </cell>
          <cell r="CC749">
            <v>82400</v>
          </cell>
        </row>
        <row r="750">
          <cell r="B750" t="str">
            <v>Pal, Saron</v>
          </cell>
          <cell r="C750">
            <v>7602229</v>
          </cell>
          <cell r="D750" t="str">
            <v>SGPRC</v>
          </cell>
          <cell r="F750" t="str">
            <v>FDC</v>
          </cell>
          <cell r="H750" t="str">
            <v>CMS</v>
          </cell>
          <cell r="M750" t="str">
            <v>Placed</v>
          </cell>
          <cell r="N750">
            <v>43040</v>
          </cell>
          <cell r="CC750">
            <v>-56900</v>
          </cell>
        </row>
        <row r="751">
          <cell r="B751" t="str">
            <v>Palisi, Tabitha</v>
          </cell>
          <cell r="C751">
            <v>6281934</v>
          </cell>
          <cell r="D751" t="str">
            <v>SDRC</v>
          </cell>
          <cell r="F751" t="str">
            <v>CS</v>
          </cell>
          <cell r="AA751">
            <v>4000</v>
          </cell>
        </row>
        <row r="752">
          <cell r="B752" t="str">
            <v>Pankey, Jeffrey</v>
          </cell>
          <cell r="C752">
            <v>6412356</v>
          </cell>
          <cell r="D752" t="str">
            <v>ACRC</v>
          </cell>
          <cell r="F752" t="str">
            <v>PDC</v>
          </cell>
          <cell r="H752" t="str">
            <v>STP</v>
          </cell>
          <cell r="M752" t="str">
            <v>Deceased</v>
          </cell>
          <cell r="N752">
            <v>43818</v>
          </cell>
        </row>
        <row r="753">
          <cell r="B753" t="str">
            <v>Paris, Rene</v>
          </cell>
          <cell r="C753">
            <v>7412388</v>
          </cell>
          <cell r="D753" t="str">
            <v>RCOC</v>
          </cell>
          <cell r="F753" t="str">
            <v>FDC</v>
          </cell>
        </row>
        <row r="754">
          <cell r="B754" t="str">
            <v>Parker, Jason</v>
          </cell>
          <cell r="C754">
            <v>7492248</v>
          </cell>
          <cell r="D754" t="str">
            <v>SCLARC</v>
          </cell>
          <cell r="F754" t="str">
            <v>PDC</v>
          </cell>
          <cell r="H754" t="str">
            <v>STP</v>
          </cell>
          <cell r="M754" t="str">
            <v>Placed</v>
          </cell>
          <cell r="N754">
            <v>42656</v>
          </cell>
        </row>
        <row r="755">
          <cell r="B755" t="str">
            <v>Parker, Robert</v>
          </cell>
          <cell r="C755">
            <v>6715892</v>
          </cell>
          <cell r="D755" t="str">
            <v>CVRC</v>
          </cell>
          <cell r="F755" t="str">
            <v>PDC</v>
          </cell>
          <cell r="H755" t="str">
            <v>STP</v>
          </cell>
        </row>
        <row r="756">
          <cell r="B756" t="str">
            <v>Pastorelle, Vincent</v>
          </cell>
          <cell r="C756">
            <v>6993848</v>
          </cell>
          <cell r="D756" t="str">
            <v>IRC</v>
          </cell>
          <cell r="F756" t="str">
            <v>FDC</v>
          </cell>
          <cell r="M756" t="str">
            <v>Placed</v>
          </cell>
          <cell r="N756">
            <v>42720</v>
          </cell>
        </row>
        <row r="757">
          <cell r="B757" t="str">
            <v>Patterson, Channing</v>
          </cell>
          <cell r="C757">
            <v>6807906</v>
          </cell>
          <cell r="D757" t="str">
            <v>RCOC</v>
          </cell>
          <cell r="F757" t="str">
            <v>FDC</v>
          </cell>
        </row>
        <row r="758">
          <cell r="B758" t="str">
            <v>Patterson, Derek</v>
          </cell>
          <cell r="C758">
            <v>7910551</v>
          </cell>
          <cell r="D758" t="str">
            <v>KRC</v>
          </cell>
          <cell r="F758" t="str">
            <v>PDC</v>
          </cell>
          <cell r="H758" t="str">
            <v>STP</v>
          </cell>
        </row>
        <row r="759">
          <cell r="B759" t="str">
            <v>Patterson, Joshua</v>
          </cell>
          <cell r="C759">
            <v>5427943</v>
          </cell>
          <cell r="D759" t="str">
            <v>CVRC</v>
          </cell>
          <cell r="F759" t="str">
            <v>PDC</v>
          </cell>
          <cell r="H759" t="str">
            <v>CMS</v>
          </cell>
          <cell r="M759" t="str">
            <v>Placed</v>
          </cell>
          <cell r="N759">
            <v>42908</v>
          </cell>
          <cell r="CC759">
            <v>20700</v>
          </cell>
        </row>
        <row r="760">
          <cell r="B760" t="str">
            <v>Patty, Theresa</v>
          </cell>
          <cell r="C760">
            <v>7176179</v>
          </cell>
          <cell r="D760" t="str">
            <v>ACRC</v>
          </cell>
          <cell r="F760" t="str">
            <v>SDC</v>
          </cell>
          <cell r="H760" t="str">
            <v>SDC</v>
          </cell>
        </row>
        <row r="761">
          <cell r="B761" t="str">
            <v>Pearson, Mark</v>
          </cell>
          <cell r="C761">
            <v>7925945</v>
          </cell>
          <cell r="D761" t="str">
            <v>SDRC</v>
          </cell>
          <cell r="F761" t="str">
            <v>FDC</v>
          </cell>
          <cell r="H761" t="str">
            <v>CMS</v>
          </cell>
          <cell r="M761" t="str">
            <v>Deceased</v>
          </cell>
          <cell r="N761">
            <v>42942</v>
          </cell>
          <cell r="AA761">
            <v>3900</v>
          </cell>
        </row>
        <row r="762">
          <cell r="B762" t="str">
            <v>Pease, Jason</v>
          </cell>
          <cell r="C762">
            <v>8016226</v>
          </cell>
          <cell r="D762" t="str">
            <v>NBRC</v>
          </cell>
          <cell r="F762" t="str">
            <v>SDC</v>
          </cell>
          <cell r="H762" t="str">
            <v>SDC</v>
          </cell>
        </row>
        <row r="763">
          <cell r="B763" t="str">
            <v>Peek, Linda</v>
          </cell>
          <cell r="C763">
            <v>7895363</v>
          </cell>
          <cell r="D763" t="str">
            <v>FDLRC</v>
          </cell>
          <cell r="F763" t="str">
            <v>FDC</v>
          </cell>
          <cell r="H763" t="str">
            <v>CMS</v>
          </cell>
          <cell r="N763">
            <v>42558</v>
          </cell>
          <cell r="AA763">
            <v>4500</v>
          </cell>
        </row>
        <row r="764">
          <cell r="B764" t="str">
            <v>Peelman, Garret</v>
          </cell>
          <cell r="C764">
            <v>6720743</v>
          </cell>
          <cell r="D764" t="str">
            <v>CVRC</v>
          </cell>
          <cell r="F764" t="str">
            <v>PDC</v>
          </cell>
          <cell r="H764" t="str">
            <v>CMS</v>
          </cell>
          <cell r="CC764">
            <v>95900</v>
          </cell>
        </row>
        <row r="765">
          <cell r="B765" t="str">
            <v>Pellegrini, John</v>
          </cell>
          <cell r="C765">
            <v>7178217</v>
          </cell>
          <cell r="D765" t="str">
            <v>NBRC</v>
          </cell>
          <cell r="F765" t="str">
            <v>SDC</v>
          </cell>
          <cell r="H765" t="str">
            <v>SDC</v>
          </cell>
          <cell r="M765" t="str">
            <v>Placed</v>
          </cell>
          <cell r="N765">
            <v>42817</v>
          </cell>
          <cell r="CC765">
            <v>-4100</v>
          </cell>
        </row>
        <row r="766">
          <cell r="B766" t="str">
            <v>Pellerino, David</v>
          </cell>
          <cell r="C766">
            <v>6710670</v>
          </cell>
          <cell r="D766" t="str">
            <v>CVRC</v>
          </cell>
          <cell r="F766" t="str">
            <v>PDC</v>
          </cell>
          <cell r="M766" t="str">
            <v>Placed</v>
          </cell>
          <cell r="N766">
            <v>43033</v>
          </cell>
          <cell r="CC766">
            <v>96000</v>
          </cell>
        </row>
        <row r="767">
          <cell r="B767" t="str">
            <v>Penn, Martin</v>
          </cell>
          <cell r="C767">
            <v>5842893</v>
          </cell>
          <cell r="D767" t="str">
            <v>IRC</v>
          </cell>
          <cell r="F767" t="str">
            <v>CS</v>
          </cell>
          <cell r="M767" t="str">
            <v>Discontinued</v>
          </cell>
          <cell r="AA767">
            <v>3000</v>
          </cell>
          <cell r="CC767">
            <v>0</v>
          </cell>
        </row>
        <row r="768">
          <cell r="B768" t="str">
            <v>Perez, Robert</v>
          </cell>
          <cell r="C768">
            <v>8016084</v>
          </cell>
          <cell r="D768" t="str">
            <v>NBRC</v>
          </cell>
          <cell r="F768" t="str">
            <v>SDC</v>
          </cell>
          <cell r="H768" t="str">
            <v>SDC</v>
          </cell>
        </row>
        <row r="769">
          <cell r="B769" t="str">
            <v>Perez, Susan</v>
          </cell>
          <cell r="C769">
            <v>6146005</v>
          </cell>
          <cell r="D769" t="str">
            <v>NBRC</v>
          </cell>
          <cell r="F769" t="str">
            <v>SDC</v>
          </cell>
          <cell r="H769" t="str">
            <v>SDC</v>
          </cell>
        </row>
        <row r="770">
          <cell r="B770" t="str">
            <v>Perez, Teresa</v>
          </cell>
          <cell r="C770">
            <v>6717375</v>
          </cell>
          <cell r="D770" t="str">
            <v>CVRC</v>
          </cell>
          <cell r="F770" t="str">
            <v>PDC</v>
          </cell>
          <cell r="H770" t="str">
            <v>CMS</v>
          </cell>
          <cell r="M770" t="str">
            <v>Placed</v>
          </cell>
          <cell r="N770">
            <v>42620</v>
          </cell>
          <cell r="AA770">
            <v>1500</v>
          </cell>
          <cell r="CC770">
            <v>268500</v>
          </cell>
        </row>
        <row r="771">
          <cell r="B771" t="str">
            <v>Perl, Menachem</v>
          </cell>
          <cell r="C771">
            <v>6063832</v>
          </cell>
          <cell r="D771" t="str">
            <v>FDLRC</v>
          </cell>
          <cell r="F771" t="str">
            <v>IMD</v>
          </cell>
        </row>
        <row r="772">
          <cell r="B772" t="str">
            <v>Perry, Christopher</v>
          </cell>
          <cell r="C772">
            <v>7447907</v>
          </cell>
          <cell r="D772" t="str">
            <v>SCLARC</v>
          </cell>
          <cell r="F772" t="str">
            <v>PDC</v>
          </cell>
          <cell r="H772" t="str">
            <v>STP</v>
          </cell>
        </row>
        <row r="773">
          <cell r="B773" t="str">
            <v>Person 1</v>
          </cell>
          <cell r="C773">
            <v>1234567</v>
          </cell>
          <cell r="D773" t="str">
            <v>FNRC</v>
          </cell>
          <cell r="F773" t="str">
            <v>Community</v>
          </cell>
          <cell r="CM773">
            <v>96900</v>
          </cell>
        </row>
        <row r="774">
          <cell r="B774" t="str">
            <v>Person 1</v>
          </cell>
          <cell r="C774">
            <v>1234567</v>
          </cell>
          <cell r="D774" t="str">
            <v>NLACRC</v>
          </cell>
          <cell r="F774" t="str">
            <v>Community</v>
          </cell>
          <cell r="CM774">
            <v>30000</v>
          </cell>
        </row>
        <row r="775">
          <cell r="B775" t="str">
            <v>Person 1</v>
          </cell>
          <cell r="C775">
            <v>1234567</v>
          </cell>
          <cell r="D775" t="str">
            <v>RCRC</v>
          </cell>
          <cell r="F775" t="str">
            <v>Community</v>
          </cell>
          <cell r="CM775">
            <v>253600</v>
          </cell>
        </row>
        <row r="776">
          <cell r="B776" t="str">
            <v>Person 1</v>
          </cell>
          <cell r="C776">
            <v>1234567</v>
          </cell>
          <cell r="D776" t="str">
            <v>TCRC</v>
          </cell>
          <cell r="F776" t="str">
            <v>Community</v>
          </cell>
          <cell r="CM776">
            <v>96000</v>
          </cell>
        </row>
        <row r="777">
          <cell r="B777" t="str">
            <v>Person 2</v>
          </cell>
          <cell r="C777">
            <v>1234567</v>
          </cell>
          <cell r="D777" t="str">
            <v>FNRC</v>
          </cell>
          <cell r="F777" t="str">
            <v>Community</v>
          </cell>
          <cell r="CM777">
            <v>72600</v>
          </cell>
        </row>
        <row r="778">
          <cell r="B778" t="str">
            <v>Person 2</v>
          </cell>
          <cell r="C778">
            <v>1234567</v>
          </cell>
          <cell r="D778" t="str">
            <v>NLACRC</v>
          </cell>
          <cell r="F778" t="str">
            <v>Community</v>
          </cell>
          <cell r="CM778">
            <v>30000</v>
          </cell>
        </row>
        <row r="779">
          <cell r="B779" t="str">
            <v>Person 2</v>
          </cell>
          <cell r="C779">
            <v>1234567</v>
          </cell>
          <cell r="D779" t="str">
            <v>RCRC</v>
          </cell>
          <cell r="F779" t="str">
            <v>Community</v>
          </cell>
          <cell r="CM779">
            <v>253600</v>
          </cell>
        </row>
        <row r="780">
          <cell r="B780" t="str">
            <v>Person 2</v>
          </cell>
          <cell r="C780">
            <v>1234567</v>
          </cell>
          <cell r="D780" t="str">
            <v>TCRC</v>
          </cell>
          <cell r="F780" t="str">
            <v>Community</v>
          </cell>
          <cell r="CM780">
            <v>96000</v>
          </cell>
        </row>
        <row r="781">
          <cell r="B781" t="str">
            <v>Person 3</v>
          </cell>
          <cell r="C781">
            <v>1234567</v>
          </cell>
          <cell r="D781" t="str">
            <v>FNRC</v>
          </cell>
          <cell r="F781" t="str">
            <v>Community</v>
          </cell>
          <cell r="CM781">
            <v>12100</v>
          </cell>
        </row>
        <row r="782">
          <cell r="B782" t="str">
            <v>Person 3</v>
          </cell>
          <cell r="C782">
            <v>1234567</v>
          </cell>
          <cell r="D782" t="str">
            <v>NLACRC</v>
          </cell>
          <cell r="F782" t="str">
            <v>Community</v>
          </cell>
          <cell r="CM782">
            <v>180000</v>
          </cell>
        </row>
        <row r="783">
          <cell r="B783" t="str">
            <v>Person 3</v>
          </cell>
          <cell r="C783">
            <v>1234567</v>
          </cell>
          <cell r="D783" t="str">
            <v>RCRC</v>
          </cell>
          <cell r="F783" t="str">
            <v>Community</v>
          </cell>
          <cell r="CM783">
            <v>170000</v>
          </cell>
        </row>
        <row r="784">
          <cell r="B784" t="str">
            <v>Person 3</v>
          </cell>
          <cell r="C784">
            <v>1234567</v>
          </cell>
          <cell r="D784" t="str">
            <v>TCRC</v>
          </cell>
          <cell r="F784" t="str">
            <v>Community</v>
          </cell>
          <cell r="CM784">
            <v>96000</v>
          </cell>
        </row>
        <row r="785">
          <cell r="B785" t="str">
            <v>Person 4</v>
          </cell>
          <cell r="C785">
            <v>1234567</v>
          </cell>
          <cell r="D785" t="str">
            <v>FNRC</v>
          </cell>
          <cell r="F785" t="str">
            <v>Community</v>
          </cell>
          <cell r="CM785">
            <v>72600</v>
          </cell>
        </row>
        <row r="786">
          <cell r="B786" t="str">
            <v>Person 4</v>
          </cell>
          <cell r="C786">
            <v>1234567</v>
          </cell>
          <cell r="D786" t="str">
            <v>NLACRC</v>
          </cell>
          <cell r="F786" t="str">
            <v>Community</v>
          </cell>
          <cell r="CM786">
            <v>180000</v>
          </cell>
        </row>
        <row r="787">
          <cell r="B787" t="str">
            <v>Person 4</v>
          </cell>
          <cell r="C787">
            <v>1234567</v>
          </cell>
          <cell r="D787" t="str">
            <v>RCRC</v>
          </cell>
          <cell r="F787" t="str">
            <v>Community</v>
          </cell>
          <cell r="CM787">
            <v>170000</v>
          </cell>
        </row>
        <row r="788">
          <cell r="B788" t="str">
            <v>Person 4</v>
          </cell>
          <cell r="C788">
            <v>1234567</v>
          </cell>
          <cell r="D788" t="str">
            <v>TCRC</v>
          </cell>
          <cell r="F788" t="str">
            <v>Community</v>
          </cell>
          <cell r="CM788">
            <v>96000</v>
          </cell>
        </row>
        <row r="789">
          <cell r="B789" t="str">
            <v>Person 5</v>
          </cell>
          <cell r="C789">
            <v>1234567</v>
          </cell>
          <cell r="D789" t="str">
            <v>RCRC</v>
          </cell>
          <cell r="F789" t="str">
            <v>Community</v>
          </cell>
          <cell r="CM789">
            <v>170000</v>
          </cell>
        </row>
        <row r="790">
          <cell r="B790" t="str">
            <v>Person 5</v>
          </cell>
          <cell r="C790">
            <v>1234567</v>
          </cell>
          <cell r="D790" t="str">
            <v>TCRC</v>
          </cell>
          <cell r="F790" t="str">
            <v>Community</v>
          </cell>
          <cell r="CM790">
            <v>192000</v>
          </cell>
        </row>
        <row r="791">
          <cell r="B791" t="str">
            <v>Person 6</v>
          </cell>
          <cell r="C791">
            <v>1234567</v>
          </cell>
          <cell r="D791" t="str">
            <v>RCRC</v>
          </cell>
          <cell r="F791" t="str">
            <v>Community</v>
          </cell>
          <cell r="CM791">
            <v>170000</v>
          </cell>
        </row>
        <row r="792">
          <cell r="B792" t="str">
            <v>Peters, Merlin</v>
          </cell>
          <cell r="C792">
            <v>7098176</v>
          </cell>
          <cell r="D792" t="str">
            <v>RCRC</v>
          </cell>
          <cell r="F792" t="str">
            <v>PDC</v>
          </cell>
          <cell r="H792" t="str">
            <v>STP</v>
          </cell>
        </row>
        <row r="793">
          <cell r="B793" t="str">
            <v>Peterson, Barry</v>
          </cell>
          <cell r="C793">
            <v>6808912</v>
          </cell>
          <cell r="D793" t="str">
            <v>RCOC</v>
          </cell>
          <cell r="F793" t="str">
            <v>FDC</v>
          </cell>
          <cell r="H793" t="str">
            <v>CMS</v>
          </cell>
        </row>
        <row r="794">
          <cell r="B794" t="str">
            <v>Peterson, Michael</v>
          </cell>
          <cell r="C794">
            <v>6565634</v>
          </cell>
          <cell r="D794" t="str">
            <v>GGRC</v>
          </cell>
          <cell r="F794" t="str">
            <v>SDC</v>
          </cell>
          <cell r="H794" t="str">
            <v>SDC</v>
          </cell>
          <cell r="M794" t="str">
            <v>Placed</v>
          </cell>
          <cell r="N794">
            <v>42908</v>
          </cell>
        </row>
        <row r="795">
          <cell r="B795" t="str">
            <v>Peterson, Michael</v>
          </cell>
          <cell r="C795">
            <v>6804971</v>
          </cell>
          <cell r="D795" t="str">
            <v>RCOC</v>
          </cell>
          <cell r="F795" t="str">
            <v>FDC</v>
          </cell>
          <cell r="H795" t="str">
            <v>CMS</v>
          </cell>
          <cell r="M795" t="str">
            <v>Placed</v>
          </cell>
          <cell r="N795">
            <v>42793</v>
          </cell>
          <cell r="CC795">
            <v>0</v>
          </cell>
        </row>
        <row r="796">
          <cell r="B796" t="str">
            <v>Phillips, Raymond</v>
          </cell>
          <cell r="C796">
            <v>8016110</v>
          </cell>
          <cell r="D796" t="str">
            <v>RCEB</v>
          </cell>
          <cell r="F796" t="str">
            <v>SDC</v>
          </cell>
          <cell r="H796" t="str">
            <v>SDC</v>
          </cell>
        </row>
        <row r="797">
          <cell r="B797" t="str">
            <v xml:space="preserve">Phipps, Christopher </v>
          </cell>
          <cell r="C797">
            <v>6913300</v>
          </cell>
          <cell r="D797" t="str">
            <v>IRC</v>
          </cell>
          <cell r="F797" t="str">
            <v>PDC</v>
          </cell>
          <cell r="H797" t="str">
            <v>STP</v>
          </cell>
          <cell r="M797" t="str">
            <v>Placed</v>
          </cell>
          <cell r="N797">
            <v>42660</v>
          </cell>
          <cell r="CC797">
            <v>142600</v>
          </cell>
        </row>
        <row r="798">
          <cell r="B798" t="str">
            <v>Pierce Jr, Glenwood</v>
          </cell>
          <cell r="C798">
            <v>6145833</v>
          </cell>
          <cell r="D798" t="str">
            <v>GGRC</v>
          </cell>
          <cell r="F798" t="str">
            <v>SDC</v>
          </cell>
          <cell r="H798" t="str">
            <v>SDC</v>
          </cell>
          <cell r="CC798">
            <v>91000</v>
          </cell>
        </row>
        <row r="799">
          <cell r="B799" t="str">
            <v>Pines, Troy</v>
          </cell>
          <cell r="C799">
            <v>7915772</v>
          </cell>
          <cell r="D799" t="str">
            <v>SGPRC</v>
          </cell>
          <cell r="F799" t="str">
            <v>PDC</v>
          </cell>
          <cell r="H799" t="str">
            <v>STP</v>
          </cell>
          <cell r="M799" t="str">
            <v>Placed</v>
          </cell>
          <cell r="N799">
            <v>42800</v>
          </cell>
          <cell r="AA799">
            <v>4800</v>
          </cell>
        </row>
        <row r="800">
          <cell r="B800" t="str">
            <v>Pires, Sean-Patric</v>
          </cell>
          <cell r="C800">
            <v>5238811</v>
          </cell>
          <cell r="D800" t="str">
            <v>SARC</v>
          </cell>
          <cell r="F800" t="str">
            <v>IMD</v>
          </cell>
          <cell r="M800" t="str">
            <v>Placed</v>
          </cell>
          <cell r="N800">
            <v>42810</v>
          </cell>
          <cell r="CC800">
            <v>82900</v>
          </cell>
        </row>
        <row r="801">
          <cell r="B801" t="str">
            <v>Poncetta, Russell</v>
          </cell>
          <cell r="C801">
            <v>6145965</v>
          </cell>
          <cell r="D801" t="str">
            <v>GGRC</v>
          </cell>
          <cell r="F801" t="str">
            <v>CS</v>
          </cell>
        </row>
        <row r="802">
          <cell r="B802" t="str">
            <v>Pope, Brandon</v>
          </cell>
          <cell r="C802">
            <v>4833309</v>
          </cell>
          <cell r="D802" t="str">
            <v>CVRC</v>
          </cell>
          <cell r="F802" t="str">
            <v>PDC</v>
          </cell>
          <cell r="H802" t="str">
            <v>STP</v>
          </cell>
          <cell r="M802" t="str">
            <v>Placed</v>
          </cell>
          <cell r="N802">
            <v>42649</v>
          </cell>
        </row>
        <row r="803">
          <cell r="B803" t="str">
            <v>Porter, David</v>
          </cell>
          <cell r="C803">
            <v>6406312</v>
          </cell>
          <cell r="D803" t="str">
            <v>ACRC</v>
          </cell>
          <cell r="F803" t="str">
            <v>PDC</v>
          </cell>
          <cell r="H803" t="str">
            <v>STP</v>
          </cell>
        </row>
        <row r="804">
          <cell r="B804" t="str">
            <v>Porter, Madeline</v>
          </cell>
          <cell r="C804">
            <v>5355409</v>
          </cell>
          <cell r="D804" t="str">
            <v>GGRC</v>
          </cell>
          <cell r="F804" t="str">
            <v>SDC</v>
          </cell>
          <cell r="H804" t="str">
            <v>SDC</v>
          </cell>
        </row>
        <row r="805">
          <cell r="B805" t="str">
            <v>Portillo, Amelia</v>
          </cell>
          <cell r="C805">
            <v>6565576</v>
          </cell>
          <cell r="D805" t="str">
            <v>SARC</v>
          </cell>
          <cell r="F805" t="str">
            <v>SDC</v>
          </cell>
          <cell r="H805" t="str">
            <v>SDC</v>
          </cell>
          <cell r="M805" t="str">
            <v>Placed</v>
          </cell>
          <cell r="N805">
            <v>43021</v>
          </cell>
          <cell r="CC805">
            <v>-9100</v>
          </cell>
        </row>
        <row r="806">
          <cell r="B806" t="str">
            <v>Potter, Diane</v>
          </cell>
          <cell r="C806">
            <v>7931184</v>
          </cell>
          <cell r="D806" t="str">
            <v>RCOC</v>
          </cell>
          <cell r="F806" t="str">
            <v>FDC</v>
          </cell>
          <cell r="H806" t="str">
            <v>CMS</v>
          </cell>
        </row>
        <row r="807">
          <cell r="B807" t="str">
            <v>Pouncy, Terri</v>
          </cell>
          <cell r="C807">
            <v>8016168</v>
          </cell>
          <cell r="D807" t="str">
            <v>RCEB</v>
          </cell>
          <cell r="F807" t="str">
            <v>SDC</v>
          </cell>
          <cell r="H807" t="str">
            <v>SDC</v>
          </cell>
          <cell r="M807" t="str">
            <v>Placed</v>
          </cell>
          <cell r="N807">
            <v>43024</v>
          </cell>
        </row>
        <row r="808">
          <cell r="B808" t="str">
            <v>Powell, Robert</v>
          </cell>
          <cell r="C808">
            <v>6803457</v>
          </cell>
          <cell r="D808" t="str">
            <v>RCOC</v>
          </cell>
          <cell r="F808" t="str">
            <v>FDC</v>
          </cell>
          <cell r="H808" t="str">
            <v>CMS</v>
          </cell>
        </row>
        <row r="809">
          <cell r="B809" t="str">
            <v>Powers, Lawrence</v>
          </cell>
          <cell r="C809">
            <v>8016171</v>
          </cell>
          <cell r="D809" t="str">
            <v>NBRC</v>
          </cell>
          <cell r="F809" t="str">
            <v>SDC</v>
          </cell>
          <cell r="H809" t="str">
            <v>SDC</v>
          </cell>
          <cell r="CC809">
            <v>162900</v>
          </cell>
        </row>
        <row r="810">
          <cell r="B810" t="str">
            <v>Preston, Donna</v>
          </cell>
          <cell r="C810">
            <v>6801556</v>
          </cell>
          <cell r="D810" t="str">
            <v>RCOC</v>
          </cell>
          <cell r="F810" t="str">
            <v>FDC</v>
          </cell>
          <cell r="H810" t="str">
            <v>CMS</v>
          </cell>
          <cell r="CC810">
            <v>-251800</v>
          </cell>
        </row>
        <row r="811">
          <cell r="B811" t="str">
            <v>Preston, Matthew</v>
          </cell>
          <cell r="C811">
            <v>6804958</v>
          </cell>
          <cell r="D811" t="str">
            <v>RCOC</v>
          </cell>
          <cell r="F811" t="str">
            <v>FDC</v>
          </cell>
        </row>
        <row r="812">
          <cell r="B812" t="str">
            <v>Price, Joseph</v>
          </cell>
          <cell r="C812">
            <v>6145866</v>
          </cell>
          <cell r="D812" t="str">
            <v>NBRC</v>
          </cell>
          <cell r="F812" t="str">
            <v>SDC</v>
          </cell>
          <cell r="H812" t="str">
            <v>SDC</v>
          </cell>
          <cell r="CC812">
            <v>81100</v>
          </cell>
        </row>
        <row r="813">
          <cell r="B813" t="str">
            <v>Price, Tyquan</v>
          </cell>
          <cell r="C813">
            <v>7431777</v>
          </cell>
          <cell r="D813" t="str">
            <v>SCLARC</v>
          </cell>
          <cell r="F813" t="str">
            <v>PDC</v>
          </cell>
          <cell r="H813" t="str">
            <v>STP</v>
          </cell>
          <cell r="AA813">
            <v>5000</v>
          </cell>
        </row>
        <row r="814">
          <cell r="B814" t="str">
            <v>Pringle, John</v>
          </cell>
          <cell r="C814">
            <v>7177169</v>
          </cell>
          <cell r="D814" t="str">
            <v>NBRC</v>
          </cell>
          <cell r="F814" t="str">
            <v>SDC</v>
          </cell>
          <cell r="H814" t="str">
            <v>SDC</v>
          </cell>
        </row>
        <row r="815">
          <cell r="B815" t="str">
            <v>Prutch, Cody</v>
          </cell>
          <cell r="C815">
            <v>4815668</v>
          </cell>
          <cell r="D815" t="str">
            <v>IRC</v>
          </cell>
          <cell r="F815" t="str">
            <v>CS</v>
          </cell>
          <cell r="M815" t="str">
            <v>Discontinued</v>
          </cell>
          <cell r="AA815">
            <v>3000</v>
          </cell>
          <cell r="CC815">
            <v>0</v>
          </cell>
        </row>
        <row r="816">
          <cell r="B816" t="str">
            <v>Pulido, Manuel</v>
          </cell>
          <cell r="C816">
            <v>6709974</v>
          </cell>
          <cell r="D816" t="str">
            <v>CVRC</v>
          </cell>
          <cell r="F816" t="str">
            <v>PDC</v>
          </cell>
          <cell r="H816" t="str">
            <v>CMS</v>
          </cell>
          <cell r="M816" t="str">
            <v>Placed</v>
          </cell>
          <cell r="N816">
            <v>42929</v>
          </cell>
          <cell r="AA816">
            <v>1500</v>
          </cell>
          <cell r="CC816">
            <v>400</v>
          </cell>
        </row>
        <row r="817">
          <cell r="B817" t="str">
            <v>Pulver, Audra</v>
          </cell>
          <cell r="C817">
            <v>6807418</v>
          </cell>
          <cell r="D817" t="str">
            <v>NBRC</v>
          </cell>
          <cell r="F817" t="str">
            <v>SDC</v>
          </cell>
          <cell r="H817" t="str">
            <v>SDC</v>
          </cell>
        </row>
        <row r="818">
          <cell r="B818" t="str">
            <v>Pyeatt, Kevin</v>
          </cell>
          <cell r="C818">
            <v>6145825</v>
          </cell>
          <cell r="D818" t="str">
            <v>GGRC</v>
          </cell>
          <cell r="F818" t="str">
            <v>SDC</v>
          </cell>
          <cell r="H818" t="str">
            <v>SDC</v>
          </cell>
          <cell r="CC818">
            <v>180900</v>
          </cell>
        </row>
        <row r="819">
          <cell r="B819" t="str">
            <v>Quenga, Janis</v>
          </cell>
          <cell r="C819">
            <v>7179229</v>
          </cell>
          <cell r="D819" t="str">
            <v>NBRC</v>
          </cell>
          <cell r="F819" t="str">
            <v>SDC</v>
          </cell>
          <cell r="H819" t="str">
            <v>SDC</v>
          </cell>
          <cell r="M819" t="str">
            <v>Placed</v>
          </cell>
          <cell r="N819">
            <v>42705</v>
          </cell>
        </row>
        <row r="820">
          <cell r="B820" t="str">
            <v>Quick, Paul</v>
          </cell>
          <cell r="C820">
            <v>7531049</v>
          </cell>
          <cell r="D820" t="str">
            <v>SCLARC</v>
          </cell>
          <cell r="F820" t="str">
            <v>CS</v>
          </cell>
          <cell r="M820" t="str">
            <v>Placed</v>
          </cell>
          <cell r="N820">
            <v>42590</v>
          </cell>
          <cell r="AA820">
            <v>5000</v>
          </cell>
          <cell r="CC820">
            <v>216800</v>
          </cell>
        </row>
        <row r="821">
          <cell r="B821" t="str">
            <v>Quintana (Hibbard), Noelle</v>
          </cell>
          <cell r="C821">
            <v>5823638</v>
          </cell>
          <cell r="D821" t="str">
            <v>HRC</v>
          </cell>
          <cell r="F821" t="str">
            <v>PDC</v>
          </cell>
          <cell r="H821" t="str">
            <v>STP</v>
          </cell>
        </row>
        <row r="822">
          <cell r="B822" t="str">
            <v>Quintana, Julianne</v>
          </cell>
          <cell r="C822">
            <v>8017011</v>
          </cell>
          <cell r="D822" t="str">
            <v>RCEB</v>
          </cell>
          <cell r="F822" t="str">
            <v>SDC</v>
          </cell>
          <cell r="H822" t="str">
            <v>SDC</v>
          </cell>
          <cell r="M822" t="str">
            <v>Placed</v>
          </cell>
          <cell r="N822">
            <v>42711</v>
          </cell>
          <cell r="CC822">
            <v>169600</v>
          </cell>
        </row>
        <row r="823">
          <cell r="B823" t="str">
            <v>Quinzon, Michael</v>
          </cell>
          <cell r="C823">
            <v>8017013</v>
          </cell>
          <cell r="D823" t="str">
            <v>RCEB</v>
          </cell>
          <cell r="F823" t="str">
            <v>SDC</v>
          </cell>
          <cell r="H823" t="str">
            <v>SDC</v>
          </cell>
        </row>
        <row r="824">
          <cell r="B824" t="str">
            <v>Ramirez Jr. , Ruben</v>
          </cell>
          <cell r="C824">
            <v>6715742</v>
          </cell>
          <cell r="D824" t="str">
            <v>CVRC</v>
          </cell>
          <cell r="F824" t="str">
            <v>PDC</v>
          </cell>
          <cell r="H824" t="str">
            <v>STP</v>
          </cell>
          <cell r="M824" t="str">
            <v>Placed</v>
          </cell>
          <cell r="N824">
            <v>42640</v>
          </cell>
        </row>
        <row r="825">
          <cell r="B825" t="str">
            <v>Ramirez, Nancy</v>
          </cell>
          <cell r="C825">
            <v>7292673</v>
          </cell>
          <cell r="D825" t="str">
            <v>KRC</v>
          </cell>
          <cell r="F825" t="str">
            <v>IMD</v>
          </cell>
          <cell r="AA825">
            <v>3500</v>
          </cell>
        </row>
        <row r="826">
          <cell r="B826" t="str">
            <v>Ramos, Maria</v>
          </cell>
          <cell r="C826">
            <v>7402052</v>
          </cell>
          <cell r="D826" t="str">
            <v>SCLARC</v>
          </cell>
          <cell r="F826" t="str">
            <v>FDC</v>
          </cell>
          <cell r="H826" t="str">
            <v>CMS</v>
          </cell>
          <cell r="M826" t="str">
            <v>Placed</v>
          </cell>
          <cell r="N826">
            <v>42859</v>
          </cell>
          <cell r="AA826">
            <v>5000</v>
          </cell>
          <cell r="CC826">
            <v>-2000</v>
          </cell>
        </row>
        <row r="827">
          <cell r="B827" t="str">
            <v>Ramos, Ronald</v>
          </cell>
          <cell r="C827">
            <v>8018026</v>
          </cell>
          <cell r="D827" t="str">
            <v>RCEB</v>
          </cell>
          <cell r="F827" t="str">
            <v>SDC</v>
          </cell>
          <cell r="H827" t="str">
            <v>SDC</v>
          </cell>
        </row>
        <row r="828">
          <cell r="B828" t="str">
            <v>Randle, Jason</v>
          </cell>
          <cell r="C828">
            <v>7194131</v>
          </cell>
          <cell r="D828" t="str">
            <v>NBRC</v>
          </cell>
          <cell r="F828" t="str">
            <v>PDC</v>
          </cell>
          <cell r="H828" t="str">
            <v>STP</v>
          </cell>
        </row>
        <row r="829">
          <cell r="B829" t="str">
            <v>Randle, Sean</v>
          </cell>
          <cell r="C829">
            <v>7194132</v>
          </cell>
          <cell r="D829" t="str">
            <v>NBRC</v>
          </cell>
          <cell r="F829" t="str">
            <v>PDC</v>
          </cell>
          <cell r="H829" t="str">
            <v>STP</v>
          </cell>
        </row>
        <row r="830">
          <cell r="B830" t="str">
            <v>Reed, Dayvon</v>
          </cell>
          <cell r="C830">
            <v>7900261</v>
          </cell>
          <cell r="D830" t="str">
            <v>SGPRC</v>
          </cell>
          <cell r="F830" t="str">
            <v>IMD</v>
          </cell>
        </row>
        <row r="831">
          <cell r="B831" t="str">
            <v>Reedus, Ricky</v>
          </cell>
          <cell r="C831">
            <v>8018059</v>
          </cell>
          <cell r="D831" t="str">
            <v>RCEB</v>
          </cell>
          <cell r="F831" t="str">
            <v>SDC</v>
          </cell>
          <cell r="H831" t="str">
            <v>SDC</v>
          </cell>
          <cell r="M831" t="str">
            <v>Placed</v>
          </cell>
          <cell r="N831">
            <v>42802</v>
          </cell>
          <cell r="CC831">
            <v>-4100</v>
          </cell>
        </row>
        <row r="832">
          <cell r="B832" t="str">
            <v>Reese, John</v>
          </cell>
          <cell r="C832">
            <v>7201180</v>
          </cell>
          <cell r="D832" t="str">
            <v>CVRC</v>
          </cell>
          <cell r="F832" t="str">
            <v>PDC</v>
          </cell>
          <cell r="H832" t="str">
            <v>STP</v>
          </cell>
          <cell r="CC832">
            <v>213700</v>
          </cell>
        </row>
        <row r="833">
          <cell r="B833" t="str">
            <v>Reeves, Jenny</v>
          </cell>
          <cell r="C833">
            <v>7403721</v>
          </cell>
          <cell r="D833" t="str">
            <v>SCLARC</v>
          </cell>
          <cell r="F833" t="str">
            <v>FDC</v>
          </cell>
          <cell r="H833" t="str">
            <v>CMS</v>
          </cell>
          <cell r="M833" t="str">
            <v>Placed</v>
          </cell>
          <cell r="N833">
            <v>42810</v>
          </cell>
          <cell r="AA833">
            <v>5000</v>
          </cell>
        </row>
        <row r="834">
          <cell r="B834" t="str">
            <v>Regan, Patricia</v>
          </cell>
          <cell r="C834">
            <v>8018068</v>
          </cell>
          <cell r="D834" t="str">
            <v>RCEB</v>
          </cell>
          <cell r="F834" t="str">
            <v>SDC</v>
          </cell>
          <cell r="H834" t="str">
            <v>SDC</v>
          </cell>
          <cell r="M834" t="str">
            <v>Placed</v>
          </cell>
          <cell r="N834">
            <v>42859</v>
          </cell>
        </row>
        <row r="835">
          <cell r="B835" t="str">
            <v>Reichmuth, Shae</v>
          </cell>
          <cell r="C835">
            <v>8027096</v>
          </cell>
          <cell r="D835" t="str">
            <v>RCEB</v>
          </cell>
          <cell r="F835" t="str">
            <v>OOS</v>
          </cell>
          <cell r="CC835">
            <v>71800</v>
          </cell>
        </row>
        <row r="836">
          <cell r="B836" t="str">
            <v>Reid, Dwight</v>
          </cell>
          <cell r="C836">
            <v>6146401</v>
          </cell>
          <cell r="D836" t="str">
            <v>GGRC</v>
          </cell>
          <cell r="F836" t="str">
            <v>SDC</v>
          </cell>
          <cell r="H836" t="str">
            <v>SDC</v>
          </cell>
        </row>
        <row r="837">
          <cell r="B837" t="str">
            <v>Reinseth, Cynthia</v>
          </cell>
          <cell r="C837">
            <v>6217988</v>
          </cell>
          <cell r="D837" t="str">
            <v>SDRC</v>
          </cell>
          <cell r="F837" t="str">
            <v>FDC</v>
          </cell>
          <cell r="H837" t="str">
            <v>CMS</v>
          </cell>
          <cell r="M837" t="str">
            <v>Placed</v>
          </cell>
          <cell r="N837">
            <v>42902</v>
          </cell>
          <cell r="AA837">
            <v>4000</v>
          </cell>
          <cell r="CC837">
            <v>20800</v>
          </cell>
        </row>
        <row r="838">
          <cell r="B838" t="str">
            <v>Reser, Eric</v>
          </cell>
          <cell r="C838">
            <v>6412366</v>
          </cell>
          <cell r="D838" t="str">
            <v>ACRC</v>
          </cell>
          <cell r="F838" t="str">
            <v>PDC</v>
          </cell>
          <cell r="H838" t="str">
            <v>STP</v>
          </cell>
          <cell r="M838" t="str">
            <v>Placed</v>
          </cell>
          <cell r="N838">
            <v>42580</v>
          </cell>
        </row>
        <row r="839">
          <cell r="B839" t="str">
            <v>Reuillard, Richard</v>
          </cell>
          <cell r="C839">
            <v>5704366</v>
          </cell>
          <cell r="D839" t="str">
            <v>RCOC</v>
          </cell>
          <cell r="F839" t="str">
            <v>FDC</v>
          </cell>
        </row>
        <row r="840">
          <cell r="B840" t="str">
            <v>Reyes, Lorenzo</v>
          </cell>
          <cell r="C840">
            <v>6168435</v>
          </cell>
          <cell r="D840" t="str">
            <v>GGRC</v>
          </cell>
          <cell r="F840" t="str">
            <v>PDC</v>
          </cell>
          <cell r="H840" t="str">
            <v>STP</v>
          </cell>
        </row>
        <row r="841">
          <cell r="B841" t="str">
            <v>Rhodes, Wayne</v>
          </cell>
          <cell r="C841">
            <v>6995581</v>
          </cell>
          <cell r="D841" t="str">
            <v>SCLARC</v>
          </cell>
          <cell r="F841" t="str">
            <v>PDC</v>
          </cell>
          <cell r="H841" t="str">
            <v>STP</v>
          </cell>
        </row>
        <row r="842">
          <cell r="B842" t="str">
            <v>Richardson, Holly</v>
          </cell>
          <cell r="C842">
            <v>7179049</v>
          </cell>
          <cell r="D842" t="str">
            <v>NBRC</v>
          </cell>
          <cell r="F842" t="str">
            <v>SDC</v>
          </cell>
          <cell r="H842" t="str">
            <v>SDC</v>
          </cell>
          <cell r="M842" t="str">
            <v>Placed</v>
          </cell>
          <cell r="N842">
            <v>42858</v>
          </cell>
          <cell r="CC842">
            <v>-2000</v>
          </cell>
        </row>
        <row r="843">
          <cell r="B843" t="str">
            <v>Ridout, Philip</v>
          </cell>
          <cell r="C843">
            <v>6806993</v>
          </cell>
          <cell r="D843" t="str">
            <v>RCOC</v>
          </cell>
          <cell r="F843" t="str">
            <v>FDC</v>
          </cell>
          <cell r="H843" t="str">
            <v>CMS</v>
          </cell>
          <cell r="CC843">
            <v>0</v>
          </cell>
        </row>
        <row r="844">
          <cell r="B844" t="str">
            <v>Riem, Kathryn</v>
          </cell>
          <cell r="C844">
            <v>6801962</v>
          </cell>
          <cell r="D844" t="str">
            <v>RCOC</v>
          </cell>
          <cell r="F844" t="str">
            <v>FDC</v>
          </cell>
          <cell r="H844" t="str">
            <v>CMS</v>
          </cell>
          <cell r="CC844">
            <v>-251800</v>
          </cell>
        </row>
        <row r="845">
          <cell r="B845" t="str">
            <v>Ritz, Dawn</v>
          </cell>
          <cell r="C845">
            <v>7850159</v>
          </cell>
          <cell r="D845" t="str">
            <v>NLACRC</v>
          </cell>
          <cell r="F845" t="str">
            <v>FDC</v>
          </cell>
          <cell r="H845" t="str">
            <v>CMS</v>
          </cell>
          <cell r="M845" t="str">
            <v>Placed</v>
          </cell>
          <cell r="N845">
            <v>42583</v>
          </cell>
          <cell r="AA845">
            <v>4500</v>
          </cell>
          <cell r="CC845">
            <v>335900</v>
          </cell>
        </row>
        <row r="846">
          <cell r="B846" t="str">
            <v>Rivera, Raul</v>
          </cell>
          <cell r="C846">
            <v>8085944</v>
          </cell>
          <cell r="D846" t="str">
            <v>RCEB</v>
          </cell>
          <cell r="F846" t="str">
            <v>PDC</v>
          </cell>
          <cell r="H846" t="str">
            <v>STP</v>
          </cell>
          <cell r="M846" t="str">
            <v>Placed</v>
          </cell>
          <cell r="N846">
            <v>42614</v>
          </cell>
        </row>
        <row r="847">
          <cell r="B847" t="str">
            <v>Rivers, Keaghan</v>
          </cell>
          <cell r="C847">
            <v>6456238</v>
          </cell>
          <cell r="D847" t="str">
            <v>FNRC</v>
          </cell>
          <cell r="F847" t="str">
            <v>PDC</v>
          </cell>
          <cell r="H847" t="str">
            <v>STP</v>
          </cell>
          <cell r="M847" t="str">
            <v>Placed</v>
          </cell>
          <cell r="N847">
            <v>42572</v>
          </cell>
        </row>
        <row r="848">
          <cell r="B848" t="str">
            <v>Roades, Daryl</v>
          </cell>
          <cell r="C848">
            <v>6268337</v>
          </cell>
          <cell r="D848" t="str">
            <v>SDRC</v>
          </cell>
          <cell r="F848" t="str">
            <v>FDC</v>
          </cell>
          <cell r="M848" t="str">
            <v>Discontinued</v>
          </cell>
          <cell r="AA848">
            <v>4000</v>
          </cell>
          <cell r="CC848">
            <v>-266600</v>
          </cell>
        </row>
        <row r="849">
          <cell r="B849" t="str">
            <v>Roberts, Michael</v>
          </cell>
          <cell r="C849">
            <v>6707974</v>
          </cell>
          <cell r="D849" t="str">
            <v>NBRC</v>
          </cell>
          <cell r="F849" t="str">
            <v>PDC</v>
          </cell>
          <cell r="M849" t="str">
            <v>Deceased</v>
          </cell>
          <cell r="N849">
            <v>42570</v>
          </cell>
        </row>
        <row r="850">
          <cell r="B850" t="str">
            <v>Robertson, Randolph</v>
          </cell>
          <cell r="C850">
            <v>7404178</v>
          </cell>
          <cell r="D850" t="str">
            <v>SCLARC</v>
          </cell>
          <cell r="F850" t="str">
            <v>PDC</v>
          </cell>
          <cell r="H850" t="str">
            <v>CMS</v>
          </cell>
          <cell r="AA850">
            <v>5000</v>
          </cell>
        </row>
        <row r="851">
          <cell r="B851" t="str">
            <v>Robinson, George</v>
          </cell>
          <cell r="C851">
            <v>8018149</v>
          </cell>
          <cell r="D851" t="str">
            <v>RCEB</v>
          </cell>
          <cell r="F851" t="str">
            <v>SDC</v>
          </cell>
          <cell r="H851" t="str">
            <v>SDC</v>
          </cell>
          <cell r="M851" t="str">
            <v>Discontinued</v>
          </cell>
          <cell r="CC851">
            <v>61700</v>
          </cell>
        </row>
        <row r="852">
          <cell r="B852" t="str">
            <v>Robinson, Justin</v>
          </cell>
          <cell r="C852">
            <v>6631879</v>
          </cell>
          <cell r="D852" t="str">
            <v>TCRC</v>
          </cell>
          <cell r="F852" t="str">
            <v>CS</v>
          </cell>
          <cell r="M852" t="str">
            <v>Placed</v>
          </cell>
          <cell r="N852">
            <v>42905</v>
          </cell>
          <cell r="CC852">
            <v>23900</v>
          </cell>
        </row>
        <row r="853">
          <cell r="B853" t="str">
            <v>Robinson, Nathan</v>
          </cell>
          <cell r="C853">
            <v>8010441</v>
          </cell>
          <cell r="D853" t="str">
            <v>RCEB</v>
          </cell>
          <cell r="F853" t="str">
            <v>PDC</v>
          </cell>
          <cell r="H853" t="str">
            <v>STP</v>
          </cell>
          <cell r="M853" t="str">
            <v>Placed</v>
          </cell>
          <cell r="N853">
            <v>42716</v>
          </cell>
          <cell r="CC853">
            <v>-7100</v>
          </cell>
        </row>
        <row r="854">
          <cell r="B854" t="str">
            <v>Robison, Linda</v>
          </cell>
          <cell r="C854">
            <v>6708895</v>
          </cell>
          <cell r="D854" t="str">
            <v>TCRC</v>
          </cell>
          <cell r="F854" t="str">
            <v>SDC</v>
          </cell>
          <cell r="H854" t="str">
            <v>SDC</v>
          </cell>
          <cell r="M854" t="str">
            <v>Placed</v>
          </cell>
          <cell r="N854">
            <v>42709</v>
          </cell>
          <cell r="CC854">
            <v>0</v>
          </cell>
        </row>
        <row r="855">
          <cell r="B855" t="str">
            <v>Rocha, Angel</v>
          </cell>
          <cell r="C855">
            <v>6096515</v>
          </cell>
          <cell r="D855" t="str">
            <v>FDLRC</v>
          </cell>
          <cell r="F855" t="str">
            <v>FDC</v>
          </cell>
          <cell r="H855" t="str">
            <v>CMS</v>
          </cell>
          <cell r="M855" t="str">
            <v>Discontinued</v>
          </cell>
          <cell r="AA855">
            <v>4500</v>
          </cell>
          <cell r="CC855">
            <v>52500</v>
          </cell>
        </row>
        <row r="856">
          <cell r="B856" t="str">
            <v>Rodman, Macshan</v>
          </cell>
          <cell r="C856">
            <v>4839817</v>
          </cell>
          <cell r="D856" t="str">
            <v>SCLARC</v>
          </cell>
          <cell r="F856" t="str">
            <v>CS</v>
          </cell>
          <cell r="H856" t="str">
            <v>STP</v>
          </cell>
          <cell r="M856" t="str">
            <v>Placed</v>
          </cell>
          <cell r="N856">
            <v>42900</v>
          </cell>
          <cell r="AA856">
            <v>5000</v>
          </cell>
        </row>
        <row r="857">
          <cell r="B857" t="str">
            <v>Rodriguez, Rodney</v>
          </cell>
          <cell r="C857">
            <v>6403048</v>
          </cell>
          <cell r="D857" t="str">
            <v>NBRC</v>
          </cell>
          <cell r="F857" t="str">
            <v>SDC</v>
          </cell>
          <cell r="H857" t="str">
            <v>SDC</v>
          </cell>
        </row>
        <row r="858">
          <cell r="B858" t="str">
            <v>Rodriguez, Rogelio</v>
          </cell>
          <cell r="C858">
            <v>6636814</v>
          </cell>
          <cell r="D858" t="str">
            <v>TCRC</v>
          </cell>
          <cell r="F858" t="str">
            <v>PDC</v>
          </cell>
          <cell r="H858" t="str">
            <v>STP</v>
          </cell>
        </row>
        <row r="859">
          <cell r="B859" t="str">
            <v>Rodriguez, William</v>
          </cell>
          <cell r="C859">
            <v>5316054</v>
          </cell>
          <cell r="D859" t="str">
            <v>ACRC</v>
          </cell>
          <cell r="F859" t="str">
            <v>PDC</v>
          </cell>
          <cell r="H859" t="str">
            <v>STP</v>
          </cell>
        </row>
        <row r="860">
          <cell r="B860" t="str">
            <v>Rodriguez-Garcia, Luis</v>
          </cell>
          <cell r="C860">
            <v>8014688</v>
          </cell>
          <cell r="D860" t="str">
            <v>RCEB</v>
          </cell>
          <cell r="F860" t="str">
            <v>PDC</v>
          </cell>
          <cell r="H860" t="str">
            <v>STP</v>
          </cell>
        </row>
        <row r="861">
          <cell r="B861" t="str">
            <v>Rogers, Cynthia</v>
          </cell>
          <cell r="C861">
            <v>6605604</v>
          </cell>
          <cell r="D861" t="str">
            <v>TCRC</v>
          </cell>
          <cell r="F861" t="str">
            <v>PDC</v>
          </cell>
        </row>
        <row r="862">
          <cell r="B862" t="str">
            <v>Rogers, Tammie</v>
          </cell>
          <cell r="C862">
            <v>7180225</v>
          </cell>
          <cell r="D862" t="str">
            <v>NBRC</v>
          </cell>
          <cell r="F862" t="str">
            <v>SDC</v>
          </cell>
          <cell r="H862" t="str">
            <v>SDC</v>
          </cell>
        </row>
        <row r="863">
          <cell r="B863" t="str">
            <v>Rollins, Blaine</v>
          </cell>
          <cell r="C863">
            <v>8018187</v>
          </cell>
          <cell r="D863" t="str">
            <v>RCEB</v>
          </cell>
          <cell r="F863" t="str">
            <v>SDC</v>
          </cell>
          <cell r="H863" t="str">
            <v>SDC</v>
          </cell>
        </row>
        <row r="864">
          <cell r="B864" t="str">
            <v>Roman, John</v>
          </cell>
          <cell r="C864">
            <v>6130652</v>
          </cell>
          <cell r="D864" t="str">
            <v>ACRC</v>
          </cell>
          <cell r="F864" t="str">
            <v>SDC</v>
          </cell>
          <cell r="H864" t="str">
            <v>SDC</v>
          </cell>
          <cell r="CC864">
            <v>0</v>
          </cell>
        </row>
        <row r="865">
          <cell r="B865" t="str">
            <v>Romero, Jose</v>
          </cell>
          <cell r="C865">
            <v>7313959</v>
          </cell>
          <cell r="D865" t="str">
            <v>ELARC</v>
          </cell>
          <cell r="F865" t="str">
            <v>FDC</v>
          </cell>
          <cell r="H865" t="str">
            <v>CMS</v>
          </cell>
          <cell r="M865" t="str">
            <v>Placed</v>
          </cell>
          <cell r="N865">
            <v>42830</v>
          </cell>
          <cell r="AA865">
            <v>4500</v>
          </cell>
          <cell r="CC865">
            <v>128300</v>
          </cell>
        </row>
        <row r="866">
          <cell r="B866" t="str">
            <v>Romero, Margaret</v>
          </cell>
          <cell r="C866">
            <v>6130702</v>
          </cell>
          <cell r="D866" t="str">
            <v>GGRC</v>
          </cell>
          <cell r="F866" t="str">
            <v>FDC</v>
          </cell>
          <cell r="H866" t="str">
            <v>CMS</v>
          </cell>
        </row>
        <row r="867">
          <cell r="B867" t="str">
            <v>Ropp, Jeanette</v>
          </cell>
          <cell r="C867">
            <v>6146484</v>
          </cell>
          <cell r="D867" t="str">
            <v>GGRC</v>
          </cell>
          <cell r="F867" t="str">
            <v>SDC</v>
          </cell>
          <cell r="H867" t="str">
            <v>SDC</v>
          </cell>
          <cell r="CC867">
            <v>225900</v>
          </cell>
        </row>
        <row r="868">
          <cell r="B868" t="str">
            <v>Rose, Jeremy</v>
          </cell>
          <cell r="C868">
            <v>6741985</v>
          </cell>
          <cell r="D868" t="str">
            <v>CVRC</v>
          </cell>
          <cell r="F868" t="str">
            <v>PDC</v>
          </cell>
        </row>
        <row r="869">
          <cell r="B869" t="str">
            <v>Rosen, Laura</v>
          </cell>
          <cell r="C869">
            <v>6146500</v>
          </cell>
          <cell r="D869" t="str">
            <v>GGRC</v>
          </cell>
          <cell r="F869" t="str">
            <v>SDC</v>
          </cell>
          <cell r="H869" t="str">
            <v>SDC</v>
          </cell>
        </row>
        <row r="870">
          <cell r="B870" t="str">
            <v>Ross, Diane</v>
          </cell>
          <cell r="C870">
            <v>6041289</v>
          </cell>
          <cell r="D870" t="str">
            <v>ACRC</v>
          </cell>
          <cell r="F870" t="str">
            <v>SDC</v>
          </cell>
          <cell r="H870" t="str">
            <v>SDC</v>
          </cell>
          <cell r="M870" t="str">
            <v>Placed</v>
          </cell>
          <cell r="N870">
            <v>42964</v>
          </cell>
          <cell r="CC870">
            <v>20500</v>
          </cell>
        </row>
        <row r="871">
          <cell r="B871" t="str">
            <v>Ross, Gary</v>
          </cell>
          <cell r="C871">
            <v>7097760</v>
          </cell>
          <cell r="D871" t="str">
            <v>RCRC</v>
          </cell>
          <cell r="F871" t="str">
            <v>PDC</v>
          </cell>
          <cell r="H871" t="str">
            <v>STP</v>
          </cell>
          <cell r="M871" t="str">
            <v>Jail</v>
          </cell>
          <cell r="N871">
            <v>42649</v>
          </cell>
          <cell r="CC871">
            <v>-103300</v>
          </cell>
        </row>
        <row r="872">
          <cell r="B872" t="str">
            <v>Ross, Jasper</v>
          </cell>
          <cell r="C872">
            <v>7883961</v>
          </cell>
          <cell r="D872" t="str">
            <v>NLACRC</v>
          </cell>
          <cell r="F872" t="str">
            <v>PDC</v>
          </cell>
          <cell r="H872" t="str">
            <v>STP</v>
          </cell>
          <cell r="M872" t="str">
            <v>Jail</v>
          </cell>
          <cell r="N872">
            <v>42738</v>
          </cell>
        </row>
        <row r="873">
          <cell r="B873" t="str">
            <v>Rosser, Donald</v>
          </cell>
          <cell r="C873">
            <v>5789953</v>
          </cell>
          <cell r="D873" t="str">
            <v>SCLARC</v>
          </cell>
          <cell r="F873" t="str">
            <v>CS</v>
          </cell>
          <cell r="AA873">
            <v>5000</v>
          </cell>
          <cell r="CC873">
            <v>19900</v>
          </cell>
        </row>
        <row r="874">
          <cell r="B874" t="str">
            <v>Roulet, Larry</v>
          </cell>
          <cell r="C874">
            <v>7925870</v>
          </cell>
          <cell r="D874" t="str">
            <v>SGPRC</v>
          </cell>
          <cell r="F874" t="str">
            <v>FDC</v>
          </cell>
          <cell r="H874" t="str">
            <v>CMS</v>
          </cell>
          <cell r="AA874">
            <v>3900</v>
          </cell>
        </row>
        <row r="875">
          <cell r="B875" t="str">
            <v>Rounsaville, Gina</v>
          </cell>
          <cell r="C875">
            <v>8018372</v>
          </cell>
          <cell r="D875" t="str">
            <v>RCEB</v>
          </cell>
          <cell r="F875" t="str">
            <v>PDC</v>
          </cell>
          <cell r="H875" t="str">
            <v>CMS</v>
          </cell>
        </row>
        <row r="876">
          <cell r="B876" t="str">
            <v>Royster, Deandre</v>
          </cell>
          <cell r="C876">
            <v>8088704</v>
          </cell>
          <cell r="D876" t="str">
            <v>RCEB</v>
          </cell>
          <cell r="F876" t="str">
            <v>PDC</v>
          </cell>
          <cell r="H876" t="str">
            <v>STP</v>
          </cell>
        </row>
        <row r="877">
          <cell r="B877" t="str">
            <v>Rued, Michael</v>
          </cell>
          <cell r="C877">
            <v>7178125</v>
          </cell>
          <cell r="D877" t="str">
            <v>NBRC</v>
          </cell>
          <cell r="F877" t="str">
            <v>SDC</v>
          </cell>
          <cell r="H877" t="str">
            <v>SDC</v>
          </cell>
        </row>
        <row r="878">
          <cell r="B878" t="str">
            <v>Ruiz, Christina</v>
          </cell>
          <cell r="C878">
            <v>7900294</v>
          </cell>
          <cell r="D878" t="str">
            <v>SGPRC</v>
          </cell>
          <cell r="F878" t="str">
            <v>FDC</v>
          </cell>
          <cell r="H878" t="str">
            <v>CMS</v>
          </cell>
          <cell r="AA878">
            <v>3900</v>
          </cell>
          <cell r="CC878">
            <v>-42000</v>
          </cell>
        </row>
        <row r="879">
          <cell r="B879" t="str">
            <v>Ruiz, Francisco</v>
          </cell>
          <cell r="C879">
            <v>7428189</v>
          </cell>
          <cell r="D879" t="str">
            <v>SCLARC</v>
          </cell>
          <cell r="F879" t="str">
            <v>PDC</v>
          </cell>
          <cell r="H879" t="str">
            <v>STP</v>
          </cell>
          <cell r="M879" t="str">
            <v>Placed</v>
          </cell>
          <cell r="N879">
            <v>42670</v>
          </cell>
        </row>
        <row r="880">
          <cell r="B880" t="str">
            <v>Rushton, Brandon</v>
          </cell>
          <cell r="C880">
            <v>6283075</v>
          </cell>
          <cell r="D880" t="str">
            <v>SDRC</v>
          </cell>
          <cell r="F880" t="str">
            <v>FDC</v>
          </cell>
          <cell r="H880" t="str">
            <v>CMS</v>
          </cell>
          <cell r="AA880">
            <v>4000</v>
          </cell>
          <cell r="CC880">
            <v>-163700</v>
          </cell>
        </row>
        <row r="881">
          <cell r="B881" t="str">
            <v>Russell, Christopher</v>
          </cell>
          <cell r="C881">
            <v>6060557</v>
          </cell>
          <cell r="D881" t="str">
            <v>FDLRC</v>
          </cell>
          <cell r="F881" t="str">
            <v>PDC</v>
          </cell>
          <cell r="H881" t="str">
            <v>STP</v>
          </cell>
          <cell r="M881" t="str">
            <v>Placed</v>
          </cell>
          <cell r="N881">
            <v>42912</v>
          </cell>
        </row>
        <row r="882">
          <cell r="B882" t="str">
            <v>Russell, Jack</v>
          </cell>
          <cell r="C882">
            <v>6703815</v>
          </cell>
          <cell r="D882" t="str">
            <v>CVRC</v>
          </cell>
          <cell r="F882" t="str">
            <v>PDC</v>
          </cell>
          <cell r="H882" t="str">
            <v>CMS</v>
          </cell>
          <cell r="CC882">
            <v>213700</v>
          </cell>
        </row>
        <row r="883">
          <cell r="B883" t="str">
            <v>Russell, Maxwell</v>
          </cell>
          <cell r="C883">
            <v>7586511</v>
          </cell>
          <cell r="D883" t="str">
            <v>FDLRC</v>
          </cell>
          <cell r="F883" t="str">
            <v>IMD</v>
          </cell>
          <cell r="M883" t="str">
            <v>Placed</v>
          </cell>
          <cell r="N883">
            <v>42820</v>
          </cell>
        </row>
        <row r="884">
          <cell r="B884" t="str">
            <v>Salasky, John</v>
          </cell>
          <cell r="C884">
            <v>8019011</v>
          </cell>
          <cell r="D884" t="str">
            <v>CVRC</v>
          </cell>
          <cell r="F884" t="str">
            <v>PDC</v>
          </cell>
          <cell r="M884" t="str">
            <v>Placed</v>
          </cell>
          <cell r="N884">
            <v>42682</v>
          </cell>
        </row>
        <row r="885">
          <cell r="B885" t="str">
            <v>Salcedo, Jesus Erin</v>
          </cell>
          <cell r="C885">
            <v>6410059</v>
          </cell>
          <cell r="D885" t="str">
            <v>IRC</v>
          </cell>
          <cell r="F885" t="str">
            <v>PDC</v>
          </cell>
          <cell r="H885" t="str">
            <v>STP</v>
          </cell>
          <cell r="CC885">
            <v>7400</v>
          </cell>
        </row>
        <row r="886">
          <cell r="B886" t="str">
            <v>Saleh, Myrna</v>
          </cell>
          <cell r="C886">
            <v>6566699</v>
          </cell>
          <cell r="D886" t="str">
            <v>ACRC</v>
          </cell>
          <cell r="F886" t="str">
            <v>PDC</v>
          </cell>
        </row>
        <row r="887">
          <cell r="B887" t="str">
            <v>Salisbury, Kirk</v>
          </cell>
          <cell r="C887">
            <v>8019012</v>
          </cell>
          <cell r="D887" t="str">
            <v>RCEB</v>
          </cell>
          <cell r="F887" t="str">
            <v>SDC</v>
          </cell>
          <cell r="H887" t="str">
            <v>SDC</v>
          </cell>
        </row>
        <row r="888">
          <cell r="B888" t="str">
            <v>Samuelian, Richard</v>
          </cell>
          <cell r="C888">
            <v>6714464</v>
          </cell>
          <cell r="D888" t="str">
            <v>CVRC</v>
          </cell>
          <cell r="F888" t="str">
            <v>PDC</v>
          </cell>
          <cell r="CC888">
            <v>0</v>
          </cell>
        </row>
        <row r="889">
          <cell r="B889" t="str">
            <v>Samuelson, Richard</v>
          </cell>
          <cell r="C889">
            <v>6706685</v>
          </cell>
          <cell r="D889" t="str">
            <v>ACRC</v>
          </cell>
          <cell r="F889" t="str">
            <v>PDC</v>
          </cell>
        </row>
        <row r="890">
          <cell r="B890" t="str">
            <v>Sanchez, Jaime</v>
          </cell>
          <cell r="C890">
            <v>6703225</v>
          </cell>
          <cell r="D890" t="str">
            <v>CVRC</v>
          </cell>
          <cell r="F890" t="str">
            <v>PDC</v>
          </cell>
          <cell r="H890" t="str">
            <v>CMS</v>
          </cell>
        </row>
        <row r="891">
          <cell r="B891" t="str">
            <v>Sandfer, Tommy</v>
          </cell>
          <cell r="C891">
            <v>7548407</v>
          </cell>
          <cell r="D891" t="str">
            <v>VMRC</v>
          </cell>
          <cell r="F891" t="str">
            <v>PDC</v>
          </cell>
          <cell r="H891" t="str">
            <v>STP</v>
          </cell>
          <cell r="CC891">
            <v>5000</v>
          </cell>
        </row>
        <row r="892">
          <cell r="B892" t="str">
            <v>Sandoval, Emanuel</v>
          </cell>
          <cell r="C892">
            <v>6289022</v>
          </cell>
          <cell r="D892" t="str">
            <v>SDRC</v>
          </cell>
          <cell r="F892" t="str">
            <v>PDC</v>
          </cell>
          <cell r="H892" t="str">
            <v>STP</v>
          </cell>
        </row>
        <row r="893">
          <cell r="B893" t="str">
            <v>Sanford, Gwendolyn</v>
          </cell>
          <cell r="C893">
            <v>8019033</v>
          </cell>
          <cell r="D893" t="str">
            <v>RCEB</v>
          </cell>
          <cell r="F893" t="str">
            <v>SDC</v>
          </cell>
          <cell r="H893" t="str">
            <v>SDC</v>
          </cell>
        </row>
        <row r="894">
          <cell r="B894" t="str">
            <v>Saupe, John</v>
          </cell>
          <cell r="C894">
            <v>8019058</v>
          </cell>
          <cell r="D894" t="str">
            <v>RCEB</v>
          </cell>
          <cell r="F894" t="str">
            <v>SDC</v>
          </cell>
          <cell r="H894" t="str">
            <v>SDC</v>
          </cell>
        </row>
        <row r="895">
          <cell r="B895" t="str">
            <v>Sawyer, Robert</v>
          </cell>
          <cell r="C895">
            <v>6804467</v>
          </cell>
          <cell r="D895" t="str">
            <v>KRC</v>
          </cell>
          <cell r="F895" t="str">
            <v>PDC</v>
          </cell>
          <cell r="AA895">
            <v>3500</v>
          </cell>
        </row>
        <row r="896">
          <cell r="B896" t="str">
            <v>Saylor, Richard</v>
          </cell>
          <cell r="C896">
            <v>7021611</v>
          </cell>
          <cell r="D896" t="str">
            <v>NBRC</v>
          </cell>
          <cell r="F896" t="str">
            <v>SDC</v>
          </cell>
          <cell r="H896" t="str">
            <v>SDC</v>
          </cell>
          <cell r="M896" t="str">
            <v>Placed</v>
          </cell>
          <cell r="N896">
            <v>42759</v>
          </cell>
          <cell r="CC896">
            <v>85500</v>
          </cell>
        </row>
        <row r="897">
          <cell r="B897" t="str">
            <v>Schlafer, Timothy</v>
          </cell>
          <cell r="C897">
            <v>6196156</v>
          </cell>
          <cell r="D897" t="str">
            <v>NBRC</v>
          </cell>
          <cell r="F897" t="str">
            <v>OOS</v>
          </cell>
        </row>
        <row r="898">
          <cell r="B898" t="str">
            <v>Schmitt, Eric</v>
          </cell>
          <cell r="C898">
            <v>6807841</v>
          </cell>
          <cell r="D898" t="str">
            <v>RCOC</v>
          </cell>
          <cell r="F898" t="str">
            <v>FDC</v>
          </cell>
          <cell r="M898" t="str">
            <v>Placed</v>
          </cell>
          <cell r="N898">
            <v>42664</v>
          </cell>
        </row>
        <row r="899">
          <cell r="B899" t="str">
            <v>Schmitt, Keith</v>
          </cell>
          <cell r="C899">
            <v>7182201</v>
          </cell>
          <cell r="D899" t="str">
            <v>ACRC</v>
          </cell>
          <cell r="F899" t="str">
            <v>SDC</v>
          </cell>
          <cell r="H899" t="str">
            <v>SDC</v>
          </cell>
        </row>
        <row r="900">
          <cell r="B900" t="str">
            <v>Schnaible, Shawn</v>
          </cell>
          <cell r="C900">
            <v>8019077</v>
          </cell>
          <cell r="D900" t="str">
            <v>RCEB</v>
          </cell>
          <cell r="F900" t="str">
            <v>SDC</v>
          </cell>
          <cell r="H900" t="str">
            <v>SDC</v>
          </cell>
          <cell r="M900" t="str">
            <v>Placed</v>
          </cell>
          <cell r="N900">
            <v>42824</v>
          </cell>
          <cell r="CC900">
            <v>-4100</v>
          </cell>
        </row>
        <row r="901">
          <cell r="B901" t="str">
            <v>Schoener, Scott</v>
          </cell>
          <cell r="C901">
            <v>6402430</v>
          </cell>
          <cell r="D901" t="str">
            <v>ACRC</v>
          </cell>
          <cell r="F901" t="str">
            <v>SDC</v>
          </cell>
          <cell r="H901" t="str">
            <v>SDC</v>
          </cell>
          <cell r="M901" t="str">
            <v>Placed</v>
          </cell>
          <cell r="N901">
            <v>43028</v>
          </cell>
        </row>
        <row r="902">
          <cell r="B902" t="str">
            <v>Schorre, Nedra</v>
          </cell>
          <cell r="C902">
            <v>8019082</v>
          </cell>
          <cell r="D902" t="str">
            <v>RCEB</v>
          </cell>
          <cell r="F902" t="str">
            <v>SDC</v>
          </cell>
          <cell r="H902" t="str">
            <v>SDC</v>
          </cell>
        </row>
        <row r="903">
          <cell r="B903" t="str">
            <v>Schreiner, Jeanine</v>
          </cell>
          <cell r="C903">
            <v>6401618</v>
          </cell>
          <cell r="D903" t="str">
            <v>ACRC</v>
          </cell>
          <cell r="F903" t="str">
            <v>SDC</v>
          </cell>
          <cell r="H903" t="str">
            <v>SDC</v>
          </cell>
          <cell r="M903" t="str">
            <v>Placed</v>
          </cell>
          <cell r="N903">
            <v>43027</v>
          </cell>
        </row>
        <row r="904">
          <cell r="B904" t="str">
            <v>Schriver, Samantha</v>
          </cell>
          <cell r="C904">
            <v>7319515</v>
          </cell>
          <cell r="D904" t="str">
            <v>ELARC</v>
          </cell>
          <cell r="F904" t="str">
            <v>IMD</v>
          </cell>
          <cell r="M904" t="str">
            <v>Placed</v>
          </cell>
          <cell r="N904">
            <v>42599</v>
          </cell>
          <cell r="AA904">
            <v>4800</v>
          </cell>
          <cell r="CC904">
            <v>289700</v>
          </cell>
        </row>
        <row r="905">
          <cell r="B905" t="str">
            <v>Schroeder, Sharon</v>
          </cell>
          <cell r="C905">
            <v>6146815</v>
          </cell>
          <cell r="D905" t="str">
            <v>GGRC</v>
          </cell>
          <cell r="F905" t="str">
            <v>SDC</v>
          </cell>
          <cell r="H905" t="str">
            <v>SDC</v>
          </cell>
          <cell r="CC905">
            <v>73900</v>
          </cell>
        </row>
        <row r="906">
          <cell r="B906" t="str">
            <v>Schug, Stephen</v>
          </cell>
          <cell r="C906">
            <v>7548100</v>
          </cell>
          <cell r="D906" t="str">
            <v>SARC</v>
          </cell>
          <cell r="F906" t="str">
            <v>FDC</v>
          </cell>
          <cell r="M906" t="str">
            <v>Placed</v>
          </cell>
          <cell r="N906">
            <v>42908</v>
          </cell>
          <cell r="AA906">
            <v>600</v>
          </cell>
          <cell r="CC906">
            <v>1300</v>
          </cell>
        </row>
        <row r="907">
          <cell r="B907" t="str">
            <v>Schuleter, Derrick</v>
          </cell>
          <cell r="C907">
            <v>7099065</v>
          </cell>
          <cell r="D907" t="str">
            <v>RCRC</v>
          </cell>
          <cell r="F907" t="str">
            <v>PDC</v>
          </cell>
          <cell r="H907" t="str">
            <v>STP</v>
          </cell>
        </row>
        <row r="908">
          <cell r="B908" t="str">
            <v>Schultz, Gregory</v>
          </cell>
          <cell r="C908">
            <v>6804894</v>
          </cell>
          <cell r="D908" t="str">
            <v>RCOC</v>
          </cell>
          <cell r="F908" t="str">
            <v>FDC</v>
          </cell>
          <cell r="H908" t="str">
            <v>CMS</v>
          </cell>
          <cell r="CC908">
            <v>0</v>
          </cell>
        </row>
        <row r="909">
          <cell r="B909" t="str">
            <v>Schwab, William</v>
          </cell>
          <cell r="C909">
            <v>6804328</v>
          </cell>
          <cell r="D909" t="str">
            <v>RCOC</v>
          </cell>
          <cell r="F909" t="str">
            <v>FDC</v>
          </cell>
        </row>
        <row r="910">
          <cell r="B910" t="str">
            <v>Schwartz, Cynthia</v>
          </cell>
          <cell r="C910">
            <v>7852999</v>
          </cell>
          <cell r="D910" t="str">
            <v>NLACRC</v>
          </cell>
          <cell r="F910" t="str">
            <v>FDC</v>
          </cell>
          <cell r="H910" t="str">
            <v>CMS</v>
          </cell>
          <cell r="M910" t="str">
            <v>Deceased</v>
          </cell>
          <cell r="N910">
            <v>42874</v>
          </cell>
          <cell r="AA910">
            <v>4500</v>
          </cell>
          <cell r="CC910">
            <v>2500</v>
          </cell>
        </row>
        <row r="911">
          <cell r="B911" t="str">
            <v>Schwartz, Neal</v>
          </cell>
          <cell r="C911">
            <v>8019092</v>
          </cell>
          <cell r="D911" t="str">
            <v>RCEB</v>
          </cell>
          <cell r="F911" t="str">
            <v>SDC</v>
          </cell>
          <cell r="H911" t="str">
            <v>SDC</v>
          </cell>
        </row>
        <row r="912">
          <cell r="B912" t="str">
            <v>Schweigert, Douglas</v>
          </cell>
          <cell r="C912">
            <v>8019094</v>
          </cell>
          <cell r="D912" t="str">
            <v>RCEB</v>
          </cell>
          <cell r="F912" t="str">
            <v>SDC</v>
          </cell>
          <cell r="H912" t="str">
            <v>SDC</v>
          </cell>
        </row>
        <row r="913">
          <cell r="B913" t="str">
            <v>Schwolow, Karen</v>
          </cell>
          <cell r="C913">
            <v>6214309</v>
          </cell>
          <cell r="D913" t="str">
            <v>SDRC</v>
          </cell>
          <cell r="F913" t="str">
            <v>FDC</v>
          </cell>
          <cell r="AA913">
            <v>4000</v>
          </cell>
        </row>
        <row r="914">
          <cell r="B914" t="str">
            <v>Scott, Darrion</v>
          </cell>
          <cell r="C914">
            <v>7442567</v>
          </cell>
          <cell r="D914" t="str">
            <v>SCLARC</v>
          </cell>
          <cell r="F914" t="str">
            <v>PDC</v>
          </cell>
          <cell r="H914" t="str">
            <v>STP</v>
          </cell>
        </row>
        <row r="915">
          <cell r="B915" t="str">
            <v>Scourkes, Gus</v>
          </cell>
          <cell r="C915">
            <v>6405734</v>
          </cell>
          <cell r="D915" t="str">
            <v>ACRC</v>
          </cell>
          <cell r="F915" t="str">
            <v>SDC</v>
          </cell>
          <cell r="H915" t="str">
            <v>SDC</v>
          </cell>
        </row>
        <row r="916">
          <cell r="B916" t="str">
            <v>Selman, Thedore</v>
          </cell>
          <cell r="C916">
            <v>6284526</v>
          </cell>
          <cell r="D916" t="str">
            <v>SDRC</v>
          </cell>
          <cell r="F916" t="str">
            <v>PDC</v>
          </cell>
          <cell r="H916" t="str">
            <v>CMS</v>
          </cell>
          <cell r="AA916">
            <v>4000</v>
          </cell>
        </row>
        <row r="917">
          <cell r="B917" t="str">
            <v>Selzer, Sharon</v>
          </cell>
          <cell r="C917">
            <v>8019109</v>
          </cell>
          <cell r="D917" t="str">
            <v>RCEB</v>
          </cell>
          <cell r="F917" t="str">
            <v>SDC</v>
          </cell>
          <cell r="H917" t="str">
            <v>SDC</v>
          </cell>
        </row>
        <row r="918">
          <cell r="B918" t="str">
            <v>Serres, Jeanine</v>
          </cell>
          <cell r="C918">
            <v>6147326</v>
          </cell>
          <cell r="D918" t="str">
            <v>GGRC</v>
          </cell>
          <cell r="F918" t="str">
            <v>SDC</v>
          </cell>
          <cell r="H918" t="str">
            <v>SDC</v>
          </cell>
        </row>
        <row r="919">
          <cell r="B919" t="str">
            <v>Sevall, Daniel</v>
          </cell>
          <cell r="C919">
            <v>6497334</v>
          </cell>
          <cell r="D919" t="str">
            <v>ACRC</v>
          </cell>
          <cell r="F919" t="str">
            <v>PDC</v>
          </cell>
          <cell r="H919" t="str">
            <v>STP</v>
          </cell>
          <cell r="M919" t="str">
            <v>Placed</v>
          </cell>
          <cell r="N919">
            <v>42874</v>
          </cell>
        </row>
        <row r="920">
          <cell r="B920" t="str">
            <v>Shaddy, Gary</v>
          </cell>
          <cell r="C920">
            <v>6216014</v>
          </cell>
          <cell r="D920" t="str">
            <v>KRC</v>
          </cell>
          <cell r="F920" t="str">
            <v>PDC</v>
          </cell>
          <cell r="H920" t="str">
            <v>CMS</v>
          </cell>
          <cell r="M920" t="str">
            <v>Placed</v>
          </cell>
          <cell r="N920">
            <v>42753</v>
          </cell>
          <cell r="AA920">
            <v>770</v>
          </cell>
          <cell r="CC920">
            <v>-6100</v>
          </cell>
        </row>
        <row r="921">
          <cell r="B921" t="str">
            <v>Shasholin, Michael</v>
          </cell>
          <cell r="C921">
            <v>7183163</v>
          </cell>
          <cell r="D921" t="str">
            <v>ACRC</v>
          </cell>
          <cell r="F921" t="str">
            <v>SDC</v>
          </cell>
          <cell r="H921" t="str">
            <v>SDC</v>
          </cell>
          <cell r="M921" t="str">
            <v>Placed</v>
          </cell>
          <cell r="N921">
            <v>43028</v>
          </cell>
        </row>
        <row r="922">
          <cell r="B922" t="str">
            <v>Sheffield, John</v>
          </cell>
          <cell r="C922">
            <v>6405182</v>
          </cell>
          <cell r="D922" t="str">
            <v>ACRC</v>
          </cell>
          <cell r="F922" t="str">
            <v>PDC</v>
          </cell>
          <cell r="H922" t="str">
            <v>CMS</v>
          </cell>
        </row>
        <row r="923">
          <cell r="B923" t="str">
            <v>Sheppard, Rachel</v>
          </cell>
          <cell r="C923">
            <v>1977013</v>
          </cell>
          <cell r="D923" t="str">
            <v>FDLRC</v>
          </cell>
          <cell r="F923" t="str">
            <v>IMD</v>
          </cell>
        </row>
        <row r="924">
          <cell r="B924" t="str">
            <v>Shorter, Ronald</v>
          </cell>
          <cell r="C924">
            <v>5505086</v>
          </cell>
          <cell r="D924" t="str">
            <v>RCEB</v>
          </cell>
          <cell r="F924" t="str">
            <v>PDC</v>
          </cell>
          <cell r="H924" t="str">
            <v>STP</v>
          </cell>
        </row>
        <row r="925">
          <cell r="B925" t="str">
            <v>Sieben, Randall</v>
          </cell>
          <cell r="C925">
            <v>6800035</v>
          </cell>
          <cell r="D925" t="str">
            <v>RCOC</v>
          </cell>
          <cell r="F925" t="str">
            <v>FDC</v>
          </cell>
        </row>
        <row r="926">
          <cell r="B926" t="str">
            <v>Silva, Scott</v>
          </cell>
          <cell r="C926">
            <v>8019168</v>
          </cell>
          <cell r="D926" t="str">
            <v>RCEB</v>
          </cell>
          <cell r="F926" t="str">
            <v>SDC</v>
          </cell>
          <cell r="H926" t="str">
            <v>SDC</v>
          </cell>
          <cell r="M926" t="str">
            <v>Placed</v>
          </cell>
          <cell r="N926">
            <v>42703</v>
          </cell>
          <cell r="CC926">
            <v>206700</v>
          </cell>
        </row>
        <row r="927">
          <cell r="B927" t="str">
            <v>Simmons, George Isaac</v>
          </cell>
          <cell r="C927">
            <v>6280109</v>
          </cell>
          <cell r="D927" t="str">
            <v>KRC</v>
          </cell>
          <cell r="F927" t="str">
            <v>PDC</v>
          </cell>
          <cell r="H927" t="str">
            <v>CMS</v>
          </cell>
          <cell r="M927" t="str">
            <v>Placed</v>
          </cell>
          <cell r="N927">
            <v>42569</v>
          </cell>
          <cell r="AA927">
            <v>770</v>
          </cell>
          <cell r="CC927">
            <v>309200</v>
          </cell>
        </row>
        <row r="928">
          <cell r="B928" t="str">
            <v>Simner, Lawrence</v>
          </cell>
          <cell r="C928">
            <v>8019179</v>
          </cell>
          <cell r="D928" t="str">
            <v>RCEB</v>
          </cell>
          <cell r="F928" t="str">
            <v>SDC</v>
          </cell>
          <cell r="H928" t="str">
            <v>SDC</v>
          </cell>
        </row>
        <row r="929">
          <cell r="B929" t="str">
            <v>Simons, Matthew</v>
          </cell>
          <cell r="C929">
            <v>5918321</v>
          </cell>
          <cell r="D929" t="str">
            <v>ACRC</v>
          </cell>
          <cell r="F929" t="str">
            <v>IMD</v>
          </cell>
        </row>
        <row r="930">
          <cell r="B930" t="str">
            <v>Simpson, Alan</v>
          </cell>
          <cell r="C930">
            <v>6566780</v>
          </cell>
          <cell r="D930" t="str">
            <v>SARC</v>
          </cell>
          <cell r="F930" t="str">
            <v>PDC</v>
          </cell>
        </row>
        <row r="931">
          <cell r="B931" t="str">
            <v>Singletary, Alton</v>
          </cell>
          <cell r="C931">
            <v>6149819</v>
          </cell>
          <cell r="D931" t="str">
            <v>GGRC</v>
          </cell>
          <cell r="F931" t="str">
            <v>PDC</v>
          </cell>
          <cell r="H931" t="str">
            <v>STP</v>
          </cell>
        </row>
        <row r="932">
          <cell r="B932" t="str">
            <v>Sisemore, Stephen</v>
          </cell>
          <cell r="C932">
            <v>7548522</v>
          </cell>
          <cell r="D932" t="str">
            <v>WRC</v>
          </cell>
          <cell r="F932" t="str">
            <v>FDC</v>
          </cell>
          <cell r="AA932">
            <v>600</v>
          </cell>
          <cell r="CC932">
            <v>336300</v>
          </cell>
        </row>
        <row r="933">
          <cell r="B933" t="str">
            <v>Skinner, Lance</v>
          </cell>
          <cell r="C933">
            <v>6146948</v>
          </cell>
          <cell r="D933" t="str">
            <v>GGRC</v>
          </cell>
          <cell r="F933" t="str">
            <v>SDC</v>
          </cell>
          <cell r="H933" t="str">
            <v>SDC</v>
          </cell>
          <cell r="CC933">
            <v>113500</v>
          </cell>
        </row>
        <row r="934">
          <cell r="B934" t="str">
            <v>Slater, Arturo</v>
          </cell>
          <cell r="C934">
            <v>6301378</v>
          </cell>
          <cell r="D934" t="str">
            <v>FNRC</v>
          </cell>
          <cell r="F934" t="str">
            <v>PDC</v>
          </cell>
          <cell r="H934" t="str">
            <v>STP</v>
          </cell>
          <cell r="AA934">
            <v>500</v>
          </cell>
        </row>
        <row r="935">
          <cell r="B935" t="str">
            <v>Slater, Russell</v>
          </cell>
          <cell r="C935">
            <v>5439922</v>
          </cell>
          <cell r="D935" t="str">
            <v>ACRC</v>
          </cell>
          <cell r="F935" t="str">
            <v>FDC</v>
          </cell>
          <cell r="H935" t="str">
            <v>CMS</v>
          </cell>
        </row>
        <row r="936">
          <cell r="B936" t="str">
            <v>Slenter, Robert</v>
          </cell>
          <cell r="C936">
            <v>8019202</v>
          </cell>
          <cell r="D936" t="str">
            <v>RCEB</v>
          </cell>
          <cell r="F936" t="str">
            <v>SDC</v>
          </cell>
          <cell r="H936" t="str">
            <v>SDC</v>
          </cell>
          <cell r="M936" t="str">
            <v>Discontinued</v>
          </cell>
          <cell r="CC936">
            <v>41300</v>
          </cell>
        </row>
        <row r="937">
          <cell r="B937" t="str">
            <v>Small, Antonio</v>
          </cell>
          <cell r="C937">
            <v>7496044</v>
          </cell>
          <cell r="D937" t="str">
            <v>NLACRC</v>
          </cell>
          <cell r="F937" t="str">
            <v>PDC</v>
          </cell>
          <cell r="H937" t="str">
            <v>STP</v>
          </cell>
          <cell r="M937" t="str">
            <v>Placed</v>
          </cell>
          <cell r="N937">
            <v>42894</v>
          </cell>
        </row>
        <row r="938">
          <cell r="B938" t="str">
            <v>Smalling, Earl</v>
          </cell>
          <cell r="C938">
            <v>7850985</v>
          </cell>
          <cell r="D938" t="str">
            <v>NLACRC</v>
          </cell>
          <cell r="F938" t="str">
            <v>PDC</v>
          </cell>
          <cell r="AA938">
            <v>5000</v>
          </cell>
        </row>
        <row r="939">
          <cell r="B939" t="str">
            <v>Smith, Carol</v>
          </cell>
          <cell r="C939">
            <v>6808914</v>
          </cell>
          <cell r="D939" t="str">
            <v>RCOC</v>
          </cell>
          <cell r="F939" t="str">
            <v>FDC</v>
          </cell>
        </row>
        <row r="940">
          <cell r="B940" t="str">
            <v>Smith, Craig</v>
          </cell>
          <cell r="C940">
            <v>6802664</v>
          </cell>
          <cell r="D940" t="str">
            <v>RCOC</v>
          </cell>
          <cell r="F940" t="str">
            <v>FDC</v>
          </cell>
        </row>
        <row r="941">
          <cell r="B941" t="str">
            <v>Smith, Daniel</v>
          </cell>
          <cell r="C941">
            <v>6218856</v>
          </cell>
          <cell r="D941" t="str">
            <v>NBRC</v>
          </cell>
          <cell r="F941" t="str">
            <v>SDC</v>
          </cell>
          <cell r="H941" t="str">
            <v>SDC</v>
          </cell>
        </row>
        <row r="942">
          <cell r="B942" t="str">
            <v>Smith, Dennis</v>
          </cell>
          <cell r="C942">
            <v>7405766</v>
          </cell>
          <cell r="D942" t="str">
            <v>SCLARC</v>
          </cell>
          <cell r="F942" t="str">
            <v>CS</v>
          </cell>
          <cell r="M942" t="str">
            <v>Transfer</v>
          </cell>
          <cell r="N942">
            <v>42165</v>
          </cell>
          <cell r="AA942">
            <v>5000</v>
          </cell>
        </row>
        <row r="943">
          <cell r="B943" t="str">
            <v>Smith, Lewis</v>
          </cell>
          <cell r="C943">
            <v>6804659</v>
          </cell>
          <cell r="D943" t="str">
            <v>RCOC</v>
          </cell>
          <cell r="F943" t="str">
            <v>FDC</v>
          </cell>
          <cell r="H943" t="str">
            <v>CMS</v>
          </cell>
          <cell r="CC943">
            <v>-290800</v>
          </cell>
        </row>
        <row r="944">
          <cell r="B944" t="str">
            <v>Smith, Louise</v>
          </cell>
          <cell r="C944">
            <v>6801072</v>
          </cell>
          <cell r="D944" t="str">
            <v>RCOC</v>
          </cell>
          <cell r="F944" t="str">
            <v>FDC</v>
          </cell>
        </row>
        <row r="945">
          <cell r="B945" t="str">
            <v>Smith, Robert</v>
          </cell>
          <cell r="C945">
            <v>7548209</v>
          </cell>
          <cell r="D945" t="str">
            <v>TCRC</v>
          </cell>
          <cell r="F945" t="str">
            <v>FDC</v>
          </cell>
          <cell r="AA945">
            <v>3000</v>
          </cell>
        </row>
        <row r="946">
          <cell r="B946" t="str">
            <v>Smith, Steven</v>
          </cell>
          <cell r="C946">
            <v>7930740</v>
          </cell>
          <cell r="D946" t="str">
            <v>SGPRC</v>
          </cell>
          <cell r="F946" t="str">
            <v>PDC</v>
          </cell>
          <cell r="H946" t="str">
            <v>STP</v>
          </cell>
          <cell r="M946" t="str">
            <v>Placed</v>
          </cell>
          <cell r="N946">
            <v>42851</v>
          </cell>
        </row>
        <row r="947">
          <cell r="B947" t="str">
            <v>Smith, Terry</v>
          </cell>
          <cell r="C947">
            <v>7602107</v>
          </cell>
          <cell r="D947" t="str">
            <v>SCLARC</v>
          </cell>
          <cell r="F947" t="str">
            <v>CS</v>
          </cell>
        </row>
        <row r="948">
          <cell r="B948" t="str">
            <v>Snebold, James</v>
          </cell>
          <cell r="C948">
            <v>7534456</v>
          </cell>
          <cell r="D948" t="str">
            <v>IRC</v>
          </cell>
          <cell r="F948" t="str">
            <v>PDC</v>
          </cell>
          <cell r="H948" t="str">
            <v>STP</v>
          </cell>
        </row>
        <row r="949">
          <cell r="B949" t="str">
            <v>Snow, Teresa</v>
          </cell>
          <cell r="C949">
            <v>6257009</v>
          </cell>
          <cell r="D949" t="str">
            <v>SDRC</v>
          </cell>
          <cell r="F949" t="str">
            <v>FDC</v>
          </cell>
          <cell r="M949" t="str">
            <v>Discontinued</v>
          </cell>
          <cell r="AA949">
            <v>4000</v>
          </cell>
          <cell r="CC949">
            <v>-5100</v>
          </cell>
        </row>
        <row r="950">
          <cell r="B950" t="str">
            <v>Solano, Ana</v>
          </cell>
          <cell r="C950">
            <v>7608081</v>
          </cell>
          <cell r="D950" t="str">
            <v>WRC</v>
          </cell>
          <cell r="F950" t="str">
            <v>FDC</v>
          </cell>
          <cell r="H950" t="str">
            <v>CMS</v>
          </cell>
          <cell r="M950" t="str">
            <v>Discontinued</v>
          </cell>
          <cell r="AA950">
            <v>4500</v>
          </cell>
          <cell r="CC950">
            <v>38700</v>
          </cell>
        </row>
        <row r="951">
          <cell r="B951" t="str">
            <v>Solares, Hector A</v>
          </cell>
          <cell r="C951">
            <v>7592628</v>
          </cell>
          <cell r="D951" t="str">
            <v>HRC</v>
          </cell>
          <cell r="F951" t="str">
            <v>PDC</v>
          </cell>
          <cell r="H951" t="str">
            <v>STP</v>
          </cell>
          <cell r="M951" t="str">
            <v>Placed</v>
          </cell>
          <cell r="N951">
            <v>42814</v>
          </cell>
          <cell r="AA951">
            <v>1500</v>
          </cell>
          <cell r="CC951">
            <v>75300</v>
          </cell>
        </row>
        <row r="952">
          <cell r="B952" t="str">
            <v>Solina, Nicholas</v>
          </cell>
          <cell r="C952">
            <v>8019705</v>
          </cell>
          <cell r="D952" t="str">
            <v>RCEB</v>
          </cell>
          <cell r="F952" t="str">
            <v>SDC</v>
          </cell>
          <cell r="H952" t="str">
            <v>SDC</v>
          </cell>
        </row>
        <row r="953">
          <cell r="B953" t="str">
            <v>Soloski, Mark</v>
          </cell>
          <cell r="C953">
            <v>7174318</v>
          </cell>
          <cell r="D953" t="str">
            <v>NBRC</v>
          </cell>
          <cell r="F953" t="str">
            <v>SDC</v>
          </cell>
          <cell r="H953" t="str">
            <v>SDC</v>
          </cell>
          <cell r="M953" t="str">
            <v>Placed</v>
          </cell>
          <cell r="N953">
            <v>42844</v>
          </cell>
          <cell r="CC953">
            <v>-5100</v>
          </cell>
        </row>
        <row r="954">
          <cell r="B954" t="str">
            <v>Soohoo, Timothy</v>
          </cell>
          <cell r="C954">
            <v>8019624</v>
          </cell>
          <cell r="D954" t="str">
            <v>RCEB</v>
          </cell>
          <cell r="F954" t="str">
            <v>SDC</v>
          </cell>
          <cell r="H954" t="str">
            <v>SDC</v>
          </cell>
        </row>
        <row r="955">
          <cell r="B955" t="str">
            <v>Sorter, Cheryl</v>
          </cell>
          <cell r="C955">
            <v>6805105</v>
          </cell>
          <cell r="D955" t="str">
            <v>RCOC</v>
          </cell>
          <cell r="F955" t="str">
            <v>FDC</v>
          </cell>
          <cell r="CC955">
            <v>0</v>
          </cell>
        </row>
        <row r="956">
          <cell r="B956" t="str">
            <v>Sousa, Leonel</v>
          </cell>
          <cell r="C956">
            <v>5812540</v>
          </cell>
          <cell r="D956" t="str">
            <v>VMRC</v>
          </cell>
          <cell r="F956" t="str">
            <v>PDC</v>
          </cell>
          <cell r="H956" t="str">
            <v>STP</v>
          </cell>
        </row>
        <row r="957">
          <cell r="B957" t="str">
            <v>Southerland, James</v>
          </cell>
          <cell r="C957">
            <v>6901337</v>
          </cell>
          <cell r="D957" t="str">
            <v>IRC</v>
          </cell>
          <cell r="F957" t="str">
            <v>PDC</v>
          </cell>
          <cell r="H957" t="str">
            <v>CMS</v>
          </cell>
          <cell r="CC957">
            <v>175300</v>
          </cell>
        </row>
        <row r="958">
          <cell r="B958" t="str">
            <v>Souza, Chesley</v>
          </cell>
          <cell r="C958">
            <v>6701022</v>
          </cell>
          <cell r="D958" t="str">
            <v>ACRC</v>
          </cell>
          <cell r="F958" t="str">
            <v>SDC</v>
          </cell>
          <cell r="H958" t="str">
            <v>SDC</v>
          </cell>
        </row>
        <row r="959">
          <cell r="B959" t="str">
            <v>Sowell, Damien</v>
          </cell>
          <cell r="C959">
            <v>6147391</v>
          </cell>
          <cell r="D959" t="str">
            <v>GGRC</v>
          </cell>
          <cell r="F959" t="str">
            <v>SDC</v>
          </cell>
          <cell r="H959" t="str">
            <v>SDC</v>
          </cell>
        </row>
        <row r="960">
          <cell r="B960" t="str">
            <v>Spake, Reality</v>
          </cell>
          <cell r="C960">
            <v>7604334</v>
          </cell>
          <cell r="D960" t="str">
            <v>NLACRC</v>
          </cell>
          <cell r="F960" t="str">
            <v>FDC</v>
          </cell>
          <cell r="H960" t="str">
            <v>CMS</v>
          </cell>
          <cell r="AA960">
            <v>4500</v>
          </cell>
        </row>
        <row r="961">
          <cell r="B961" t="str">
            <v>Spear, Jeffrey</v>
          </cell>
          <cell r="C961">
            <v>6596182</v>
          </cell>
          <cell r="D961" t="str">
            <v>SARC</v>
          </cell>
          <cell r="F961" t="str">
            <v>PDC</v>
          </cell>
          <cell r="H961" t="str">
            <v>STP</v>
          </cell>
          <cell r="CC961">
            <v>65800</v>
          </cell>
        </row>
        <row r="962">
          <cell r="B962" t="str">
            <v>Spencer Nickson</v>
          </cell>
          <cell r="C962">
            <v>7885122</v>
          </cell>
          <cell r="D962" t="str">
            <v>NLACRC</v>
          </cell>
          <cell r="F962" t="str">
            <v>PDC</v>
          </cell>
          <cell r="H962" t="str">
            <v>STP</v>
          </cell>
          <cell r="M962" t="str">
            <v>Placed</v>
          </cell>
          <cell r="N962">
            <v>42635</v>
          </cell>
          <cell r="CC962">
            <v>65100</v>
          </cell>
        </row>
        <row r="963">
          <cell r="B963" t="str">
            <v>Spillane, Denise</v>
          </cell>
          <cell r="C963">
            <v>6146906</v>
          </cell>
          <cell r="D963" t="str">
            <v>GGRC</v>
          </cell>
          <cell r="F963" t="str">
            <v>SDC</v>
          </cell>
          <cell r="H963" t="str">
            <v>SDC</v>
          </cell>
          <cell r="M963" t="str">
            <v>Placed</v>
          </cell>
          <cell r="N963">
            <v>43026</v>
          </cell>
          <cell r="CC963">
            <v>92400</v>
          </cell>
        </row>
        <row r="964">
          <cell r="B964" t="str">
            <v>St Thomas, Lester</v>
          </cell>
          <cell r="C964">
            <v>7403812</v>
          </cell>
          <cell r="D964" t="str">
            <v>RCOC</v>
          </cell>
          <cell r="F964" t="str">
            <v>IMD</v>
          </cell>
          <cell r="CC964">
            <v>154100</v>
          </cell>
        </row>
        <row r="965">
          <cell r="B965" t="str">
            <v>Stafford, Paul</v>
          </cell>
          <cell r="C965">
            <v>7533839</v>
          </cell>
          <cell r="D965" t="str">
            <v>FDLRC</v>
          </cell>
          <cell r="F965" t="str">
            <v>PDC</v>
          </cell>
          <cell r="H965" t="str">
            <v>CMS</v>
          </cell>
          <cell r="M965" t="str">
            <v>Placed</v>
          </cell>
          <cell r="N965">
            <v>42991</v>
          </cell>
          <cell r="AA965">
            <v>4500</v>
          </cell>
        </row>
        <row r="966">
          <cell r="B966" t="str">
            <v>Staley, Lynn</v>
          </cell>
          <cell r="C966">
            <v>7403983</v>
          </cell>
          <cell r="D966" t="str">
            <v>SCLARC</v>
          </cell>
          <cell r="F966" t="str">
            <v>FDC</v>
          </cell>
          <cell r="H966" t="str">
            <v>CMS</v>
          </cell>
          <cell r="AA966">
            <v>5000</v>
          </cell>
          <cell r="CC966">
            <v>166300</v>
          </cell>
        </row>
        <row r="967">
          <cell r="B967" t="str">
            <v>Stanley, Crystal</v>
          </cell>
          <cell r="C967">
            <v>6462154</v>
          </cell>
          <cell r="D967" t="str">
            <v>TCRC</v>
          </cell>
          <cell r="F967" t="str">
            <v>CS</v>
          </cell>
        </row>
        <row r="968">
          <cell r="B968" t="str">
            <v>Starks, Earl</v>
          </cell>
          <cell r="C968">
            <v>7406395</v>
          </cell>
          <cell r="D968" t="str">
            <v>SCLARC</v>
          </cell>
          <cell r="F968" t="str">
            <v>PDC</v>
          </cell>
          <cell r="H968" t="str">
            <v>STP</v>
          </cell>
          <cell r="AA968">
            <v>5000</v>
          </cell>
        </row>
        <row r="969">
          <cell r="B969" t="str">
            <v>Startare, Dennis</v>
          </cell>
          <cell r="C969">
            <v>7021538</v>
          </cell>
          <cell r="D969" t="str">
            <v>NBRC</v>
          </cell>
          <cell r="F969" t="str">
            <v>SDC</v>
          </cell>
          <cell r="H969" t="str">
            <v>SDC</v>
          </cell>
          <cell r="AA969">
            <v>2390</v>
          </cell>
        </row>
        <row r="970">
          <cell r="B970" t="str">
            <v>Sterling, Joseph</v>
          </cell>
          <cell r="C970">
            <v>6287413</v>
          </cell>
          <cell r="D970" t="str">
            <v>SDRC</v>
          </cell>
          <cell r="F970" t="str">
            <v>FDC</v>
          </cell>
          <cell r="H970" t="str">
            <v>CMS</v>
          </cell>
          <cell r="AA970">
            <v>4000</v>
          </cell>
        </row>
        <row r="971">
          <cell r="B971" t="str">
            <v>Stern, Cheryl</v>
          </cell>
          <cell r="C971">
            <v>8019333</v>
          </cell>
          <cell r="D971" t="str">
            <v>RCEB</v>
          </cell>
          <cell r="F971" t="str">
            <v>SDC</v>
          </cell>
          <cell r="H971" t="str">
            <v>SDC</v>
          </cell>
        </row>
        <row r="972">
          <cell r="B972" t="str">
            <v>Stern, Sharon</v>
          </cell>
          <cell r="C972">
            <v>7548035</v>
          </cell>
          <cell r="D972" t="str">
            <v>HRC</v>
          </cell>
          <cell r="F972" t="str">
            <v>FDC</v>
          </cell>
          <cell r="H972" t="str">
            <v>CMS</v>
          </cell>
          <cell r="M972" t="str">
            <v>Placed</v>
          </cell>
          <cell r="N972">
            <v>42818</v>
          </cell>
          <cell r="AA972">
            <v>1500</v>
          </cell>
          <cell r="CC972">
            <v>0</v>
          </cell>
        </row>
        <row r="973">
          <cell r="B973" t="str">
            <v>Stevenson, Nannette</v>
          </cell>
          <cell r="C973">
            <v>7497459</v>
          </cell>
          <cell r="D973" t="str">
            <v>SCLARC</v>
          </cell>
          <cell r="F973" t="str">
            <v>IMD</v>
          </cell>
          <cell r="M973" t="str">
            <v>Placed</v>
          </cell>
          <cell r="N973">
            <v>42556</v>
          </cell>
          <cell r="AA973">
            <v>5000</v>
          </cell>
          <cell r="CC973">
            <v>247500</v>
          </cell>
        </row>
        <row r="974">
          <cell r="B974" t="str">
            <v>Stewart, Steven</v>
          </cell>
          <cell r="C974">
            <v>6413507</v>
          </cell>
          <cell r="D974" t="str">
            <v>ACRC</v>
          </cell>
          <cell r="F974" t="str">
            <v>SDC</v>
          </cell>
          <cell r="H974" t="str">
            <v>SDC</v>
          </cell>
          <cell r="M974" t="str">
            <v>Placed</v>
          </cell>
          <cell r="N974">
            <v>43027</v>
          </cell>
        </row>
        <row r="975">
          <cell r="B975" t="str">
            <v>Stewart, Timothy</v>
          </cell>
          <cell r="C975">
            <v>6802405</v>
          </cell>
          <cell r="D975" t="str">
            <v>KRC</v>
          </cell>
          <cell r="F975" t="str">
            <v>PDC</v>
          </cell>
          <cell r="H975" t="str">
            <v>CMS</v>
          </cell>
          <cell r="M975" t="str">
            <v>Placed</v>
          </cell>
          <cell r="N975">
            <v>42578</v>
          </cell>
          <cell r="AA975">
            <v>770</v>
          </cell>
          <cell r="CC975">
            <v>309200</v>
          </cell>
        </row>
        <row r="976">
          <cell r="B976" t="str">
            <v>Stewart, Todd</v>
          </cell>
          <cell r="C976">
            <v>6701994</v>
          </cell>
          <cell r="D976" t="str">
            <v>CVRC</v>
          </cell>
          <cell r="F976" t="str">
            <v>PDC</v>
          </cell>
          <cell r="H976" t="str">
            <v>STP</v>
          </cell>
        </row>
        <row r="977">
          <cell r="B977" t="str">
            <v>Stillman, Peter</v>
          </cell>
          <cell r="C977">
            <v>8019493</v>
          </cell>
          <cell r="D977" t="str">
            <v>NBRC</v>
          </cell>
          <cell r="F977" t="str">
            <v>SDC</v>
          </cell>
          <cell r="H977" t="str">
            <v>SDC</v>
          </cell>
        </row>
        <row r="978">
          <cell r="B978" t="str">
            <v>Stine, Randall</v>
          </cell>
          <cell r="C978">
            <v>7548167</v>
          </cell>
          <cell r="D978" t="str">
            <v>TCRC</v>
          </cell>
          <cell r="F978" t="str">
            <v>FDC</v>
          </cell>
          <cell r="H978" t="str">
            <v>CMS</v>
          </cell>
          <cell r="M978" t="str">
            <v>Placed</v>
          </cell>
          <cell r="N978">
            <v>42815</v>
          </cell>
          <cell r="CC978">
            <v>52400</v>
          </cell>
        </row>
        <row r="979">
          <cell r="B979" t="str">
            <v>Stokes, Nafeteria</v>
          </cell>
          <cell r="C979">
            <v>7548431</v>
          </cell>
          <cell r="D979" t="str">
            <v>IRC</v>
          </cell>
          <cell r="F979" t="str">
            <v>FDC</v>
          </cell>
          <cell r="H979" t="str">
            <v>CMS</v>
          </cell>
        </row>
        <row r="980">
          <cell r="B980" t="str">
            <v>Stone, Duke</v>
          </cell>
          <cell r="C980">
            <v>7403698</v>
          </cell>
          <cell r="D980" t="str">
            <v>SCLARC</v>
          </cell>
          <cell r="F980" t="str">
            <v>PDC</v>
          </cell>
          <cell r="AA980">
            <v>5000</v>
          </cell>
        </row>
        <row r="981">
          <cell r="B981" t="str">
            <v>Storrie, Stephanie</v>
          </cell>
          <cell r="C981">
            <v>7855638</v>
          </cell>
          <cell r="D981" t="str">
            <v>RCOC</v>
          </cell>
          <cell r="F981" t="str">
            <v>FDC</v>
          </cell>
          <cell r="CC981">
            <v>0</v>
          </cell>
        </row>
        <row r="982">
          <cell r="B982" t="str">
            <v>Strahan, Paul</v>
          </cell>
          <cell r="C982">
            <v>8019363</v>
          </cell>
          <cell r="D982" t="str">
            <v>NBRC</v>
          </cell>
          <cell r="F982" t="str">
            <v>SDC</v>
          </cell>
          <cell r="H982" t="str">
            <v>SDC</v>
          </cell>
          <cell r="M982" t="str">
            <v>Placed</v>
          </cell>
          <cell r="N982">
            <v>42993</v>
          </cell>
          <cell r="CC982">
            <v>70900</v>
          </cell>
        </row>
        <row r="983">
          <cell r="B983" t="str">
            <v>Strause, Diana</v>
          </cell>
          <cell r="C983">
            <v>6212977</v>
          </cell>
          <cell r="D983" t="str">
            <v>SDRC</v>
          </cell>
          <cell r="F983" t="str">
            <v>FDC</v>
          </cell>
        </row>
        <row r="984">
          <cell r="B984" t="str">
            <v>Stroup, John</v>
          </cell>
          <cell r="C984">
            <v>7577129</v>
          </cell>
          <cell r="D984" t="str">
            <v>SGPRC</v>
          </cell>
          <cell r="F984" t="str">
            <v>IMD</v>
          </cell>
        </row>
        <row r="985">
          <cell r="B985" t="str">
            <v>Strunk, Kristy</v>
          </cell>
          <cell r="C985">
            <v>7178157</v>
          </cell>
          <cell r="D985" t="str">
            <v>NBRC</v>
          </cell>
          <cell r="F985" t="str">
            <v>SDC</v>
          </cell>
          <cell r="H985" t="str">
            <v>SDC</v>
          </cell>
          <cell r="CC985">
            <v>98400</v>
          </cell>
        </row>
        <row r="986">
          <cell r="B986" t="str">
            <v>Summers, Glen</v>
          </cell>
          <cell r="C986">
            <v>4832690</v>
          </cell>
          <cell r="D986" t="str">
            <v>GGRC</v>
          </cell>
          <cell r="F986" t="str">
            <v>PDC</v>
          </cell>
          <cell r="H986" t="str">
            <v>STP</v>
          </cell>
        </row>
        <row r="987">
          <cell r="B987" t="str">
            <v>Sutton, Brandon</v>
          </cell>
          <cell r="C987">
            <v>6282992</v>
          </cell>
          <cell r="D987" t="str">
            <v>SDRC</v>
          </cell>
          <cell r="F987" t="str">
            <v>CS</v>
          </cell>
          <cell r="AA987">
            <v>4000</v>
          </cell>
        </row>
        <row r="988">
          <cell r="B988" t="str">
            <v>Swartz, David</v>
          </cell>
          <cell r="C988">
            <v>8019394</v>
          </cell>
          <cell r="D988" t="str">
            <v>ACRC</v>
          </cell>
          <cell r="F988" t="str">
            <v>SDC</v>
          </cell>
          <cell r="H988" t="str">
            <v>SDC</v>
          </cell>
          <cell r="M988" t="str">
            <v>Placed</v>
          </cell>
          <cell r="N988">
            <v>43022</v>
          </cell>
        </row>
        <row r="989">
          <cell r="B989" t="str">
            <v>Swift, Karen</v>
          </cell>
          <cell r="C989">
            <v>6146880</v>
          </cell>
          <cell r="D989" t="str">
            <v>GGRC</v>
          </cell>
          <cell r="F989" t="str">
            <v>SDC</v>
          </cell>
          <cell r="H989" t="str">
            <v>SDC</v>
          </cell>
          <cell r="M989" t="str">
            <v>Placed</v>
          </cell>
          <cell r="N989">
            <v>42863</v>
          </cell>
          <cell r="CC989">
            <v>292500</v>
          </cell>
        </row>
        <row r="990">
          <cell r="B990" t="str">
            <v>Tafoya, Aaron</v>
          </cell>
          <cell r="C990">
            <v>5622592</v>
          </cell>
          <cell r="D990" t="str">
            <v>FNRC</v>
          </cell>
          <cell r="F990" t="str">
            <v>SDC</v>
          </cell>
          <cell r="H990" t="str">
            <v>SDC</v>
          </cell>
          <cell r="AA990">
            <v>1980</v>
          </cell>
        </row>
        <row r="991">
          <cell r="B991" t="str">
            <v>Taisipic, Vicente</v>
          </cell>
          <cell r="C991">
            <v>6452964</v>
          </cell>
          <cell r="D991" t="str">
            <v>ACRC</v>
          </cell>
          <cell r="F991" t="str">
            <v>PDC</v>
          </cell>
          <cell r="H991" t="str">
            <v>STP</v>
          </cell>
        </row>
        <row r="992">
          <cell r="B992" t="str">
            <v>Takeuchi, Yaeko</v>
          </cell>
          <cell r="C992">
            <v>6403115</v>
          </cell>
          <cell r="D992" t="str">
            <v>ACRC</v>
          </cell>
          <cell r="F992" t="str">
            <v>SDC</v>
          </cell>
          <cell r="H992" t="str">
            <v>SDC</v>
          </cell>
          <cell r="M992" t="str">
            <v>Deceased</v>
          </cell>
          <cell r="N992">
            <v>42875</v>
          </cell>
        </row>
        <row r="993">
          <cell r="B993" t="str">
            <v>Tamayo, Rigoberto</v>
          </cell>
          <cell r="C993">
            <v>6718352</v>
          </cell>
          <cell r="D993" t="str">
            <v>CVRC</v>
          </cell>
          <cell r="F993" t="str">
            <v>PDC</v>
          </cell>
          <cell r="H993" t="str">
            <v>CMS</v>
          </cell>
          <cell r="M993" t="str">
            <v>Placed</v>
          </cell>
          <cell r="N993">
            <v>42901</v>
          </cell>
          <cell r="AA993">
            <v>1500</v>
          </cell>
          <cell r="CC993">
            <v>-1000</v>
          </cell>
        </row>
        <row r="994">
          <cell r="B994" t="str">
            <v>Tando, Alesia</v>
          </cell>
          <cell r="C994">
            <v>6295577</v>
          </cell>
          <cell r="D994" t="str">
            <v>SDRC</v>
          </cell>
          <cell r="F994" t="str">
            <v>CS</v>
          </cell>
          <cell r="AA994">
            <v>4000</v>
          </cell>
        </row>
        <row r="995">
          <cell r="B995" t="str">
            <v>Taws, Sherry</v>
          </cell>
          <cell r="C995">
            <v>6403123</v>
          </cell>
          <cell r="D995" t="str">
            <v>ACRC</v>
          </cell>
          <cell r="F995" t="str">
            <v>SDC</v>
          </cell>
          <cell r="H995" t="str">
            <v>SDC</v>
          </cell>
          <cell r="M995" t="str">
            <v>Placed</v>
          </cell>
          <cell r="N995">
            <v>42851</v>
          </cell>
          <cell r="CC995">
            <v>0</v>
          </cell>
        </row>
        <row r="996">
          <cell r="B996" t="str">
            <v>Taylor, Blake</v>
          </cell>
          <cell r="C996">
            <v>6401221</v>
          </cell>
          <cell r="D996" t="str">
            <v>GGRC</v>
          </cell>
          <cell r="F996" t="str">
            <v>SDC</v>
          </cell>
          <cell r="H996" t="str">
            <v>SDC</v>
          </cell>
          <cell r="CC996">
            <v>82000</v>
          </cell>
        </row>
        <row r="997">
          <cell r="B997" t="str">
            <v>Taylor, Iesha</v>
          </cell>
          <cell r="C997">
            <v>6043024</v>
          </cell>
          <cell r="D997" t="str">
            <v>FDLRC</v>
          </cell>
          <cell r="F997" t="str">
            <v>PDC</v>
          </cell>
          <cell r="H997" t="str">
            <v>CMS</v>
          </cell>
          <cell r="M997" t="str">
            <v>Discontinued</v>
          </cell>
          <cell r="AA997">
            <v>4500</v>
          </cell>
          <cell r="CC997">
            <v>249000</v>
          </cell>
        </row>
        <row r="998">
          <cell r="B998" t="str">
            <v>Taylor, Joe</v>
          </cell>
          <cell r="C998">
            <v>6194243</v>
          </cell>
          <cell r="D998" t="str">
            <v>RCEB</v>
          </cell>
          <cell r="F998" t="str">
            <v>PDC</v>
          </cell>
          <cell r="H998" t="str">
            <v>STP</v>
          </cell>
          <cell r="M998" t="str">
            <v>Transfer</v>
          </cell>
          <cell r="N998">
            <v>42640</v>
          </cell>
          <cell r="CC998">
            <v>265200</v>
          </cell>
        </row>
        <row r="999">
          <cell r="B999" t="str">
            <v>Taylor, Myra</v>
          </cell>
          <cell r="C999">
            <v>7179230</v>
          </cell>
          <cell r="D999" t="str">
            <v>NBRC</v>
          </cell>
          <cell r="F999" t="str">
            <v>SDC</v>
          </cell>
          <cell r="H999" t="str">
            <v>SDC</v>
          </cell>
          <cell r="M999" t="str">
            <v>Placed</v>
          </cell>
          <cell r="N999">
            <v>42688</v>
          </cell>
        </row>
        <row r="1000">
          <cell r="B1000" t="str">
            <v>Taylor, Ronnie</v>
          </cell>
          <cell r="C1000">
            <v>7410928</v>
          </cell>
          <cell r="D1000" t="str">
            <v>SCLARC</v>
          </cell>
          <cell r="F1000" t="str">
            <v>CS</v>
          </cell>
          <cell r="AA1000">
            <v>5000</v>
          </cell>
        </row>
        <row r="1001">
          <cell r="B1001" t="str">
            <v>Teal, John</v>
          </cell>
          <cell r="C1001">
            <v>8099523</v>
          </cell>
          <cell r="D1001" t="str">
            <v>RCEB</v>
          </cell>
          <cell r="F1001" t="str">
            <v>PDC</v>
          </cell>
          <cell r="H1001" t="str">
            <v>STP</v>
          </cell>
        </row>
        <row r="1002">
          <cell r="B1002" t="str">
            <v>Teel, Shon</v>
          </cell>
          <cell r="C1002">
            <v>6403307</v>
          </cell>
          <cell r="D1002" t="str">
            <v>ACRC</v>
          </cell>
          <cell r="F1002" t="str">
            <v>SDC</v>
          </cell>
          <cell r="H1002" t="str">
            <v>SDC</v>
          </cell>
        </row>
        <row r="1003">
          <cell r="B1003" t="str">
            <v>Tejeda, John</v>
          </cell>
          <cell r="C1003">
            <v>7857485</v>
          </cell>
          <cell r="D1003" t="str">
            <v>KRC</v>
          </cell>
          <cell r="F1003" t="str">
            <v>PDC</v>
          </cell>
          <cell r="H1003" t="str">
            <v>CMS</v>
          </cell>
          <cell r="M1003" t="str">
            <v>Placed</v>
          </cell>
          <cell r="N1003">
            <v>42789</v>
          </cell>
          <cell r="AA1003">
            <v>770</v>
          </cell>
          <cell r="CC1003">
            <v>-5100</v>
          </cell>
        </row>
        <row r="1004">
          <cell r="B1004" t="str">
            <v>Terry, Ryan</v>
          </cell>
          <cell r="C1004">
            <v>6592109</v>
          </cell>
          <cell r="D1004" t="str">
            <v>NBRC</v>
          </cell>
          <cell r="F1004" t="str">
            <v>SDC</v>
          </cell>
          <cell r="H1004" t="str">
            <v>SDC</v>
          </cell>
        </row>
        <row r="1005">
          <cell r="B1005" t="str">
            <v>Thomas, Delmarco</v>
          </cell>
          <cell r="C1005">
            <v>6220339</v>
          </cell>
          <cell r="D1005" t="str">
            <v>KRC</v>
          </cell>
          <cell r="F1005" t="str">
            <v>PDC</v>
          </cell>
          <cell r="H1005" t="str">
            <v>STP</v>
          </cell>
          <cell r="AA1005">
            <v>3500</v>
          </cell>
        </row>
        <row r="1006">
          <cell r="B1006" t="str">
            <v>Thomas, Elizabeth</v>
          </cell>
          <cell r="C1006">
            <v>6706476</v>
          </cell>
          <cell r="D1006" t="str">
            <v>CVRC</v>
          </cell>
          <cell r="F1006" t="str">
            <v>PDC</v>
          </cell>
        </row>
        <row r="1007">
          <cell r="B1007" t="str">
            <v>Thomas, Woodrow</v>
          </cell>
          <cell r="C1007">
            <v>6699173</v>
          </cell>
          <cell r="D1007" t="str">
            <v>TCRC</v>
          </cell>
          <cell r="F1007" t="str">
            <v>IMD</v>
          </cell>
          <cell r="M1007" t="str">
            <v>Placed</v>
          </cell>
          <cell r="N1007">
            <v>42636</v>
          </cell>
          <cell r="CC1007">
            <v>347500</v>
          </cell>
        </row>
        <row r="1008">
          <cell r="B1008" t="str">
            <v>Thompson, Timothy</v>
          </cell>
          <cell r="C1008">
            <v>6282387</v>
          </cell>
          <cell r="D1008" t="str">
            <v>WRC</v>
          </cell>
          <cell r="F1008" t="str">
            <v>PDC</v>
          </cell>
          <cell r="H1008" t="str">
            <v>STP</v>
          </cell>
          <cell r="M1008" t="str">
            <v>Discontinued</v>
          </cell>
          <cell r="AA1008">
            <v>4500</v>
          </cell>
          <cell r="CC1008">
            <v>84100</v>
          </cell>
        </row>
        <row r="1009">
          <cell r="B1009" t="str">
            <v>Thorley, Maris</v>
          </cell>
          <cell r="C1009">
            <v>7403525</v>
          </cell>
          <cell r="D1009" t="str">
            <v>SCLARC</v>
          </cell>
          <cell r="F1009" t="str">
            <v>FDC</v>
          </cell>
          <cell r="AA1009">
            <v>5000</v>
          </cell>
          <cell r="CC1009">
            <v>-57400</v>
          </cell>
        </row>
        <row r="1010">
          <cell r="B1010" t="str">
            <v>Thorpe, Victoria</v>
          </cell>
          <cell r="C1010">
            <v>6807440</v>
          </cell>
          <cell r="D1010" t="str">
            <v>RCOC</v>
          </cell>
          <cell r="F1010" t="str">
            <v>FDC</v>
          </cell>
          <cell r="CC1010">
            <v>0</v>
          </cell>
        </row>
        <row r="1011">
          <cell r="B1011" t="str">
            <v>Thrall, Dakota</v>
          </cell>
          <cell r="C1011">
            <v>7317635</v>
          </cell>
          <cell r="D1011" t="str">
            <v>ELARC</v>
          </cell>
          <cell r="F1011" t="str">
            <v>IMD</v>
          </cell>
          <cell r="AA1011">
            <v>4800</v>
          </cell>
          <cell r="CC1011">
            <v>0</v>
          </cell>
        </row>
        <row r="1012">
          <cell r="B1012" t="str">
            <v>Tietje, Richard</v>
          </cell>
          <cell r="C1012">
            <v>7409586</v>
          </cell>
          <cell r="D1012" t="str">
            <v>SCLARC</v>
          </cell>
          <cell r="F1012" t="str">
            <v>PDC</v>
          </cell>
          <cell r="H1012" t="str">
            <v>CMS</v>
          </cell>
          <cell r="AA1012">
            <v>5000</v>
          </cell>
        </row>
        <row r="1013">
          <cell r="B1013" t="str">
            <v>Tighe, John</v>
          </cell>
          <cell r="C1013">
            <v>6212764</v>
          </cell>
          <cell r="D1013" t="str">
            <v>SDRC</v>
          </cell>
          <cell r="F1013" t="str">
            <v>FDC</v>
          </cell>
          <cell r="AA1013">
            <v>4000</v>
          </cell>
        </row>
        <row r="1014">
          <cell r="B1014" t="str">
            <v>Tilmon, Marcus</v>
          </cell>
          <cell r="C1014">
            <v>7421006</v>
          </cell>
          <cell r="D1014" t="str">
            <v>SCLARC</v>
          </cell>
          <cell r="F1014" t="str">
            <v>PDC</v>
          </cell>
          <cell r="H1014" t="str">
            <v>STP</v>
          </cell>
          <cell r="AA1014">
            <v>5000</v>
          </cell>
        </row>
        <row r="1015">
          <cell r="B1015" t="str">
            <v>Tingley, Jennifer</v>
          </cell>
          <cell r="C1015">
            <v>6147540</v>
          </cell>
          <cell r="D1015" t="str">
            <v>GGRC</v>
          </cell>
          <cell r="F1015" t="str">
            <v>SDC</v>
          </cell>
          <cell r="H1015" t="str">
            <v>SDC</v>
          </cell>
        </row>
        <row r="1016">
          <cell r="B1016" t="str">
            <v>Tinoco, David</v>
          </cell>
          <cell r="C1016">
            <v>6856059</v>
          </cell>
          <cell r="D1016" t="str">
            <v>RCOC</v>
          </cell>
          <cell r="F1016" t="str">
            <v>OOS</v>
          </cell>
        </row>
        <row r="1017">
          <cell r="B1017" t="str">
            <v>Tipton, Thomas</v>
          </cell>
          <cell r="C1017">
            <v>6704915</v>
          </cell>
          <cell r="D1017" t="str">
            <v>CVRC</v>
          </cell>
          <cell r="F1017" t="str">
            <v>PDC</v>
          </cell>
          <cell r="H1017" t="str">
            <v>CMS</v>
          </cell>
          <cell r="M1017" t="str">
            <v>Placed</v>
          </cell>
          <cell r="N1017">
            <v>43055</v>
          </cell>
          <cell r="AA1017">
            <v>1500</v>
          </cell>
          <cell r="CC1017">
            <v>0</v>
          </cell>
        </row>
        <row r="1018">
          <cell r="B1018" t="str">
            <v>Toohey, John</v>
          </cell>
          <cell r="C1018">
            <v>6147565</v>
          </cell>
          <cell r="D1018" t="str">
            <v>GGRC</v>
          </cell>
          <cell r="F1018" t="str">
            <v>SDC</v>
          </cell>
          <cell r="H1018" t="str">
            <v>SDC</v>
          </cell>
          <cell r="CC1018">
            <v>203400</v>
          </cell>
        </row>
        <row r="1019">
          <cell r="B1019" t="str">
            <v>Toombs, Robert</v>
          </cell>
          <cell r="C1019">
            <v>8020097</v>
          </cell>
          <cell r="D1019" t="str">
            <v>NBRC</v>
          </cell>
          <cell r="F1019" t="str">
            <v>SDC</v>
          </cell>
          <cell r="H1019" t="str">
            <v>SDC</v>
          </cell>
          <cell r="M1019" t="str">
            <v>Placed</v>
          </cell>
          <cell r="N1019">
            <v>42993</v>
          </cell>
          <cell r="CC1019">
            <v>9900</v>
          </cell>
        </row>
        <row r="1020">
          <cell r="B1020" t="str">
            <v>Topalian, Rafi</v>
          </cell>
          <cell r="C1020">
            <v>6033088</v>
          </cell>
          <cell r="D1020" t="str">
            <v>FDLRC</v>
          </cell>
          <cell r="F1020" t="str">
            <v>FDC</v>
          </cell>
          <cell r="H1020" t="str">
            <v>CMS</v>
          </cell>
          <cell r="M1020" t="str">
            <v>Placed</v>
          </cell>
          <cell r="N1020">
            <v>42857</v>
          </cell>
          <cell r="AA1020">
            <v>4500</v>
          </cell>
          <cell r="CC1020">
            <v>85500</v>
          </cell>
        </row>
        <row r="1021">
          <cell r="B1021" t="str">
            <v>Torres, Angel</v>
          </cell>
          <cell r="C1021">
            <v>6497969</v>
          </cell>
          <cell r="D1021" t="str">
            <v>ACRC</v>
          </cell>
          <cell r="F1021" t="str">
            <v>IMD</v>
          </cell>
        </row>
        <row r="1022">
          <cell r="B1022" t="str">
            <v>Tran, Huyen</v>
          </cell>
          <cell r="C1022">
            <v>6227931</v>
          </cell>
          <cell r="D1022" t="str">
            <v>SDRC</v>
          </cell>
          <cell r="F1022" t="str">
            <v>PDC</v>
          </cell>
          <cell r="H1022" t="str">
            <v>STP</v>
          </cell>
        </row>
        <row r="1023">
          <cell r="B1023" t="str">
            <v>Tran, Kim</v>
          </cell>
          <cell r="C1023">
            <v>6879229</v>
          </cell>
          <cell r="D1023" t="str">
            <v>RCOC</v>
          </cell>
          <cell r="F1023" t="str">
            <v>IMD</v>
          </cell>
          <cell r="CC1023">
            <v>175100</v>
          </cell>
        </row>
        <row r="1024">
          <cell r="B1024" t="str">
            <v>Tran, Minh</v>
          </cell>
          <cell r="C1024">
            <v>7412679</v>
          </cell>
          <cell r="D1024" t="str">
            <v>SCLARC</v>
          </cell>
          <cell r="F1024" t="str">
            <v>PDC</v>
          </cell>
          <cell r="H1024" t="str">
            <v>STP</v>
          </cell>
        </row>
        <row r="1025">
          <cell r="B1025" t="str">
            <v>Tran, Nicky</v>
          </cell>
          <cell r="C1025">
            <v>5704119</v>
          </cell>
          <cell r="D1025" t="str">
            <v>RCOC</v>
          </cell>
          <cell r="F1025" t="str">
            <v>FDC</v>
          </cell>
          <cell r="CC1025">
            <v>0</v>
          </cell>
        </row>
        <row r="1026">
          <cell r="B1026" t="str">
            <v>Tremmel, Phyllis</v>
          </cell>
          <cell r="C1026">
            <v>8020115</v>
          </cell>
          <cell r="D1026" t="str">
            <v>RCEB</v>
          </cell>
          <cell r="F1026" t="str">
            <v>SDC</v>
          </cell>
          <cell r="H1026" t="str">
            <v>SDC</v>
          </cell>
        </row>
        <row r="1027">
          <cell r="B1027" t="str">
            <v>Trevizo, Fernando</v>
          </cell>
          <cell r="C1027">
            <v>7412189</v>
          </cell>
          <cell r="D1027" t="str">
            <v>KRC</v>
          </cell>
          <cell r="F1027" t="str">
            <v>PDC</v>
          </cell>
          <cell r="AA1027">
            <v>3500</v>
          </cell>
        </row>
        <row r="1028">
          <cell r="B1028" t="str">
            <v>Tribulato, Kim</v>
          </cell>
          <cell r="C1028">
            <v>6553309</v>
          </cell>
          <cell r="D1028" t="str">
            <v>RCEB</v>
          </cell>
          <cell r="F1028" t="str">
            <v>SDC</v>
          </cell>
          <cell r="H1028" t="str">
            <v>SDC</v>
          </cell>
        </row>
        <row r="1029">
          <cell r="B1029" t="str">
            <v>Troia, Vincent</v>
          </cell>
          <cell r="C1029">
            <v>7179255</v>
          </cell>
          <cell r="D1029" t="str">
            <v>NBRC</v>
          </cell>
          <cell r="F1029" t="str">
            <v>SDC</v>
          </cell>
          <cell r="H1029" t="str">
            <v>SDC</v>
          </cell>
          <cell r="M1029" t="str">
            <v>Deceased</v>
          </cell>
          <cell r="N1029">
            <v>42774</v>
          </cell>
        </row>
        <row r="1030">
          <cell r="B1030" t="str">
            <v>Trusty, Mark</v>
          </cell>
          <cell r="C1030">
            <v>6456968</v>
          </cell>
          <cell r="D1030" t="str">
            <v>FNRC</v>
          </cell>
          <cell r="F1030" t="str">
            <v>PDC</v>
          </cell>
          <cell r="H1030" t="str">
            <v>STP</v>
          </cell>
          <cell r="M1030" t="str">
            <v>Placed</v>
          </cell>
          <cell r="N1030">
            <v>42625</v>
          </cell>
          <cell r="AA1030">
            <v>500</v>
          </cell>
        </row>
        <row r="1031">
          <cell r="B1031" t="str">
            <v>Tucker, Shirley</v>
          </cell>
          <cell r="C1031">
            <v>7182200</v>
          </cell>
          <cell r="D1031" t="str">
            <v>NBRC</v>
          </cell>
          <cell r="F1031" t="str">
            <v>SDC</v>
          </cell>
          <cell r="H1031" t="str">
            <v>SDC</v>
          </cell>
        </row>
        <row r="1032">
          <cell r="B1032" t="str">
            <v>Turner, Timikia</v>
          </cell>
          <cell r="C1032">
            <v>4941639</v>
          </cell>
          <cell r="D1032" t="str">
            <v>SCLARC</v>
          </cell>
          <cell r="F1032" t="str">
            <v>PDC</v>
          </cell>
          <cell r="H1032" t="str">
            <v>STP</v>
          </cell>
        </row>
        <row r="1033">
          <cell r="B1033" t="str">
            <v>Tutty, Thomas</v>
          </cell>
          <cell r="C1033">
            <v>6215058</v>
          </cell>
          <cell r="D1033" t="str">
            <v>NBRC</v>
          </cell>
          <cell r="F1033" t="str">
            <v>SDC</v>
          </cell>
          <cell r="H1033" t="str">
            <v>SDC</v>
          </cell>
          <cell r="M1033" t="str">
            <v>Placed</v>
          </cell>
          <cell r="N1033">
            <v>42774</v>
          </cell>
          <cell r="CC1033">
            <v>131800</v>
          </cell>
        </row>
        <row r="1034">
          <cell r="B1034" t="str">
            <v>Underwood, Marvin</v>
          </cell>
          <cell r="C1034">
            <v>7629720</v>
          </cell>
          <cell r="D1034" t="str">
            <v>WRC</v>
          </cell>
          <cell r="F1034" t="str">
            <v>PDC</v>
          </cell>
          <cell r="H1034" t="str">
            <v>STP</v>
          </cell>
          <cell r="M1034" t="str">
            <v>Placed</v>
          </cell>
          <cell r="N1034">
            <v>42915</v>
          </cell>
          <cell r="CC1034">
            <v>20200</v>
          </cell>
        </row>
        <row r="1035">
          <cell r="B1035" t="str">
            <v>Uribe, Albert</v>
          </cell>
          <cell r="C1035">
            <v>6285883</v>
          </cell>
          <cell r="D1035" t="str">
            <v>SDRC</v>
          </cell>
          <cell r="F1035" t="str">
            <v>PDC</v>
          </cell>
          <cell r="H1035" t="str">
            <v>STP</v>
          </cell>
        </row>
        <row r="1036">
          <cell r="B1036" t="str">
            <v>Vaca, Connie</v>
          </cell>
          <cell r="C1036">
            <v>6212902</v>
          </cell>
          <cell r="D1036" t="str">
            <v>SDRC</v>
          </cell>
          <cell r="F1036" t="str">
            <v>FDC</v>
          </cell>
          <cell r="H1036" t="str">
            <v>CMS</v>
          </cell>
          <cell r="M1036" t="str">
            <v>Placed</v>
          </cell>
          <cell r="N1036">
            <v>42908</v>
          </cell>
          <cell r="AA1036">
            <v>4000</v>
          </cell>
          <cell r="CC1036">
            <v>-1000</v>
          </cell>
        </row>
        <row r="1037">
          <cell r="B1037" t="str">
            <v>Valadez, Jose</v>
          </cell>
          <cell r="C1037">
            <v>5693718</v>
          </cell>
          <cell r="D1037" t="str">
            <v>VMRC</v>
          </cell>
          <cell r="F1037" t="str">
            <v>CS</v>
          </cell>
          <cell r="M1037" t="str">
            <v>Transfer</v>
          </cell>
          <cell r="N1037">
            <v>42173</v>
          </cell>
        </row>
        <row r="1038">
          <cell r="B1038" t="str">
            <v>Valdovinos, Luis</v>
          </cell>
          <cell r="C1038">
            <v>7497493</v>
          </cell>
          <cell r="D1038" t="str">
            <v>SCLARC</v>
          </cell>
          <cell r="F1038" t="str">
            <v>PDC</v>
          </cell>
          <cell r="H1038" t="str">
            <v>STP</v>
          </cell>
        </row>
        <row r="1039">
          <cell r="B1039" t="str">
            <v>Valenzuela, Richard</v>
          </cell>
          <cell r="C1039">
            <v>7859622</v>
          </cell>
          <cell r="D1039" t="str">
            <v>SDRC</v>
          </cell>
          <cell r="F1039" t="str">
            <v>PDC</v>
          </cell>
          <cell r="H1039" t="str">
            <v>STP</v>
          </cell>
          <cell r="M1039" t="str">
            <v>Placed</v>
          </cell>
          <cell r="N1039">
            <v>42601</v>
          </cell>
        </row>
        <row r="1040">
          <cell r="B1040" t="str">
            <v>Valenzuela, William</v>
          </cell>
          <cell r="C1040">
            <v>6471069</v>
          </cell>
          <cell r="D1040" t="str">
            <v>ACRC</v>
          </cell>
          <cell r="F1040" t="str">
            <v>PDC</v>
          </cell>
          <cell r="H1040" t="str">
            <v>STP</v>
          </cell>
        </row>
        <row r="1041">
          <cell r="B1041" t="str">
            <v>Vallejo, Mary Ann</v>
          </cell>
          <cell r="C1041">
            <v>6635110</v>
          </cell>
          <cell r="D1041" t="str">
            <v>TCRC</v>
          </cell>
          <cell r="F1041" t="str">
            <v>IMD</v>
          </cell>
          <cell r="AA1041">
            <v>3000</v>
          </cell>
        </row>
        <row r="1042">
          <cell r="B1042" t="str">
            <v>Vallez, Theresa</v>
          </cell>
          <cell r="C1042">
            <v>6700640</v>
          </cell>
          <cell r="D1042" t="str">
            <v>CVRC</v>
          </cell>
          <cell r="F1042" t="str">
            <v>PDC</v>
          </cell>
          <cell r="M1042" t="str">
            <v>Placed</v>
          </cell>
          <cell r="N1042">
            <v>42803</v>
          </cell>
          <cell r="CC1042">
            <v>17600</v>
          </cell>
        </row>
        <row r="1043">
          <cell r="B1043" t="str">
            <v>Vanderhoof, David</v>
          </cell>
          <cell r="C1043">
            <v>8022017</v>
          </cell>
          <cell r="D1043" t="str">
            <v>RCEB</v>
          </cell>
          <cell r="F1043" t="str">
            <v>SDC</v>
          </cell>
          <cell r="H1043" t="str">
            <v>SDC</v>
          </cell>
        </row>
        <row r="1044">
          <cell r="B1044" t="str">
            <v>Vanderzee, Paul</v>
          </cell>
          <cell r="C1044">
            <v>6147847</v>
          </cell>
          <cell r="D1044" t="str">
            <v>GGRC</v>
          </cell>
          <cell r="F1044" t="str">
            <v>SDC</v>
          </cell>
          <cell r="H1044" t="str">
            <v>SDC</v>
          </cell>
          <cell r="M1044" t="str">
            <v>Deceased</v>
          </cell>
          <cell r="N1044">
            <v>42884</v>
          </cell>
        </row>
        <row r="1045">
          <cell r="B1045" t="str">
            <v>VanHooser, John</v>
          </cell>
          <cell r="C1045">
            <v>6212904</v>
          </cell>
          <cell r="D1045" t="str">
            <v>SDRC</v>
          </cell>
          <cell r="F1045" t="str">
            <v>FDC</v>
          </cell>
          <cell r="AA1045">
            <v>4000</v>
          </cell>
        </row>
        <row r="1046">
          <cell r="B1046" t="str">
            <v>Vanstevens, James</v>
          </cell>
          <cell r="C1046">
            <v>7201141</v>
          </cell>
          <cell r="D1046" t="str">
            <v>KRC</v>
          </cell>
          <cell r="F1046" t="str">
            <v>PDC</v>
          </cell>
          <cell r="H1046" t="str">
            <v>STP</v>
          </cell>
        </row>
        <row r="1047">
          <cell r="B1047" t="str">
            <v>VanWig, David</v>
          </cell>
          <cell r="C1047">
            <v>6810159</v>
          </cell>
          <cell r="D1047" t="str">
            <v>RCOC</v>
          </cell>
          <cell r="F1047" t="str">
            <v>FDC</v>
          </cell>
          <cell r="CC1047">
            <v>0</v>
          </cell>
        </row>
        <row r="1048">
          <cell r="B1048" t="str">
            <v>Vargas, Javier</v>
          </cell>
          <cell r="C1048">
            <v>6095599</v>
          </cell>
          <cell r="D1048" t="str">
            <v>FDLRC</v>
          </cell>
          <cell r="F1048" t="str">
            <v>IMD</v>
          </cell>
          <cell r="AA1048">
            <v>4500</v>
          </cell>
        </row>
        <row r="1049">
          <cell r="B1049" t="str">
            <v>Varney, Harold</v>
          </cell>
          <cell r="C1049">
            <v>7303180</v>
          </cell>
          <cell r="D1049" t="str">
            <v>KRC</v>
          </cell>
          <cell r="F1049" t="str">
            <v>PDC</v>
          </cell>
          <cell r="H1049" t="str">
            <v>CMS</v>
          </cell>
          <cell r="M1049" t="str">
            <v>Placed</v>
          </cell>
          <cell r="N1049">
            <v>42746</v>
          </cell>
          <cell r="AA1049">
            <v>770</v>
          </cell>
          <cell r="CC1049">
            <v>-6100</v>
          </cell>
        </row>
        <row r="1050">
          <cell r="B1050" t="str">
            <v>Vasconcellos, Michele</v>
          </cell>
          <cell r="C1050">
            <v>6635133</v>
          </cell>
          <cell r="D1050" t="str">
            <v>SDRC</v>
          </cell>
          <cell r="F1050" t="str">
            <v>CS</v>
          </cell>
          <cell r="AA1050">
            <v>4000</v>
          </cell>
        </row>
        <row r="1051">
          <cell r="B1051" t="str">
            <v>Vasquez, Jose</v>
          </cell>
          <cell r="C1051">
            <v>6043223</v>
          </cell>
          <cell r="D1051" t="str">
            <v>FDLRC</v>
          </cell>
          <cell r="F1051" t="str">
            <v>PDC</v>
          </cell>
          <cell r="H1051" t="str">
            <v>STP</v>
          </cell>
          <cell r="AA1051">
            <v>4500</v>
          </cell>
        </row>
        <row r="1052">
          <cell r="B1052" t="str">
            <v>Velander, Clayton</v>
          </cell>
          <cell r="C1052">
            <v>6294302</v>
          </cell>
          <cell r="D1052" t="str">
            <v>SDRC</v>
          </cell>
          <cell r="F1052" t="str">
            <v>FDC</v>
          </cell>
          <cell r="H1052" t="str">
            <v>CMS</v>
          </cell>
          <cell r="AA1052">
            <v>4000</v>
          </cell>
        </row>
        <row r="1053">
          <cell r="B1053" t="str">
            <v>Verdugo, Simon Acosta</v>
          </cell>
          <cell r="C1053">
            <v>7292402</v>
          </cell>
          <cell r="D1053" t="str">
            <v>KRC</v>
          </cell>
          <cell r="F1053" t="str">
            <v>PDC</v>
          </cell>
          <cell r="H1053" t="str">
            <v>STP</v>
          </cell>
          <cell r="M1053" t="str">
            <v>Jail</v>
          </cell>
          <cell r="N1053">
            <v>42669</v>
          </cell>
        </row>
        <row r="1054">
          <cell r="B1054" t="str">
            <v>Vesely, Mark</v>
          </cell>
          <cell r="C1054">
            <v>6403152</v>
          </cell>
          <cell r="D1054" t="str">
            <v>ACRC</v>
          </cell>
          <cell r="F1054" t="str">
            <v>SDC</v>
          </cell>
          <cell r="H1054" t="str">
            <v>SDC</v>
          </cell>
          <cell r="M1054" t="str">
            <v>Deceased</v>
          </cell>
          <cell r="N1054">
            <v>43033</v>
          </cell>
        </row>
        <row r="1055">
          <cell r="B1055" t="str">
            <v>Viertel, Ivan</v>
          </cell>
          <cell r="C1055">
            <v>8091393</v>
          </cell>
          <cell r="D1055" t="str">
            <v>RCEB</v>
          </cell>
          <cell r="F1055" t="str">
            <v>PDC</v>
          </cell>
          <cell r="H1055" t="str">
            <v>STP</v>
          </cell>
        </row>
        <row r="1056">
          <cell r="B1056" t="str">
            <v>Villagomez, Robert</v>
          </cell>
          <cell r="C1056">
            <v>6567523</v>
          </cell>
          <cell r="D1056" t="str">
            <v>KRC</v>
          </cell>
          <cell r="F1056" t="str">
            <v>PDC</v>
          </cell>
          <cell r="H1056" t="str">
            <v>CMS</v>
          </cell>
        </row>
        <row r="1057">
          <cell r="B1057" t="str">
            <v>Villareal, Robert</v>
          </cell>
          <cell r="C1057">
            <v>7324727</v>
          </cell>
          <cell r="D1057" t="str">
            <v>ELARC</v>
          </cell>
          <cell r="F1057" t="str">
            <v>PDC</v>
          </cell>
          <cell r="H1057" t="str">
            <v>STP</v>
          </cell>
          <cell r="AA1057">
            <v>5400</v>
          </cell>
        </row>
        <row r="1058">
          <cell r="B1058" t="str">
            <v>Villasenor, Michael</v>
          </cell>
          <cell r="C1058">
            <v>8106212</v>
          </cell>
          <cell r="D1058" t="str">
            <v>GGRC</v>
          </cell>
          <cell r="F1058" t="str">
            <v>PDC</v>
          </cell>
          <cell r="H1058" t="str">
            <v>STP</v>
          </cell>
        </row>
        <row r="1059">
          <cell r="B1059" t="str">
            <v>Vinchiarello, Flora</v>
          </cell>
          <cell r="C1059">
            <v>8022045</v>
          </cell>
          <cell r="D1059" t="str">
            <v>RCEB</v>
          </cell>
          <cell r="F1059" t="str">
            <v>SDC</v>
          </cell>
          <cell r="H1059" t="str">
            <v>SDC</v>
          </cell>
          <cell r="M1059" t="str">
            <v>Placed</v>
          </cell>
          <cell r="N1059">
            <v>42682</v>
          </cell>
          <cell r="CC1059">
            <v>169600</v>
          </cell>
        </row>
        <row r="1060">
          <cell r="B1060" t="str">
            <v>Vironda, Ronald</v>
          </cell>
          <cell r="C1060">
            <v>7174285</v>
          </cell>
          <cell r="D1060" t="str">
            <v>NBRC</v>
          </cell>
          <cell r="F1060" t="str">
            <v>SDC</v>
          </cell>
          <cell r="H1060" t="str">
            <v>SDC</v>
          </cell>
        </row>
        <row r="1061">
          <cell r="B1061" t="str">
            <v>Visich, Stephen</v>
          </cell>
          <cell r="C1061">
            <v>7179173</v>
          </cell>
          <cell r="D1061" t="str">
            <v>NBRC</v>
          </cell>
          <cell r="F1061" t="str">
            <v>SDC</v>
          </cell>
          <cell r="H1061" t="str">
            <v>SDC</v>
          </cell>
          <cell r="M1061" t="str">
            <v>Deceased</v>
          </cell>
          <cell r="N1061">
            <v>42580</v>
          </cell>
        </row>
        <row r="1062">
          <cell r="B1062" t="str">
            <v>Viveiros, Cherami</v>
          </cell>
          <cell r="C1062">
            <v>7190180</v>
          </cell>
          <cell r="D1062" t="str">
            <v>NBRC</v>
          </cell>
          <cell r="F1062" t="str">
            <v>SDC</v>
          </cell>
          <cell r="H1062" t="str">
            <v>SDC</v>
          </cell>
        </row>
        <row r="1063">
          <cell r="B1063" t="str">
            <v>Viveiros, Vincent</v>
          </cell>
          <cell r="C1063">
            <v>7179291</v>
          </cell>
          <cell r="D1063" t="str">
            <v>NBRC</v>
          </cell>
          <cell r="F1063" t="str">
            <v>SDC</v>
          </cell>
          <cell r="H1063" t="str">
            <v>SDC</v>
          </cell>
        </row>
        <row r="1064">
          <cell r="B1064" t="str">
            <v>Vlahopoliotis, Stylianos</v>
          </cell>
          <cell r="C1064">
            <v>7132129</v>
          </cell>
          <cell r="D1064" t="str">
            <v>GGRC</v>
          </cell>
          <cell r="F1064" t="str">
            <v>IMD</v>
          </cell>
        </row>
        <row r="1065">
          <cell r="B1065" t="str">
            <v>Volken, Barbara</v>
          </cell>
          <cell r="C1065">
            <v>6147839</v>
          </cell>
          <cell r="D1065" t="str">
            <v>GGRC</v>
          </cell>
          <cell r="F1065" t="str">
            <v>SDC</v>
          </cell>
          <cell r="H1065" t="str">
            <v>SDC</v>
          </cell>
          <cell r="CC1065">
            <v>73900</v>
          </cell>
        </row>
        <row r="1066">
          <cell r="B1066" t="str">
            <v>Vollendroff, Robert</v>
          </cell>
          <cell r="C1066">
            <v>7184265</v>
          </cell>
          <cell r="D1066" t="str">
            <v>NBRC</v>
          </cell>
          <cell r="F1066" t="str">
            <v>SDC</v>
          </cell>
          <cell r="H1066" t="str">
            <v>SDC</v>
          </cell>
          <cell r="CC1066">
            <v>12200</v>
          </cell>
        </row>
        <row r="1067">
          <cell r="B1067" t="str">
            <v>Wagoner, Michael</v>
          </cell>
          <cell r="C1067">
            <v>7797787</v>
          </cell>
          <cell r="D1067" t="str">
            <v>VMRC</v>
          </cell>
          <cell r="F1067" t="str">
            <v>Community</v>
          </cell>
          <cell r="M1067" t="str">
            <v>Deflected</v>
          </cell>
          <cell r="N1067">
            <v>42794</v>
          </cell>
        </row>
        <row r="1068">
          <cell r="B1068" t="str">
            <v>Wahlers, David</v>
          </cell>
          <cell r="C1068">
            <v>6706046</v>
          </cell>
          <cell r="D1068" t="str">
            <v>WRC</v>
          </cell>
          <cell r="F1068" t="str">
            <v>PDC</v>
          </cell>
        </row>
        <row r="1069">
          <cell r="B1069" t="str">
            <v>Waite, Kirstin</v>
          </cell>
          <cell r="C1069">
            <v>6281638</v>
          </cell>
          <cell r="D1069" t="str">
            <v>SDRC</v>
          </cell>
          <cell r="F1069" t="str">
            <v>FDC</v>
          </cell>
          <cell r="H1069" t="str">
            <v>CMS</v>
          </cell>
          <cell r="M1069" t="str">
            <v>Deceased</v>
          </cell>
          <cell r="N1069">
            <v>43028</v>
          </cell>
          <cell r="AA1069">
            <v>4000</v>
          </cell>
          <cell r="CC1069">
            <v>-236200</v>
          </cell>
        </row>
        <row r="1070">
          <cell r="B1070" t="str">
            <v>Walker, Daniel</v>
          </cell>
          <cell r="C1070">
            <v>5133384</v>
          </cell>
          <cell r="D1070" t="str">
            <v>CVRC</v>
          </cell>
          <cell r="F1070" t="str">
            <v>PDC</v>
          </cell>
          <cell r="H1070" t="str">
            <v>CMS</v>
          </cell>
        </row>
        <row r="1071">
          <cell r="B1071" t="str">
            <v>Walker, Issiah</v>
          </cell>
          <cell r="C1071">
            <v>6499400</v>
          </cell>
          <cell r="D1071" t="str">
            <v>ACRC</v>
          </cell>
          <cell r="F1071" t="str">
            <v>PDC</v>
          </cell>
          <cell r="H1071" t="str">
            <v>STP</v>
          </cell>
          <cell r="M1071" t="str">
            <v>Placed</v>
          </cell>
          <cell r="N1071">
            <v>42557</v>
          </cell>
        </row>
        <row r="1072">
          <cell r="B1072" t="str">
            <v>Walker, Matthew</v>
          </cell>
          <cell r="C1072">
            <v>8023330</v>
          </cell>
          <cell r="D1072" t="str">
            <v>RCEB</v>
          </cell>
          <cell r="F1072" t="str">
            <v>SDC</v>
          </cell>
          <cell r="H1072" t="str">
            <v>SDC</v>
          </cell>
        </row>
        <row r="1073">
          <cell r="B1073" t="str">
            <v>Walker, Peter</v>
          </cell>
          <cell r="C1073">
            <v>8023329</v>
          </cell>
          <cell r="D1073" t="str">
            <v>RCEB</v>
          </cell>
          <cell r="F1073" t="str">
            <v>SDC</v>
          </cell>
          <cell r="H1073" t="str">
            <v>SDC</v>
          </cell>
          <cell r="M1073" t="str">
            <v>Deceased</v>
          </cell>
          <cell r="N1073">
            <v>42868</v>
          </cell>
        </row>
        <row r="1074">
          <cell r="B1074" t="str">
            <v>Walter, Andrea</v>
          </cell>
          <cell r="C1074">
            <v>7182087</v>
          </cell>
          <cell r="D1074" t="str">
            <v>NBRC</v>
          </cell>
          <cell r="F1074" t="str">
            <v>SDC</v>
          </cell>
          <cell r="H1074" t="str">
            <v>SDC</v>
          </cell>
          <cell r="M1074" t="str">
            <v>Deceased</v>
          </cell>
          <cell r="N1074">
            <v>43036</v>
          </cell>
          <cell r="CC1074">
            <v>1000</v>
          </cell>
        </row>
        <row r="1075">
          <cell r="B1075" t="str">
            <v>Walton, Demundre</v>
          </cell>
          <cell r="C1075">
            <v>8093278</v>
          </cell>
          <cell r="D1075" t="str">
            <v>RCEB</v>
          </cell>
          <cell r="F1075" t="str">
            <v>PDC</v>
          </cell>
          <cell r="H1075" t="str">
            <v>STP</v>
          </cell>
        </row>
        <row r="1076">
          <cell r="B1076" t="str">
            <v>Wardlow, Christopher</v>
          </cell>
          <cell r="C1076">
            <v>6280488</v>
          </cell>
          <cell r="D1076" t="str">
            <v>SDRC</v>
          </cell>
          <cell r="F1076" t="str">
            <v>FDC</v>
          </cell>
          <cell r="H1076" t="str">
            <v>CMS</v>
          </cell>
          <cell r="AA1076">
            <v>4000</v>
          </cell>
          <cell r="CC1076">
            <v>-98300</v>
          </cell>
        </row>
        <row r="1077">
          <cell r="B1077" t="str">
            <v>Warenback, Patricia</v>
          </cell>
          <cell r="C1077">
            <v>6139430</v>
          </cell>
          <cell r="D1077" t="str">
            <v>GGRC</v>
          </cell>
          <cell r="F1077" t="str">
            <v>SDC</v>
          </cell>
          <cell r="H1077" t="str">
            <v>SDC</v>
          </cell>
          <cell r="M1077" t="str">
            <v>Deceased</v>
          </cell>
          <cell r="N1077">
            <v>42766</v>
          </cell>
        </row>
        <row r="1078">
          <cell r="B1078" t="str">
            <v>Washington, Joseph</v>
          </cell>
          <cell r="C1078">
            <v>7412434</v>
          </cell>
          <cell r="D1078" t="str">
            <v>HRC</v>
          </cell>
          <cell r="F1078" t="str">
            <v>FDC</v>
          </cell>
          <cell r="H1078" t="str">
            <v>CMS</v>
          </cell>
          <cell r="M1078" t="str">
            <v>Placed</v>
          </cell>
          <cell r="N1078">
            <v>42689</v>
          </cell>
          <cell r="AA1078">
            <v>3900</v>
          </cell>
          <cell r="CC1078">
            <v>144000</v>
          </cell>
        </row>
        <row r="1079">
          <cell r="B1079" t="str">
            <v>Washington, Michael</v>
          </cell>
          <cell r="C1079">
            <v>6049237</v>
          </cell>
          <cell r="D1079" t="str">
            <v>FDLRC</v>
          </cell>
          <cell r="F1079" t="str">
            <v>IMD</v>
          </cell>
          <cell r="M1079" t="str">
            <v>Discontinued</v>
          </cell>
          <cell r="AA1079">
            <v>4500</v>
          </cell>
          <cell r="CC1079">
            <v>93500</v>
          </cell>
        </row>
        <row r="1080">
          <cell r="B1080" t="str">
            <v>Wasserman, Wayne</v>
          </cell>
          <cell r="C1080">
            <v>6400831</v>
          </cell>
          <cell r="D1080" t="str">
            <v>ACRC</v>
          </cell>
          <cell r="F1080" t="str">
            <v>SDC</v>
          </cell>
          <cell r="H1080" t="str">
            <v>SDC</v>
          </cell>
          <cell r="M1080" t="str">
            <v>Placed</v>
          </cell>
          <cell r="N1080">
            <v>42762</v>
          </cell>
          <cell r="CC1080">
            <v>123100</v>
          </cell>
        </row>
        <row r="1081">
          <cell r="B1081" t="str">
            <v>Watenmaker, Julia</v>
          </cell>
          <cell r="C1081">
            <v>7404244</v>
          </cell>
          <cell r="D1081" t="str">
            <v>RCOC</v>
          </cell>
          <cell r="F1081" t="str">
            <v>FDC</v>
          </cell>
          <cell r="H1081" t="str">
            <v>CMS</v>
          </cell>
          <cell r="AA1081">
            <v>5000</v>
          </cell>
        </row>
        <row r="1082">
          <cell r="B1082" t="str">
            <v>Waters, Jennifer</v>
          </cell>
          <cell r="C1082">
            <v>6807470</v>
          </cell>
          <cell r="D1082" t="str">
            <v>RCOC</v>
          </cell>
          <cell r="F1082" t="str">
            <v>FDC</v>
          </cell>
          <cell r="H1082" t="str">
            <v>CMS</v>
          </cell>
          <cell r="CC1082">
            <v>36100</v>
          </cell>
        </row>
        <row r="1083">
          <cell r="B1083" t="str">
            <v>Watrous, Janet</v>
          </cell>
          <cell r="C1083">
            <v>8023050</v>
          </cell>
          <cell r="D1083" t="str">
            <v>RCEB</v>
          </cell>
          <cell r="F1083" t="str">
            <v>SDC</v>
          </cell>
          <cell r="H1083" t="str">
            <v>SDC</v>
          </cell>
        </row>
        <row r="1084">
          <cell r="B1084" t="str">
            <v>Webster, Marilyn</v>
          </cell>
          <cell r="C1084">
            <v>5033303</v>
          </cell>
          <cell r="D1084" t="str">
            <v>RCEB</v>
          </cell>
          <cell r="F1084" t="str">
            <v>PDC</v>
          </cell>
          <cell r="H1084" t="str">
            <v>STP</v>
          </cell>
        </row>
        <row r="1085">
          <cell r="B1085" t="str">
            <v>Weed, Elese</v>
          </cell>
          <cell r="C1085">
            <v>6268462</v>
          </cell>
          <cell r="D1085" t="str">
            <v>SDRC</v>
          </cell>
          <cell r="F1085" t="str">
            <v>FDC</v>
          </cell>
          <cell r="M1085" t="str">
            <v>Deceased</v>
          </cell>
          <cell r="N1085">
            <v>42779</v>
          </cell>
          <cell r="AA1085">
            <v>4000</v>
          </cell>
        </row>
        <row r="1086">
          <cell r="B1086" t="str">
            <v>Weissenback, Amber</v>
          </cell>
          <cell r="C1086">
            <v>6138044</v>
          </cell>
          <cell r="D1086" t="str">
            <v>GGRC</v>
          </cell>
          <cell r="F1086" t="str">
            <v>SDC</v>
          </cell>
          <cell r="H1086" t="str">
            <v>SDC</v>
          </cell>
          <cell r="CC1086">
            <v>158400</v>
          </cell>
        </row>
        <row r="1087">
          <cell r="B1087" t="str">
            <v>Weist, Leigh Ann</v>
          </cell>
          <cell r="C1087">
            <v>8195384</v>
          </cell>
          <cell r="D1087" t="str">
            <v>IRC</v>
          </cell>
          <cell r="F1087" t="str">
            <v>IMD</v>
          </cell>
          <cell r="M1087" t="str">
            <v>Placed</v>
          </cell>
          <cell r="N1087">
            <v>42795</v>
          </cell>
        </row>
        <row r="1088">
          <cell r="B1088" t="str">
            <v>Wells, James</v>
          </cell>
          <cell r="C1088">
            <v>8122230</v>
          </cell>
          <cell r="D1088" t="str">
            <v>SARC</v>
          </cell>
          <cell r="F1088" t="str">
            <v>SDC</v>
          </cell>
          <cell r="N1088">
            <v>42558</v>
          </cell>
        </row>
        <row r="1089">
          <cell r="B1089" t="str">
            <v>Wells, Richard</v>
          </cell>
          <cell r="C1089">
            <v>6147995</v>
          </cell>
          <cell r="D1089" t="str">
            <v>ACRC</v>
          </cell>
          <cell r="F1089" t="str">
            <v>SDC</v>
          </cell>
          <cell r="H1089" t="str">
            <v>SDC</v>
          </cell>
        </row>
        <row r="1090">
          <cell r="B1090" t="str">
            <v>Wells, Stephen</v>
          </cell>
          <cell r="C1090">
            <v>7179305</v>
          </cell>
          <cell r="D1090" t="str">
            <v>NBRC</v>
          </cell>
          <cell r="F1090" t="str">
            <v>SDC</v>
          </cell>
          <cell r="H1090" t="str">
            <v>SDC</v>
          </cell>
          <cell r="M1090" t="str">
            <v>Deceased</v>
          </cell>
          <cell r="N1090">
            <v>43001</v>
          </cell>
        </row>
        <row r="1091">
          <cell r="B1091" t="str">
            <v>Welsh, Richard</v>
          </cell>
          <cell r="C1091">
            <v>6150270</v>
          </cell>
          <cell r="D1091" t="str">
            <v>GGRC</v>
          </cell>
          <cell r="F1091" t="str">
            <v>SDC</v>
          </cell>
          <cell r="H1091" t="str">
            <v>SDC</v>
          </cell>
          <cell r="M1091" t="str">
            <v>Placed</v>
          </cell>
          <cell r="N1091">
            <v>42718</v>
          </cell>
          <cell r="CC1091">
            <v>203400</v>
          </cell>
        </row>
        <row r="1092">
          <cell r="B1092" t="str">
            <v>Whitley, Roy</v>
          </cell>
          <cell r="C1092">
            <v>7179210</v>
          </cell>
          <cell r="D1092" t="str">
            <v>GGRC</v>
          </cell>
          <cell r="F1092" t="str">
            <v>SDC</v>
          </cell>
          <cell r="H1092" t="str">
            <v>SDC</v>
          </cell>
          <cell r="CC1092">
            <v>73900</v>
          </cell>
        </row>
        <row r="1093">
          <cell r="B1093" t="str">
            <v>Whitlock, Ronald</v>
          </cell>
          <cell r="C1093">
            <v>6704550</v>
          </cell>
          <cell r="D1093" t="str">
            <v>CVRC</v>
          </cell>
          <cell r="F1093" t="str">
            <v>PDC</v>
          </cell>
          <cell r="M1093" t="str">
            <v>Placed</v>
          </cell>
          <cell r="N1093">
            <v>42956</v>
          </cell>
        </row>
        <row r="1094">
          <cell r="B1094" t="str">
            <v>Whitsitt, Walter</v>
          </cell>
          <cell r="C1094">
            <v>6809909</v>
          </cell>
          <cell r="D1094" t="str">
            <v>RCEB</v>
          </cell>
          <cell r="F1094" t="str">
            <v>SDC</v>
          </cell>
          <cell r="H1094" t="str">
            <v>SDC</v>
          </cell>
        </row>
        <row r="1095">
          <cell r="B1095" t="str">
            <v>Whitworth, Christopher</v>
          </cell>
          <cell r="C1095">
            <v>8023110</v>
          </cell>
          <cell r="D1095" t="str">
            <v>RCEB</v>
          </cell>
          <cell r="F1095" t="str">
            <v>SDC</v>
          </cell>
          <cell r="H1095" t="str">
            <v>SDC</v>
          </cell>
        </row>
        <row r="1096">
          <cell r="B1096" t="str">
            <v>Whitworth, Justin</v>
          </cell>
          <cell r="C1096">
            <v>1951169</v>
          </cell>
          <cell r="D1096" t="str">
            <v>SARC</v>
          </cell>
          <cell r="F1096" t="str">
            <v>IMD</v>
          </cell>
          <cell r="M1096" t="str">
            <v>Discontinued</v>
          </cell>
          <cell r="N1096">
            <v>42684</v>
          </cell>
          <cell r="CC1096">
            <v>89600</v>
          </cell>
        </row>
        <row r="1097">
          <cell r="B1097" t="str">
            <v>Wickersham, Wilmont</v>
          </cell>
          <cell r="C1097">
            <v>7548795</v>
          </cell>
          <cell r="D1097" t="str">
            <v>WRC</v>
          </cell>
          <cell r="F1097" t="str">
            <v>FDC</v>
          </cell>
          <cell r="M1097" t="str">
            <v>Discontinued</v>
          </cell>
          <cell r="AA1097">
            <v>600</v>
          </cell>
          <cell r="CC1097">
            <v>21000</v>
          </cell>
        </row>
        <row r="1098">
          <cell r="B1098" t="str">
            <v>Wicks, Robert</v>
          </cell>
          <cell r="C1098">
            <v>7404181</v>
          </cell>
          <cell r="D1098" t="str">
            <v>SCLARC</v>
          </cell>
          <cell r="F1098" t="str">
            <v>PDC</v>
          </cell>
          <cell r="H1098" t="str">
            <v>CMS</v>
          </cell>
          <cell r="AA1098">
            <v>5000</v>
          </cell>
        </row>
        <row r="1099">
          <cell r="B1099" t="str">
            <v>Wilkins, John</v>
          </cell>
          <cell r="C1099">
            <v>7179346</v>
          </cell>
          <cell r="D1099" t="str">
            <v>NBRC</v>
          </cell>
          <cell r="F1099" t="str">
            <v>SDC</v>
          </cell>
          <cell r="H1099" t="str">
            <v>SDC</v>
          </cell>
          <cell r="M1099" t="str">
            <v>Deceased</v>
          </cell>
          <cell r="N1099">
            <v>42866</v>
          </cell>
        </row>
        <row r="1100">
          <cell r="B1100" t="str">
            <v>Williams, Antoine</v>
          </cell>
          <cell r="C1100">
            <v>8023390</v>
          </cell>
          <cell r="D1100" t="str">
            <v>RCEB</v>
          </cell>
          <cell r="F1100" t="str">
            <v>IMD</v>
          </cell>
          <cell r="M1100" t="str">
            <v>Placed</v>
          </cell>
          <cell r="N1100">
            <v>42544</v>
          </cell>
        </row>
        <row r="1101">
          <cell r="B1101" t="str">
            <v>Williams, Delmario</v>
          </cell>
          <cell r="C1101">
            <v>7797277</v>
          </cell>
          <cell r="D1101" t="str">
            <v>VMRC</v>
          </cell>
          <cell r="F1101" t="str">
            <v>PDC</v>
          </cell>
          <cell r="H1101" t="str">
            <v>STP</v>
          </cell>
        </row>
        <row r="1102">
          <cell r="B1102" t="str">
            <v>Williams, Edward</v>
          </cell>
          <cell r="C1102">
            <v>7925547</v>
          </cell>
          <cell r="D1102" t="str">
            <v>SGPRC</v>
          </cell>
          <cell r="F1102" t="str">
            <v>PDC</v>
          </cell>
          <cell r="H1102" t="str">
            <v>CMS</v>
          </cell>
          <cell r="AA1102">
            <v>4500</v>
          </cell>
        </row>
        <row r="1103">
          <cell r="B1103" t="str">
            <v>Williams, Jessica</v>
          </cell>
          <cell r="C1103">
            <v>6497801</v>
          </cell>
          <cell r="D1103" t="str">
            <v>ACRC</v>
          </cell>
          <cell r="F1103" t="str">
            <v>PDC</v>
          </cell>
          <cell r="H1103" t="str">
            <v>STP</v>
          </cell>
        </row>
        <row r="1104">
          <cell r="B1104" t="str">
            <v>Williams, Maria</v>
          </cell>
          <cell r="C1104">
            <v>7925703</v>
          </cell>
          <cell r="D1104" t="str">
            <v>SGPRC</v>
          </cell>
          <cell r="F1104" t="str">
            <v>FDC</v>
          </cell>
          <cell r="H1104" t="str">
            <v>CMS</v>
          </cell>
          <cell r="AA1104">
            <v>3900</v>
          </cell>
          <cell r="CC1104">
            <v>-62300</v>
          </cell>
        </row>
        <row r="1105">
          <cell r="B1105" t="str">
            <v>Willmschen, Dennis</v>
          </cell>
          <cell r="C1105">
            <v>6148092</v>
          </cell>
          <cell r="D1105" t="str">
            <v>GGRC</v>
          </cell>
          <cell r="F1105" t="str">
            <v>SDC</v>
          </cell>
          <cell r="H1105" t="str">
            <v>SDC</v>
          </cell>
          <cell r="M1105" t="str">
            <v>Placed</v>
          </cell>
          <cell r="N1105">
            <v>42739</v>
          </cell>
        </row>
        <row r="1106">
          <cell r="B1106" t="str">
            <v>Wilson, James</v>
          </cell>
          <cell r="C1106">
            <v>7908915</v>
          </cell>
          <cell r="D1106" t="str">
            <v>SGPRC</v>
          </cell>
          <cell r="F1106" t="str">
            <v>IMD</v>
          </cell>
        </row>
        <row r="1107">
          <cell r="B1107" t="str">
            <v>Wilson, Teresa</v>
          </cell>
          <cell r="C1107">
            <v>6148167</v>
          </cell>
          <cell r="D1107" t="str">
            <v>RCEB</v>
          </cell>
          <cell r="F1107" t="str">
            <v>SDC</v>
          </cell>
          <cell r="H1107" t="str">
            <v>SDC</v>
          </cell>
          <cell r="M1107" t="str">
            <v>Placed</v>
          </cell>
          <cell r="N1107">
            <v>42768</v>
          </cell>
          <cell r="CC1107">
            <v>106200</v>
          </cell>
        </row>
        <row r="1108">
          <cell r="B1108" t="str">
            <v>Winkel, Curtis</v>
          </cell>
          <cell r="C1108">
            <v>6706047</v>
          </cell>
          <cell r="D1108" t="str">
            <v>RCEB</v>
          </cell>
          <cell r="F1108" t="str">
            <v>SDC</v>
          </cell>
          <cell r="H1108" t="str">
            <v>SDC</v>
          </cell>
        </row>
        <row r="1109">
          <cell r="B1109" t="str">
            <v>Winski, Felicia</v>
          </cell>
          <cell r="C1109">
            <v>7609006</v>
          </cell>
          <cell r="D1109" t="str">
            <v>ELARC</v>
          </cell>
          <cell r="F1109" t="str">
            <v>FDC</v>
          </cell>
          <cell r="H1109" t="str">
            <v>CMS</v>
          </cell>
          <cell r="M1109" t="str">
            <v>Discontinued</v>
          </cell>
          <cell r="AA1109">
            <v>4500</v>
          </cell>
          <cell r="CC1109">
            <v>188800</v>
          </cell>
        </row>
        <row r="1110">
          <cell r="B1110" t="str">
            <v>Witherow, Brad</v>
          </cell>
          <cell r="C1110">
            <v>6567978</v>
          </cell>
          <cell r="D1110" t="str">
            <v>CVRC</v>
          </cell>
          <cell r="F1110" t="str">
            <v>PDC</v>
          </cell>
          <cell r="H1110" t="str">
            <v>CMS</v>
          </cell>
          <cell r="AA1110">
            <v>1500</v>
          </cell>
        </row>
        <row r="1111">
          <cell r="B1111" t="str">
            <v>Wolanin, James</v>
          </cell>
          <cell r="C1111">
            <v>8100562</v>
          </cell>
          <cell r="D1111" t="str">
            <v>GGRC</v>
          </cell>
          <cell r="F1111" t="str">
            <v>PDC</v>
          </cell>
          <cell r="H1111" t="str">
            <v>CMS</v>
          </cell>
        </row>
        <row r="1112">
          <cell r="B1112" t="str">
            <v>Wood, Christopher</v>
          </cell>
          <cell r="C1112">
            <v>6899413</v>
          </cell>
          <cell r="D1112" t="str">
            <v>RCOC</v>
          </cell>
          <cell r="F1112" t="str">
            <v>FDC</v>
          </cell>
          <cell r="H1112" t="str">
            <v>CMS</v>
          </cell>
          <cell r="CC1112">
            <v>-251800</v>
          </cell>
        </row>
        <row r="1113">
          <cell r="B1113" t="str">
            <v>Woodard, Elias</v>
          </cell>
          <cell r="C1113">
            <v>7496586</v>
          </cell>
          <cell r="D1113" t="str">
            <v>SCLARC</v>
          </cell>
          <cell r="F1113" t="str">
            <v>PDC</v>
          </cell>
          <cell r="H1113" t="str">
            <v>STP</v>
          </cell>
        </row>
        <row r="1114">
          <cell r="B1114" t="str">
            <v>Woods, Frank</v>
          </cell>
          <cell r="C1114">
            <v>5624457</v>
          </cell>
          <cell r="D1114" t="str">
            <v>FNRC</v>
          </cell>
          <cell r="F1114" t="str">
            <v>SDC</v>
          </cell>
          <cell r="H1114" t="str">
            <v>SDC</v>
          </cell>
          <cell r="M1114" t="str">
            <v>Placed</v>
          </cell>
          <cell r="N1114">
            <v>43020</v>
          </cell>
          <cell r="AA1114">
            <v>1980</v>
          </cell>
        </row>
        <row r="1115">
          <cell r="B1115" t="str">
            <v>Woods, Napoleon</v>
          </cell>
          <cell r="C1115">
            <v>7697311</v>
          </cell>
          <cell r="D1115" t="str">
            <v>WRC</v>
          </cell>
          <cell r="F1115" t="str">
            <v>CS</v>
          </cell>
          <cell r="M1115" t="str">
            <v>Placed</v>
          </cell>
          <cell r="N1115">
            <v>42782</v>
          </cell>
          <cell r="AA1115">
            <v>4500</v>
          </cell>
          <cell r="CC1115">
            <v>88200</v>
          </cell>
        </row>
        <row r="1116">
          <cell r="B1116" t="str">
            <v>Woodward, Daniel</v>
          </cell>
          <cell r="C1116">
            <v>5976204</v>
          </cell>
          <cell r="D1116" t="str">
            <v>SDRC</v>
          </cell>
          <cell r="F1116" t="str">
            <v>FDC</v>
          </cell>
          <cell r="H1116" t="str">
            <v>CMS</v>
          </cell>
          <cell r="M1116" t="str">
            <v>Placed</v>
          </cell>
          <cell r="N1116">
            <v>42914</v>
          </cell>
          <cell r="AA1116">
            <v>4000</v>
          </cell>
          <cell r="CC1116">
            <v>14200</v>
          </cell>
        </row>
        <row r="1117">
          <cell r="B1117" t="str">
            <v>Woody, Shanquill</v>
          </cell>
          <cell r="C1117">
            <v>7454577</v>
          </cell>
          <cell r="D1117" t="str">
            <v>SCLARC</v>
          </cell>
          <cell r="F1117" t="str">
            <v>PDC</v>
          </cell>
          <cell r="H1117" t="str">
            <v>STP</v>
          </cell>
        </row>
        <row r="1118">
          <cell r="B1118" t="str">
            <v>Workman, Steven</v>
          </cell>
          <cell r="C1118">
            <v>6402397</v>
          </cell>
          <cell r="D1118" t="str">
            <v>ACRC</v>
          </cell>
          <cell r="F1118" t="str">
            <v>SDC</v>
          </cell>
          <cell r="H1118" t="str">
            <v>SDC</v>
          </cell>
          <cell r="M1118" t="str">
            <v>Placed</v>
          </cell>
          <cell r="N1118">
            <v>42790</v>
          </cell>
          <cell r="CC1118">
            <v>102600</v>
          </cell>
        </row>
        <row r="1119">
          <cell r="B1119" t="str">
            <v>WRC-1415-5 (Consumer 1)</v>
          </cell>
          <cell r="C1119">
            <v>1234567</v>
          </cell>
          <cell r="D1119" t="str">
            <v>WRC</v>
          </cell>
          <cell r="F1119" t="str">
            <v>Community</v>
          </cell>
          <cell r="CM1119">
            <v>18300</v>
          </cell>
        </row>
        <row r="1120">
          <cell r="B1120" t="str">
            <v>WRC-1415-7 (Consumer 1)</v>
          </cell>
          <cell r="C1120">
            <v>1234567</v>
          </cell>
          <cell r="D1120" t="str">
            <v>WRC</v>
          </cell>
          <cell r="F1120" t="str">
            <v>Community</v>
          </cell>
          <cell r="CM1120">
            <v>18300</v>
          </cell>
        </row>
        <row r="1121">
          <cell r="B1121" t="str">
            <v>Wright, Alvin</v>
          </cell>
          <cell r="C1121">
            <v>5977467</v>
          </cell>
          <cell r="D1121" t="str">
            <v>IRC</v>
          </cell>
          <cell r="F1121" t="str">
            <v>PDC</v>
          </cell>
          <cell r="H1121" t="str">
            <v>STP</v>
          </cell>
          <cell r="M1121" t="str">
            <v>Placed</v>
          </cell>
          <cell r="N1121">
            <v>42864</v>
          </cell>
          <cell r="AA1121">
            <v>3000</v>
          </cell>
          <cell r="CC1121">
            <v>-1000</v>
          </cell>
        </row>
        <row r="1122">
          <cell r="B1122" t="str">
            <v>Wright, Kerry</v>
          </cell>
          <cell r="C1122">
            <v>6567713</v>
          </cell>
          <cell r="D1122" t="str">
            <v>CVRC</v>
          </cell>
          <cell r="F1122" t="str">
            <v>PDC</v>
          </cell>
          <cell r="H1122" t="str">
            <v>CMS</v>
          </cell>
          <cell r="CC1122">
            <v>0</v>
          </cell>
        </row>
        <row r="1123">
          <cell r="B1123" t="str">
            <v>Wyrsch, David</v>
          </cell>
          <cell r="C1123">
            <v>6148266</v>
          </cell>
          <cell r="D1123" t="str">
            <v>GGRC</v>
          </cell>
          <cell r="F1123" t="str">
            <v>SDC</v>
          </cell>
          <cell r="H1123" t="str">
            <v>SDC</v>
          </cell>
        </row>
        <row r="1124">
          <cell r="B1124" t="str">
            <v>Xiong, Yer</v>
          </cell>
          <cell r="C1124">
            <v>7189397</v>
          </cell>
          <cell r="D1124" t="str">
            <v>ACRC</v>
          </cell>
          <cell r="F1124" t="str">
            <v>IMD</v>
          </cell>
        </row>
        <row r="1125">
          <cell r="B1125" t="str">
            <v>Yanes, Juan</v>
          </cell>
          <cell r="C1125">
            <v>7793057</v>
          </cell>
          <cell r="D1125" t="str">
            <v>VMRC</v>
          </cell>
          <cell r="F1125" t="str">
            <v>PDC</v>
          </cell>
          <cell r="H1125" t="str">
            <v>CMS</v>
          </cell>
        </row>
        <row r="1126">
          <cell r="B1126" t="str">
            <v>Yap, Gabriel</v>
          </cell>
          <cell r="C1126">
            <v>6050582</v>
          </cell>
          <cell r="D1126" t="str">
            <v>RCEB</v>
          </cell>
          <cell r="F1126" t="str">
            <v>SDC</v>
          </cell>
          <cell r="N1126">
            <v>42667</v>
          </cell>
        </row>
        <row r="1127">
          <cell r="B1127" t="str">
            <v>Yazdi, Homayoon</v>
          </cell>
          <cell r="C1127">
            <v>5670542</v>
          </cell>
          <cell r="D1127" t="str">
            <v>NLACRC</v>
          </cell>
          <cell r="F1127" t="str">
            <v>FDC</v>
          </cell>
          <cell r="H1127" t="str">
            <v>CMS</v>
          </cell>
        </row>
        <row r="1128">
          <cell r="B1128" t="str">
            <v>Yee, Leslie</v>
          </cell>
          <cell r="C1128">
            <v>6148357</v>
          </cell>
          <cell r="D1128" t="str">
            <v>NBRC</v>
          </cell>
          <cell r="F1128" t="str">
            <v>SDC</v>
          </cell>
          <cell r="H1128" t="str">
            <v>SDC</v>
          </cell>
        </row>
        <row r="1129">
          <cell r="B1129" t="str">
            <v>Yescas, Xavier</v>
          </cell>
          <cell r="C1129">
            <v>6712221</v>
          </cell>
          <cell r="D1129" t="str">
            <v>CVRC</v>
          </cell>
          <cell r="F1129" t="str">
            <v>PDC</v>
          </cell>
          <cell r="H1129" t="str">
            <v>STP</v>
          </cell>
        </row>
        <row r="1130">
          <cell r="B1130" t="str">
            <v>Yester, Lois</v>
          </cell>
          <cell r="C1130">
            <v>7404071</v>
          </cell>
          <cell r="D1130" t="str">
            <v>SCLARC</v>
          </cell>
          <cell r="F1130" t="str">
            <v>FDC</v>
          </cell>
          <cell r="M1130" t="str">
            <v>Placed</v>
          </cell>
          <cell r="N1130">
            <v>42866</v>
          </cell>
          <cell r="AA1130">
            <v>5000</v>
          </cell>
          <cell r="CC1130">
            <v>-1000</v>
          </cell>
        </row>
        <row r="1131">
          <cell r="B1131" t="str">
            <v>Yniguez, Blaza</v>
          </cell>
          <cell r="C1131">
            <v>7200118</v>
          </cell>
          <cell r="D1131" t="str">
            <v>KRC</v>
          </cell>
          <cell r="F1131" t="str">
            <v>PDC</v>
          </cell>
          <cell r="H1131" t="str">
            <v>CMS</v>
          </cell>
          <cell r="M1131" t="str">
            <v>Discontinued</v>
          </cell>
          <cell r="AA1131">
            <v>770</v>
          </cell>
        </row>
        <row r="1132">
          <cell r="B1132" t="str">
            <v>York, Ryan</v>
          </cell>
          <cell r="C1132">
            <v>4915732</v>
          </cell>
          <cell r="D1132" t="str">
            <v>ACRC</v>
          </cell>
          <cell r="F1132" t="str">
            <v>SDC</v>
          </cell>
          <cell r="H1132" t="str">
            <v>SDC</v>
          </cell>
        </row>
        <row r="1133">
          <cell r="B1133" t="str">
            <v>Yost, Jocelyn</v>
          </cell>
          <cell r="C1133">
            <v>6036479</v>
          </cell>
          <cell r="D1133" t="str">
            <v>GGRC</v>
          </cell>
          <cell r="F1133" t="str">
            <v>SDC</v>
          </cell>
          <cell r="H1133" t="str">
            <v>SDC</v>
          </cell>
          <cell r="M1133" t="str">
            <v>Placed</v>
          </cell>
          <cell r="N1133">
            <v>43028</v>
          </cell>
        </row>
        <row r="1134">
          <cell r="B1134" t="str">
            <v>Yost, Kristen</v>
          </cell>
          <cell r="C1134">
            <v>7189611</v>
          </cell>
          <cell r="D1134" t="str">
            <v>NBRC</v>
          </cell>
          <cell r="F1134" t="str">
            <v>SDC</v>
          </cell>
          <cell r="H1134" t="str">
            <v>SDC</v>
          </cell>
        </row>
        <row r="1135">
          <cell r="B1135" t="str">
            <v>Yost, Steven</v>
          </cell>
          <cell r="C1135">
            <v>8025041</v>
          </cell>
          <cell r="D1135" t="str">
            <v>RCEB</v>
          </cell>
          <cell r="F1135" t="str">
            <v>PDC</v>
          </cell>
          <cell r="H1135" t="str">
            <v>CMS</v>
          </cell>
        </row>
        <row r="1136">
          <cell r="B1136" t="str">
            <v>Young, Vickie</v>
          </cell>
          <cell r="C1136">
            <v>6803192</v>
          </cell>
          <cell r="D1136" t="str">
            <v>RCOC</v>
          </cell>
          <cell r="F1136" t="str">
            <v>FDC</v>
          </cell>
          <cell r="CC1136">
            <v>0</v>
          </cell>
        </row>
        <row r="1137">
          <cell r="B1137" t="str">
            <v>Younger, Gregory</v>
          </cell>
          <cell r="C1137">
            <v>7403524</v>
          </cell>
          <cell r="D1137" t="str">
            <v>SCLARC</v>
          </cell>
          <cell r="F1137" t="str">
            <v>FDC</v>
          </cell>
          <cell r="H1137" t="str">
            <v>CMS</v>
          </cell>
          <cell r="AA1137">
            <v>5000</v>
          </cell>
          <cell r="CC1137">
            <v>-59000</v>
          </cell>
        </row>
        <row r="1138">
          <cell r="B1138" t="str">
            <v>Zapata, Rudy</v>
          </cell>
          <cell r="C1138">
            <v>6709337</v>
          </cell>
          <cell r="D1138" t="str">
            <v>CVRC</v>
          </cell>
          <cell r="F1138" t="str">
            <v>PDC</v>
          </cell>
          <cell r="H1138" t="str">
            <v>STP</v>
          </cell>
          <cell r="CC1138">
            <v>76900</v>
          </cell>
        </row>
        <row r="1139">
          <cell r="B1139" t="str">
            <v>Zapletal, Carol</v>
          </cell>
          <cell r="C1139">
            <v>6148407</v>
          </cell>
          <cell r="D1139" t="str">
            <v>GGRC</v>
          </cell>
          <cell r="F1139" t="str">
            <v>SDC</v>
          </cell>
          <cell r="H1139" t="str">
            <v>SDC</v>
          </cell>
          <cell r="CC1139">
            <v>193900</v>
          </cell>
        </row>
        <row r="1140">
          <cell r="B1140" t="str">
            <v>Zapletal, Diana</v>
          </cell>
          <cell r="C1140">
            <v>6140313</v>
          </cell>
          <cell r="D1140" t="str">
            <v>GGRC</v>
          </cell>
          <cell r="F1140" t="str">
            <v>SDC</v>
          </cell>
          <cell r="H1140" t="str">
            <v>SDC</v>
          </cell>
          <cell r="CC1140">
            <v>193900</v>
          </cell>
        </row>
        <row r="1141">
          <cell r="B1141" t="str">
            <v>Zaragoza, Byron</v>
          </cell>
          <cell r="C1141">
            <v>7902659</v>
          </cell>
          <cell r="D1141" t="str">
            <v>SCLARC</v>
          </cell>
          <cell r="F1141" t="str">
            <v>PDC</v>
          </cell>
          <cell r="H1141" t="str">
            <v>STP</v>
          </cell>
        </row>
        <row r="1142">
          <cell r="B1142" t="str">
            <v>Zepeda, Carlos</v>
          </cell>
          <cell r="C1142">
            <v>6559512</v>
          </cell>
          <cell r="D1142" t="str">
            <v>SARC</v>
          </cell>
          <cell r="F1142" t="str">
            <v>SDC</v>
          </cell>
          <cell r="H1142" t="str">
            <v>SDC</v>
          </cell>
          <cell r="M1142" t="str">
            <v>Placed</v>
          </cell>
          <cell r="N1142">
            <v>42762</v>
          </cell>
          <cell r="CC1142">
            <v>0</v>
          </cell>
        </row>
        <row r="1143">
          <cell r="B1143" t="str">
            <v>Zilink, Debra</v>
          </cell>
          <cell r="C1143">
            <v>7549124</v>
          </cell>
          <cell r="D1143" t="str">
            <v>RCOC</v>
          </cell>
          <cell r="F1143" t="str">
            <v>FDC</v>
          </cell>
          <cell r="CC1143">
            <v>-620300</v>
          </cell>
        </row>
      </sheetData>
      <sheetData sheetId="22"/>
      <sheetData sheetId="23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4">
        <row r="2">
          <cell r="C2" t="str">
            <v>ACRC</v>
          </cell>
          <cell r="Y2">
            <v>68100</v>
          </cell>
        </row>
        <row r="3">
          <cell r="C3" t="str">
            <v>ACRC</v>
          </cell>
          <cell r="Y3">
            <v>92900</v>
          </cell>
        </row>
        <row r="4">
          <cell r="C4" t="str">
            <v>ACRC</v>
          </cell>
          <cell r="Y4">
            <v>68100</v>
          </cell>
        </row>
        <row r="5">
          <cell r="C5" t="str">
            <v>ACRC</v>
          </cell>
          <cell r="Y5">
            <v>87100</v>
          </cell>
        </row>
        <row r="6">
          <cell r="C6" t="str">
            <v>ACRC</v>
          </cell>
          <cell r="Y6">
            <v>74800</v>
          </cell>
        </row>
        <row r="7">
          <cell r="C7" t="str">
            <v>ACRC</v>
          </cell>
          <cell r="Y7">
            <v>57100</v>
          </cell>
        </row>
        <row r="8">
          <cell r="C8" t="str">
            <v>ACRC</v>
          </cell>
          <cell r="Y8">
            <v>68600</v>
          </cell>
        </row>
        <row r="9">
          <cell r="C9" t="str">
            <v>ACRC</v>
          </cell>
          <cell r="Y9">
            <v>69600</v>
          </cell>
        </row>
        <row r="10">
          <cell r="C10" t="str">
            <v>ACRC</v>
          </cell>
          <cell r="Y10">
            <v>79000</v>
          </cell>
        </row>
        <row r="11">
          <cell r="C11" t="str">
            <v>ACRC</v>
          </cell>
          <cell r="Y11">
            <v>73600</v>
          </cell>
        </row>
        <row r="12">
          <cell r="C12" t="str">
            <v>ACRC</v>
          </cell>
          <cell r="Y12">
            <v>98500</v>
          </cell>
        </row>
        <row r="13">
          <cell r="C13" t="str">
            <v>ACRC</v>
          </cell>
          <cell r="Y13">
            <v>4800</v>
          </cell>
        </row>
        <row r="14">
          <cell r="C14" t="str">
            <v>ACRC</v>
          </cell>
          <cell r="Y14">
            <v>39740</v>
          </cell>
        </row>
        <row r="15">
          <cell r="C15" t="str">
            <v>ACRC</v>
          </cell>
          <cell r="Y15">
            <v>36600</v>
          </cell>
        </row>
        <row r="16">
          <cell r="C16" t="str">
            <v>CVRC</v>
          </cell>
          <cell r="Y16">
            <v>74900</v>
          </cell>
        </row>
        <row r="17">
          <cell r="C17" t="str">
            <v>CVRC</v>
          </cell>
          <cell r="Y17">
            <v>43700</v>
          </cell>
        </row>
        <row r="18">
          <cell r="C18" t="str">
            <v>CVRC</v>
          </cell>
          <cell r="Y18">
            <v>15300</v>
          </cell>
        </row>
        <row r="19">
          <cell r="C19" t="str">
            <v>CVRC</v>
          </cell>
          <cell r="Y19">
            <v>45800</v>
          </cell>
        </row>
        <row r="20">
          <cell r="C20" t="str">
            <v>CVRC</v>
          </cell>
          <cell r="Y20">
            <v>38300</v>
          </cell>
        </row>
        <row r="21">
          <cell r="C21" t="str">
            <v>CVRC</v>
          </cell>
          <cell r="Y21">
            <v>38300</v>
          </cell>
        </row>
        <row r="22">
          <cell r="C22" t="str">
            <v>CVRC</v>
          </cell>
          <cell r="Y22">
            <v>107800</v>
          </cell>
        </row>
        <row r="23">
          <cell r="C23" t="str">
            <v>CVRC</v>
          </cell>
          <cell r="Y23">
            <v>83400</v>
          </cell>
        </row>
        <row r="24">
          <cell r="C24" t="str">
            <v>CVRC</v>
          </cell>
          <cell r="Y24">
            <v>47900</v>
          </cell>
        </row>
        <row r="25">
          <cell r="C25" t="str">
            <v>CVRC</v>
          </cell>
          <cell r="Y25">
            <v>50000</v>
          </cell>
        </row>
        <row r="26">
          <cell r="C26" t="str">
            <v>CVRC</v>
          </cell>
          <cell r="Y26">
            <v>87400</v>
          </cell>
        </row>
        <row r="27">
          <cell r="C27" t="str">
            <v>CVRC</v>
          </cell>
          <cell r="Y27">
            <v>76100</v>
          </cell>
        </row>
        <row r="28">
          <cell r="C28" t="str">
            <v>CVRC</v>
          </cell>
          <cell r="Y28">
            <v>43700</v>
          </cell>
        </row>
        <row r="29">
          <cell r="C29" t="str">
            <v>CVRC</v>
          </cell>
          <cell r="Y29">
            <v>43700</v>
          </cell>
        </row>
        <row r="30">
          <cell r="C30" t="str">
            <v>CVRC</v>
          </cell>
          <cell r="Y30">
            <v>25500</v>
          </cell>
        </row>
        <row r="31">
          <cell r="C31" t="str">
            <v>CVRC</v>
          </cell>
          <cell r="Y31">
            <v>61500</v>
          </cell>
        </row>
        <row r="32">
          <cell r="C32" t="str">
            <v>CVRC</v>
          </cell>
          <cell r="Y32">
            <v>18600</v>
          </cell>
        </row>
        <row r="33">
          <cell r="C33" t="str">
            <v>CVRC</v>
          </cell>
          <cell r="Y33">
            <v>86800</v>
          </cell>
        </row>
        <row r="34">
          <cell r="C34" t="str">
            <v>CVRC</v>
          </cell>
          <cell r="Y34">
            <v>86800</v>
          </cell>
        </row>
        <row r="35">
          <cell r="C35" t="str">
            <v>CVRC</v>
          </cell>
          <cell r="Y35">
            <v>86800</v>
          </cell>
        </row>
        <row r="36">
          <cell r="C36" t="str">
            <v>CVRC</v>
          </cell>
          <cell r="Y36">
            <v>0</v>
          </cell>
        </row>
        <row r="37">
          <cell r="C37" t="str">
            <v>ELARC</v>
          </cell>
          <cell r="Y37">
            <v>72900</v>
          </cell>
        </row>
        <row r="38">
          <cell r="C38" t="str">
            <v>ELARC</v>
          </cell>
          <cell r="Y38">
            <v>72900</v>
          </cell>
        </row>
        <row r="39">
          <cell r="C39" t="str">
            <v>ELARC</v>
          </cell>
          <cell r="Y39">
            <v>85200</v>
          </cell>
        </row>
        <row r="40">
          <cell r="C40" t="str">
            <v>ELARC</v>
          </cell>
          <cell r="Y40">
            <v>51600</v>
          </cell>
        </row>
        <row r="41">
          <cell r="C41" t="str">
            <v>ELARC</v>
          </cell>
          <cell r="Y41">
            <v>36400</v>
          </cell>
        </row>
        <row r="42">
          <cell r="C42" t="str">
            <v>ELARC</v>
          </cell>
          <cell r="Y42">
            <v>72900</v>
          </cell>
        </row>
        <row r="43">
          <cell r="C43" t="str">
            <v>ELARC</v>
          </cell>
          <cell r="Y43">
            <v>88600</v>
          </cell>
        </row>
        <row r="44">
          <cell r="C44" t="str">
            <v>ELARC</v>
          </cell>
          <cell r="Y44">
            <v>72900</v>
          </cell>
        </row>
        <row r="45">
          <cell r="C45" t="str">
            <v>ELARC</v>
          </cell>
          <cell r="Y45">
            <v>76100</v>
          </cell>
        </row>
        <row r="46">
          <cell r="C46" t="str">
            <v>ELARC</v>
          </cell>
          <cell r="Y46">
            <v>39100</v>
          </cell>
        </row>
        <row r="47">
          <cell r="C47" t="str">
            <v>ELARC</v>
          </cell>
          <cell r="Y47">
            <v>43700</v>
          </cell>
        </row>
        <row r="48">
          <cell r="C48" t="str">
            <v>ELARC</v>
          </cell>
          <cell r="Y48">
            <v>72900</v>
          </cell>
        </row>
        <row r="49">
          <cell r="C49" t="str">
            <v>ELARC</v>
          </cell>
          <cell r="Y49">
            <v>72900</v>
          </cell>
        </row>
        <row r="50">
          <cell r="C50" t="str">
            <v>ELARC</v>
          </cell>
          <cell r="Y50">
            <v>72900</v>
          </cell>
        </row>
        <row r="51">
          <cell r="C51" t="str">
            <v>ELARC</v>
          </cell>
          <cell r="Y51">
            <v>101800</v>
          </cell>
        </row>
        <row r="52">
          <cell r="C52" t="str">
            <v>ELARC</v>
          </cell>
          <cell r="Y52">
            <v>15200</v>
          </cell>
        </row>
        <row r="53">
          <cell r="C53" t="str">
            <v>FDLRC</v>
          </cell>
          <cell r="Y53">
            <v>71000</v>
          </cell>
        </row>
        <row r="54">
          <cell r="C54" t="str">
            <v>FDLRC</v>
          </cell>
          <cell r="Y54">
            <v>34400</v>
          </cell>
        </row>
        <row r="55">
          <cell r="C55" t="str">
            <v>FDLRC</v>
          </cell>
          <cell r="Y55">
            <v>65200</v>
          </cell>
        </row>
        <row r="56">
          <cell r="C56" t="str">
            <v>FDLRC</v>
          </cell>
          <cell r="Y56">
            <v>44100</v>
          </cell>
        </row>
        <row r="57">
          <cell r="C57" t="str">
            <v>FDLRC</v>
          </cell>
          <cell r="Y57">
            <v>34600</v>
          </cell>
        </row>
        <row r="58">
          <cell r="C58" t="str">
            <v>FDLRC</v>
          </cell>
          <cell r="Y58">
            <v>73400</v>
          </cell>
        </row>
        <row r="59">
          <cell r="C59" t="str">
            <v>FDLRC</v>
          </cell>
          <cell r="Y59">
            <v>42000</v>
          </cell>
        </row>
        <row r="60">
          <cell r="C60" t="str">
            <v>FDLRC</v>
          </cell>
          <cell r="Y60">
            <v>32500</v>
          </cell>
        </row>
        <row r="61">
          <cell r="C61" t="str">
            <v>FDLRC</v>
          </cell>
          <cell r="Y61">
            <v>65100</v>
          </cell>
        </row>
        <row r="62">
          <cell r="C62" t="str">
            <v>FDLRC</v>
          </cell>
          <cell r="Y62">
            <v>78900</v>
          </cell>
        </row>
        <row r="63">
          <cell r="C63" t="str">
            <v>FDLRC</v>
          </cell>
          <cell r="Y63">
            <v>41600</v>
          </cell>
        </row>
        <row r="64">
          <cell r="C64" t="str">
            <v>FDLRC</v>
          </cell>
          <cell r="Y64">
            <v>15100</v>
          </cell>
        </row>
        <row r="65">
          <cell r="C65" t="str">
            <v>FDLRC</v>
          </cell>
          <cell r="Y65">
            <v>34600</v>
          </cell>
        </row>
        <row r="66">
          <cell r="C66" t="str">
            <v>FNRC</v>
          </cell>
          <cell r="Y66">
            <v>87200</v>
          </cell>
        </row>
        <row r="67">
          <cell r="C67" t="str">
            <v>FNRC</v>
          </cell>
          <cell r="Y67">
            <v>75400</v>
          </cell>
        </row>
        <row r="68">
          <cell r="C68" t="str">
            <v>FNRC</v>
          </cell>
          <cell r="Y68">
            <v>22200</v>
          </cell>
        </row>
        <row r="69">
          <cell r="C69" t="str">
            <v>FNRC</v>
          </cell>
          <cell r="Y69">
            <v>66500</v>
          </cell>
        </row>
        <row r="70">
          <cell r="C70" t="str">
            <v>FNRC</v>
          </cell>
          <cell r="Y70">
            <v>22200</v>
          </cell>
        </row>
        <row r="71">
          <cell r="C71" t="str">
            <v>FNRC</v>
          </cell>
          <cell r="Y71">
            <v>66500</v>
          </cell>
        </row>
        <row r="72">
          <cell r="C72" t="str">
            <v>FNRC</v>
          </cell>
          <cell r="Y72">
            <v>18900</v>
          </cell>
        </row>
        <row r="73">
          <cell r="C73" t="str">
            <v>FNRC</v>
          </cell>
          <cell r="Y73">
            <v>47900</v>
          </cell>
        </row>
        <row r="74">
          <cell r="C74" t="str">
            <v>FNRC</v>
          </cell>
          <cell r="Y74">
            <v>132100</v>
          </cell>
        </row>
        <row r="75">
          <cell r="C75" t="str">
            <v>FNRC</v>
          </cell>
          <cell r="Y75">
            <v>56700</v>
          </cell>
        </row>
        <row r="76">
          <cell r="C76" t="str">
            <v>FNRC</v>
          </cell>
          <cell r="Y76">
            <v>24000</v>
          </cell>
        </row>
        <row r="77">
          <cell r="C77" t="str">
            <v>FNRC</v>
          </cell>
          <cell r="Y77">
            <v>27977</v>
          </cell>
        </row>
        <row r="78">
          <cell r="C78" t="str">
            <v>GGRC</v>
          </cell>
          <cell r="Y78">
            <v>55100</v>
          </cell>
        </row>
        <row r="79">
          <cell r="C79" t="str">
            <v>GGRC</v>
          </cell>
          <cell r="Y79">
            <v>85400</v>
          </cell>
        </row>
        <row r="80">
          <cell r="C80" t="str">
            <v>GGRC</v>
          </cell>
          <cell r="Y80">
            <v>75500</v>
          </cell>
        </row>
        <row r="81">
          <cell r="C81" t="str">
            <v>GGRC</v>
          </cell>
          <cell r="Y81">
            <v>71900</v>
          </cell>
        </row>
        <row r="82">
          <cell r="C82" t="str">
            <v>GGRC</v>
          </cell>
          <cell r="Y82">
            <v>59500</v>
          </cell>
        </row>
        <row r="83">
          <cell r="C83" t="str">
            <v>GGRC</v>
          </cell>
          <cell r="Y83">
            <v>49700</v>
          </cell>
        </row>
        <row r="84">
          <cell r="C84" t="str">
            <v>GGRC</v>
          </cell>
          <cell r="Y84">
            <v>59500</v>
          </cell>
        </row>
        <row r="85">
          <cell r="C85" t="str">
            <v>GGRC</v>
          </cell>
          <cell r="Y85">
            <v>68600</v>
          </cell>
        </row>
        <row r="86">
          <cell r="C86" t="str">
            <v>GGRC</v>
          </cell>
          <cell r="Y86">
            <v>180000</v>
          </cell>
        </row>
        <row r="87">
          <cell r="C87" t="str">
            <v>GGRC</v>
          </cell>
          <cell r="Y87">
            <v>90800</v>
          </cell>
        </row>
        <row r="88">
          <cell r="C88" t="str">
            <v>GGRC</v>
          </cell>
          <cell r="Y88">
            <v>53800</v>
          </cell>
        </row>
        <row r="89">
          <cell r="C89" t="str">
            <v>GGRC</v>
          </cell>
          <cell r="Y89">
            <v>44900</v>
          </cell>
        </row>
        <row r="90">
          <cell r="C90" t="str">
            <v>GGRC</v>
          </cell>
          <cell r="Y90">
            <v>18900</v>
          </cell>
        </row>
        <row r="91">
          <cell r="C91" t="str">
            <v>GGRC</v>
          </cell>
          <cell r="Y91">
            <v>28800</v>
          </cell>
        </row>
        <row r="92">
          <cell r="C92" t="str">
            <v>GGRC</v>
          </cell>
          <cell r="Y92">
            <v>84000</v>
          </cell>
        </row>
        <row r="93">
          <cell r="C93" t="str">
            <v>GGRC</v>
          </cell>
          <cell r="Y93">
            <v>68400</v>
          </cell>
        </row>
        <row r="94">
          <cell r="C94" t="str">
            <v>GGRC</v>
          </cell>
          <cell r="Y94">
            <v>63900</v>
          </cell>
        </row>
        <row r="95">
          <cell r="C95" t="str">
            <v>GGRC</v>
          </cell>
          <cell r="Y95">
            <v>94400</v>
          </cell>
        </row>
        <row r="96">
          <cell r="C96" t="str">
            <v>GGRC</v>
          </cell>
          <cell r="Y96">
            <v>94400</v>
          </cell>
        </row>
        <row r="97">
          <cell r="C97" t="str">
            <v>GGRC</v>
          </cell>
          <cell r="Y97">
            <v>65300</v>
          </cell>
        </row>
        <row r="98">
          <cell r="C98" t="str">
            <v>GGRC</v>
          </cell>
          <cell r="Y98">
            <v>65300</v>
          </cell>
        </row>
        <row r="99">
          <cell r="C99" t="str">
            <v>GGRC</v>
          </cell>
          <cell r="Y99">
            <v>19800</v>
          </cell>
        </row>
        <row r="100">
          <cell r="C100" t="str">
            <v>GGRC</v>
          </cell>
          <cell r="Y100">
            <v>48000</v>
          </cell>
        </row>
        <row r="101">
          <cell r="C101" t="str">
            <v>GGRC</v>
          </cell>
          <cell r="Y101">
            <v>41800</v>
          </cell>
        </row>
        <row r="102">
          <cell r="C102" t="str">
            <v>HRC</v>
          </cell>
          <cell r="Y102">
            <v>14700</v>
          </cell>
        </row>
        <row r="103">
          <cell r="C103" t="str">
            <v>HRC</v>
          </cell>
          <cell r="Y103">
            <v>81000</v>
          </cell>
        </row>
        <row r="104">
          <cell r="C104" t="str">
            <v>HRC</v>
          </cell>
          <cell r="Y104">
            <v>29300</v>
          </cell>
        </row>
        <row r="105">
          <cell r="C105" t="str">
            <v>HRC</v>
          </cell>
          <cell r="Y105">
            <v>29300</v>
          </cell>
        </row>
        <row r="106">
          <cell r="C106" t="str">
            <v>HRC</v>
          </cell>
          <cell r="Y106">
            <v>21000</v>
          </cell>
        </row>
        <row r="107">
          <cell r="C107" t="str">
            <v>HRC</v>
          </cell>
          <cell r="Y107">
            <v>14700</v>
          </cell>
        </row>
        <row r="108">
          <cell r="C108" t="str">
            <v>HRC</v>
          </cell>
          <cell r="Y108">
            <v>14700</v>
          </cell>
        </row>
        <row r="109">
          <cell r="C109" t="str">
            <v>HRC</v>
          </cell>
          <cell r="Y109">
            <v>14700</v>
          </cell>
        </row>
        <row r="110">
          <cell r="C110" t="str">
            <v>HRC</v>
          </cell>
          <cell r="Y110">
            <v>19900</v>
          </cell>
        </row>
        <row r="111">
          <cell r="C111" t="str">
            <v>HRC</v>
          </cell>
          <cell r="Y111">
            <v>77200</v>
          </cell>
        </row>
        <row r="112">
          <cell r="C112" t="str">
            <v>HRC</v>
          </cell>
          <cell r="Y112">
            <v>32700</v>
          </cell>
        </row>
        <row r="113">
          <cell r="C113" t="str">
            <v>HRC</v>
          </cell>
          <cell r="Y113">
            <v>74500</v>
          </cell>
        </row>
        <row r="114">
          <cell r="C114" t="str">
            <v>IP</v>
          </cell>
          <cell r="Y114">
            <v>133400</v>
          </cell>
        </row>
        <row r="115">
          <cell r="C115" t="str">
            <v>IP</v>
          </cell>
          <cell r="Y115">
            <v>78400</v>
          </cell>
        </row>
        <row r="116">
          <cell r="C116" t="str">
            <v>IP</v>
          </cell>
          <cell r="Y116">
            <v>62400</v>
          </cell>
        </row>
        <row r="117">
          <cell r="C117" t="str">
            <v>IP</v>
          </cell>
          <cell r="Y117">
            <v>83400</v>
          </cell>
        </row>
        <row r="118">
          <cell r="C118" t="str">
            <v>IP</v>
          </cell>
          <cell r="Y118">
            <v>94700</v>
          </cell>
        </row>
        <row r="119">
          <cell r="C119" t="str">
            <v>IP</v>
          </cell>
          <cell r="Y119">
            <v>83400</v>
          </cell>
        </row>
        <row r="120">
          <cell r="C120" t="str">
            <v>IP</v>
          </cell>
          <cell r="Y120">
            <v>83400</v>
          </cell>
        </row>
        <row r="121">
          <cell r="C121" t="str">
            <v>IP</v>
          </cell>
          <cell r="Y121">
            <v>96700</v>
          </cell>
        </row>
        <row r="122">
          <cell r="C122" t="str">
            <v>IP</v>
          </cell>
          <cell r="Y122">
            <v>152900</v>
          </cell>
        </row>
        <row r="123">
          <cell r="C123" t="str">
            <v>IP</v>
          </cell>
          <cell r="Y123">
            <v>87300</v>
          </cell>
        </row>
        <row r="124">
          <cell r="C124" t="str">
            <v>IP</v>
          </cell>
          <cell r="Y124">
            <v>25000</v>
          </cell>
        </row>
        <row r="125">
          <cell r="C125" t="str">
            <v>IP</v>
          </cell>
          <cell r="Y125">
            <v>36000</v>
          </cell>
        </row>
        <row r="126">
          <cell r="C126" t="str">
            <v>IP</v>
          </cell>
          <cell r="Y126">
            <v>75400</v>
          </cell>
        </row>
        <row r="127">
          <cell r="C127" t="str">
            <v>IP</v>
          </cell>
          <cell r="Y127">
            <v>32700</v>
          </cell>
        </row>
        <row r="128">
          <cell r="C128" t="str">
            <v>IRC</v>
          </cell>
          <cell r="Y128">
            <v>63700</v>
          </cell>
        </row>
        <row r="129">
          <cell r="C129" t="str">
            <v>IRC</v>
          </cell>
          <cell r="Y129">
            <v>66600</v>
          </cell>
        </row>
        <row r="130">
          <cell r="C130" t="str">
            <v>IRC</v>
          </cell>
          <cell r="Y130">
            <v>22900</v>
          </cell>
        </row>
        <row r="131">
          <cell r="C131" t="str">
            <v>IRC</v>
          </cell>
          <cell r="Y131">
            <v>95600</v>
          </cell>
        </row>
        <row r="132">
          <cell r="C132" t="str">
            <v>IRC</v>
          </cell>
          <cell r="Y132">
            <v>47900</v>
          </cell>
        </row>
        <row r="133">
          <cell r="C133" t="str">
            <v>IRC</v>
          </cell>
          <cell r="Y133">
            <v>91300</v>
          </cell>
        </row>
        <row r="134">
          <cell r="C134" t="str">
            <v>IRC</v>
          </cell>
          <cell r="Y134">
            <v>45700</v>
          </cell>
        </row>
        <row r="135">
          <cell r="C135" t="str">
            <v>IRC</v>
          </cell>
          <cell r="Y135">
            <v>30500</v>
          </cell>
        </row>
        <row r="136">
          <cell r="C136" t="str">
            <v>IRC</v>
          </cell>
          <cell r="Y136">
            <v>16600</v>
          </cell>
        </row>
        <row r="137">
          <cell r="C137" t="str">
            <v>IRC</v>
          </cell>
          <cell r="Y137">
            <v>16600</v>
          </cell>
        </row>
        <row r="138">
          <cell r="C138" t="str">
            <v>IRC</v>
          </cell>
          <cell r="Y138">
            <v>77700</v>
          </cell>
        </row>
        <row r="139">
          <cell r="C139" t="str">
            <v>IRC</v>
          </cell>
          <cell r="Y139">
            <v>73000</v>
          </cell>
        </row>
        <row r="140">
          <cell r="C140" t="str">
            <v>IRC</v>
          </cell>
          <cell r="Y140">
            <v>45700</v>
          </cell>
        </row>
        <row r="141">
          <cell r="C141" t="str">
            <v>IRC</v>
          </cell>
          <cell r="Y141">
            <v>33000</v>
          </cell>
        </row>
        <row r="142">
          <cell r="C142" t="str">
            <v>IRC</v>
          </cell>
          <cell r="Y142">
            <v>45700</v>
          </cell>
        </row>
        <row r="143">
          <cell r="C143" t="str">
            <v>KRC</v>
          </cell>
          <cell r="Y143">
            <v>83900</v>
          </cell>
        </row>
        <row r="144">
          <cell r="C144" t="str">
            <v>KRC</v>
          </cell>
          <cell r="Y144">
            <v>61900</v>
          </cell>
        </row>
        <row r="145">
          <cell r="C145" t="str">
            <v>KRC</v>
          </cell>
          <cell r="Y145">
            <v>25600</v>
          </cell>
        </row>
        <row r="146">
          <cell r="C146" t="str">
            <v>KRC</v>
          </cell>
          <cell r="Y146">
            <v>45800</v>
          </cell>
        </row>
        <row r="147">
          <cell r="C147" t="str">
            <v>KRC</v>
          </cell>
          <cell r="Y147">
            <v>59400</v>
          </cell>
        </row>
        <row r="148">
          <cell r="C148" t="str">
            <v>KRC</v>
          </cell>
          <cell r="Y148">
            <v>28800</v>
          </cell>
        </row>
        <row r="149">
          <cell r="C149" t="str">
            <v>KRC</v>
          </cell>
          <cell r="Y149">
            <v>66400</v>
          </cell>
        </row>
        <row r="150">
          <cell r="C150" t="str">
            <v>KRC</v>
          </cell>
          <cell r="Y150">
            <v>87300</v>
          </cell>
        </row>
        <row r="151">
          <cell r="C151" t="str">
            <v>KRC</v>
          </cell>
          <cell r="Y151">
            <v>29300</v>
          </cell>
        </row>
        <row r="152">
          <cell r="C152" t="str">
            <v>KRC</v>
          </cell>
          <cell r="Y152">
            <v>86000</v>
          </cell>
        </row>
        <row r="153">
          <cell r="C153" t="str">
            <v>KRC</v>
          </cell>
          <cell r="Y153">
            <v>37800</v>
          </cell>
        </row>
        <row r="154">
          <cell r="C154" t="str">
            <v>KRC</v>
          </cell>
          <cell r="Y154">
            <v>37800</v>
          </cell>
        </row>
        <row r="155">
          <cell r="C155" t="str">
            <v>KRC</v>
          </cell>
          <cell r="Y155">
            <v>5425</v>
          </cell>
        </row>
        <row r="156">
          <cell r="C156" t="str">
            <v>KRC</v>
          </cell>
          <cell r="Y156">
            <v>0</v>
          </cell>
        </row>
        <row r="157">
          <cell r="C157" t="str">
            <v>NBRC</v>
          </cell>
          <cell r="Y157">
            <v>39300</v>
          </cell>
        </row>
        <row r="158">
          <cell r="C158" t="str">
            <v>NBRC</v>
          </cell>
          <cell r="Y158">
            <v>98400</v>
          </cell>
        </row>
        <row r="159">
          <cell r="C159" t="str">
            <v>NBRC</v>
          </cell>
          <cell r="Y159">
            <v>67700</v>
          </cell>
        </row>
        <row r="160">
          <cell r="C160" t="str">
            <v>NBRC</v>
          </cell>
          <cell r="Y160">
            <v>19700</v>
          </cell>
        </row>
        <row r="161">
          <cell r="C161" t="str">
            <v>NBRC</v>
          </cell>
          <cell r="Y161">
            <v>17000</v>
          </cell>
        </row>
        <row r="162">
          <cell r="C162" t="str">
            <v>NBRC</v>
          </cell>
          <cell r="Y162">
            <v>19300</v>
          </cell>
        </row>
        <row r="163">
          <cell r="C163" t="str">
            <v>NBRC</v>
          </cell>
          <cell r="Y163">
            <v>33900</v>
          </cell>
        </row>
        <row r="164">
          <cell r="C164" t="str">
            <v>NBRC</v>
          </cell>
          <cell r="Y164">
            <v>33900</v>
          </cell>
        </row>
        <row r="165">
          <cell r="C165" t="str">
            <v>NBRC</v>
          </cell>
          <cell r="Y165">
            <v>19300</v>
          </cell>
        </row>
        <row r="166">
          <cell r="C166" t="str">
            <v>NBRC</v>
          </cell>
          <cell r="Y166">
            <v>17000</v>
          </cell>
        </row>
        <row r="167">
          <cell r="C167" t="str">
            <v>NBRC</v>
          </cell>
          <cell r="Y167">
            <v>19700</v>
          </cell>
        </row>
        <row r="168">
          <cell r="C168" t="str">
            <v>NBRC</v>
          </cell>
          <cell r="Y168">
            <v>17000</v>
          </cell>
        </row>
        <row r="169">
          <cell r="C169" t="str">
            <v>NBRC</v>
          </cell>
          <cell r="Y169">
            <v>35800</v>
          </cell>
        </row>
        <row r="170">
          <cell r="C170" t="str">
            <v>NBRC</v>
          </cell>
          <cell r="Y170">
            <v>15500</v>
          </cell>
        </row>
        <row r="171">
          <cell r="C171" t="str">
            <v>NBRC</v>
          </cell>
          <cell r="Y171">
            <v>15500</v>
          </cell>
        </row>
        <row r="172">
          <cell r="C172" t="str">
            <v>NBRC</v>
          </cell>
          <cell r="Y172">
            <v>45000</v>
          </cell>
        </row>
        <row r="173">
          <cell r="C173" t="str">
            <v>NBRC</v>
          </cell>
          <cell r="Y173">
            <v>18400</v>
          </cell>
        </row>
        <row r="174">
          <cell r="C174" t="str">
            <v>NBRC</v>
          </cell>
          <cell r="Y174">
            <v>26600</v>
          </cell>
        </row>
        <row r="175">
          <cell r="C175" t="str">
            <v>NBRC</v>
          </cell>
          <cell r="Y175">
            <v>39300</v>
          </cell>
        </row>
        <row r="176">
          <cell r="C176" t="str">
            <v>NBRC</v>
          </cell>
          <cell r="Y176">
            <v>71800</v>
          </cell>
        </row>
        <row r="177">
          <cell r="C177" t="str">
            <v>NBRC</v>
          </cell>
          <cell r="Y177">
            <v>71800</v>
          </cell>
        </row>
        <row r="178">
          <cell r="C178" t="str">
            <v>NBRC</v>
          </cell>
          <cell r="Y178">
            <v>31200</v>
          </cell>
        </row>
        <row r="179">
          <cell r="C179" t="str">
            <v>NBRC</v>
          </cell>
          <cell r="Y179">
            <v>11400</v>
          </cell>
        </row>
        <row r="180">
          <cell r="C180" t="str">
            <v>NBRC</v>
          </cell>
          <cell r="Y180">
            <v>72300</v>
          </cell>
        </row>
        <row r="181">
          <cell r="C181" t="str">
            <v>NBRC</v>
          </cell>
          <cell r="Y181">
            <v>76200</v>
          </cell>
        </row>
        <row r="182">
          <cell r="C182" t="str">
            <v>NBRC</v>
          </cell>
          <cell r="Y182">
            <v>76100</v>
          </cell>
        </row>
        <row r="183">
          <cell r="C183" t="str">
            <v>NBRC</v>
          </cell>
          <cell r="Y183">
            <v>87500</v>
          </cell>
        </row>
        <row r="184">
          <cell r="C184" t="str">
            <v>NBRC</v>
          </cell>
          <cell r="Y184">
            <v>74500</v>
          </cell>
        </row>
        <row r="185">
          <cell r="C185" t="str">
            <v>NBRC</v>
          </cell>
          <cell r="Y185">
            <v>74500</v>
          </cell>
        </row>
        <row r="186">
          <cell r="C186" t="str">
            <v>NBRC</v>
          </cell>
          <cell r="Y186">
            <v>74500</v>
          </cell>
        </row>
        <row r="187">
          <cell r="C187" t="str">
            <v>NBRC</v>
          </cell>
          <cell r="Y187">
            <v>74500</v>
          </cell>
        </row>
        <row r="188">
          <cell r="C188" t="str">
            <v>NBRC</v>
          </cell>
          <cell r="Y188">
            <v>22300</v>
          </cell>
        </row>
        <row r="189">
          <cell r="C189" t="str">
            <v>NBRC</v>
          </cell>
          <cell r="Y189">
            <v>68400</v>
          </cell>
        </row>
        <row r="190">
          <cell r="C190" t="str">
            <v>NBRC</v>
          </cell>
          <cell r="Y190">
            <v>68400</v>
          </cell>
        </row>
        <row r="191">
          <cell r="C191" t="str">
            <v>NBRC</v>
          </cell>
          <cell r="Y191">
            <v>93400</v>
          </cell>
        </row>
        <row r="192">
          <cell r="C192" t="str">
            <v>NBRC</v>
          </cell>
          <cell r="Y192">
            <v>53300</v>
          </cell>
        </row>
        <row r="193">
          <cell r="C193" t="str">
            <v>NBRC</v>
          </cell>
          <cell r="Y193">
            <v>74200</v>
          </cell>
        </row>
        <row r="194">
          <cell r="C194" t="str">
            <v>NBRC</v>
          </cell>
          <cell r="Y194">
            <v>6500</v>
          </cell>
        </row>
        <row r="195">
          <cell r="C195" t="str">
            <v>NBRC</v>
          </cell>
          <cell r="Y195">
            <v>67800</v>
          </cell>
        </row>
        <row r="196">
          <cell r="C196" t="str">
            <v>NBRC</v>
          </cell>
          <cell r="Y196">
            <v>64600</v>
          </cell>
        </row>
        <row r="197">
          <cell r="C197" t="str">
            <v>NBRC</v>
          </cell>
          <cell r="Y197">
            <v>58000</v>
          </cell>
        </row>
        <row r="198">
          <cell r="C198" t="str">
            <v>NBRC</v>
          </cell>
          <cell r="Y198">
            <v>160000</v>
          </cell>
        </row>
        <row r="199">
          <cell r="C199" t="str">
            <v>NBRC</v>
          </cell>
          <cell r="Y199">
            <v>27800</v>
          </cell>
        </row>
        <row r="200">
          <cell r="C200" t="str">
            <v>NLACRC</v>
          </cell>
          <cell r="Y200">
            <v>67200</v>
          </cell>
        </row>
        <row r="201">
          <cell r="C201" t="str">
            <v>NLACRC</v>
          </cell>
          <cell r="Y201">
            <v>101400</v>
          </cell>
        </row>
        <row r="202">
          <cell r="C202" t="str">
            <v>NLACRC</v>
          </cell>
          <cell r="Y202">
            <v>76300</v>
          </cell>
        </row>
        <row r="203">
          <cell r="C203" t="str">
            <v>NLACRC</v>
          </cell>
          <cell r="Y203">
            <v>73700</v>
          </cell>
        </row>
        <row r="204">
          <cell r="C204" t="str">
            <v>NLACRC</v>
          </cell>
          <cell r="Y204">
            <v>73400</v>
          </cell>
        </row>
        <row r="205">
          <cell r="C205" t="str">
            <v>NLACRC</v>
          </cell>
          <cell r="Y205">
            <v>74300</v>
          </cell>
        </row>
        <row r="206">
          <cell r="C206" t="str">
            <v>NLACRC</v>
          </cell>
          <cell r="Y206">
            <v>59800</v>
          </cell>
        </row>
        <row r="207">
          <cell r="C207" t="str">
            <v>NLACRC</v>
          </cell>
          <cell r="Y207">
            <v>73400</v>
          </cell>
        </row>
        <row r="208">
          <cell r="C208" t="str">
            <v>NLACRC</v>
          </cell>
          <cell r="Y208">
            <v>88400</v>
          </cell>
        </row>
        <row r="209">
          <cell r="C209" t="str">
            <v>NLACRC</v>
          </cell>
          <cell r="Y209">
            <v>88400</v>
          </cell>
        </row>
        <row r="210">
          <cell r="C210" t="str">
            <v>NLACRC</v>
          </cell>
          <cell r="Y210">
            <v>83400</v>
          </cell>
        </row>
        <row r="211">
          <cell r="C211" t="str">
            <v>NLACRC</v>
          </cell>
          <cell r="Y211">
            <v>73700</v>
          </cell>
        </row>
        <row r="212">
          <cell r="C212" t="str">
            <v>RCEB</v>
          </cell>
          <cell r="Y212">
            <v>84700</v>
          </cell>
        </row>
        <row r="213">
          <cell r="C213" t="str">
            <v>RCEB</v>
          </cell>
          <cell r="Y213">
            <v>88800</v>
          </cell>
        </row>
        <row r="214">
          <cell r="C214" t="str">
            <v>RCEB</v>
          </cell>
          <cell r="Y214">
            <v>134200</v>
          </cell>
        </row>
        <row r="215">
          <cell r="C215" t="str">
            <v>RCEB</v>
          </cell>
          <cell r="Y215">
            <v>60100</v>
          </cell>
        </row>
        <row r="216">
          <cell r="C216" t="str">
            <v>RCEB</v>
          </cell>
          <cell r="Y216">
            <v>92100</v>
          </cell>
        </row>
        <row r="217">
          <cell r="C217" t="str">
            <v>RCEB</v>
          </cell>
          <cell r="Y217">
            <v>96400</v>
          </cell>
        </row>
        <row r="218">
          <cell r="C218" t="str">
            <v>RCEB</v>
          </cell>
          <cell r="Y218">
            <v>69100</v>
          </cell>
        </row>
        <row r="219">
          <cell r="C219" t="str">
            <v>RCEB</v>
          </cell>
          <cell r="Y219">
            <v>78700</v>
          </cell>
        </row>
        <row r="220">
          <cell r="C220" t="str">
            <v>RCEB</v>
          </cell>
          <cell r="Y220">
            <v>61000</v>
          </cell>
        </row>
        <row r="221">
          <cell r="C221" t="str">
            <v>RCEB</v>
          </cell>
          <cell r="Y221">
            <v>72700</v>
          </cell>
        </row>
        <row r="222">
          <cell r="C222" t="str">
            <v>RCEB</v>
          </cell>
          <cell r="Y222">
            <v>89400</v>
          </cell>
        </row>
        <row r="223">
          <cell r="C223" t="str">
            <v>RCEB</v>
          </cell>
          <cell r="Y223">
            <v>87300</v>
          </cell>
        </row>
        <row r="224">
          <cell r="C224" t="str">
            <v>RCEB</v>
          </cell>
          <cell r="Y224">
            <v>57800</v>
          </cell>
        </row>
        <row r="225">
          <cell r="C225" t="str">
            <v>RCEB</v>
          </cell>
          <cell r="Y225">
            <v>28800</v>
          </cell>
        </row>
        <row r="226">
          <cell r="C226" t="str">
            <v>RCEB</v>
          </cell>
          <cell r="Y226">
            <v>69100</v>
          </cell>
        </row>
        <row r="227">
          <cell r="C227" t="str">
            <v>RCEB</v>
          </cell>
          <cell r="Y227">
            <v>69100</v>
          </cell>
        </row>
        <row r="228">
          <cell r="C228" t="str">
            <v>RCEB</v>
          </cell>
          <cell r="Y228">
            <v>89400</v>
          </cell>
        </row>
        <row r="229">
          <cell r="C229" t="str">
            <v>RCEB</v>
          </cell>
          <cell r="Y229">
            <v>81300</v>
          </cell>
        </row>
        <row r="230">
          <cell r="C230" t="str">
            <v>RCEB</v>
          </cell>
          <cell r="Y230">
            <v>21600</v>
          </cell>
        </row>
        <row r="231">
          <cell r="C231" t="str">
            <v>RCEB</v>
          </cell>
          <cell r="Y231">
            <v>37800</v>
          </cell>
        </row>
        <row r="232">
          <cell r="C232" t="str">
            <v>RCEB</v>
          </cell>
          <cell r="Y232">
            <v>83800</v>
          </cell>
        </row>
        <row r="233">
          <cell r="C233" t="str">
            <v>RCEB</v>
          </cell>
          <cell r="Y233">
            <v>22500</v>
          </cell>
        </row>
        <row r="234">
          <cell r="C234" t="str">
            <v>RCEB</v>
          </cell>
          <cell r="Y234">
            <v>110600</v>
          </cell>
        </row>
        <row r="235">
          <cell r="C235" t="str">
            <v>RCEB</v>
          </cell>
          <cell r="Y235">
            <v>110600</v>
          </cell>
        </row>
        <row r="236">
          <cell r="C236" t="str">
            <v>RCEB</v>
          </cell>
          <cell r="Y236">
            <v>110600</v>
          </cell>
        </row>
        <row r="237">
          <cell r="C237" t="str">
            <v>RCEB</v>
          </cell>
          <cell r="Y237">
            <v>401400</v>
          </cell>
        </row>
        <row r="238">
          <cell r="C238" t="str">
            <v>RCOC</v>
          </cell>
          <cell r="Y238">
            <v>83400</v>
          </cell>
        </row>
        <row r="239">
          <cell r="C239" t="str">
            <v>RCOC</v>
          </cell>
          <cell r="Y239">
            <v>108900</v>
          </cell>
        </row>
        <row r="240">
          <cell r="C240" t="str">
            <v>RCOC</v>
          </cell>
          <cell r="Y240">
            <v>86000</v>
          </cell>
        </row>
        <row r="241">
          <cell r="C241" t="str">
            <v>RCOC</v>
          </cell>
          <cell r="Y241">
            <v>18100</v>
          </cell>
        </row>
        <row r="242">
          <cell r="C242" t="str">
            <v>RCOC</v>
          </cell>
          <cell r="Y242">
            <v>18100</v>
          </cell>
        </row>
        <row r="243">
          <cell r="C243" t="str">
            <v>RCOC</v>
          </cell>
          <cell r="Y243">
            <v>199900</v>
          </cell>
        </row>
        <row r="244">
          <cell r="C244" t="str">
            <v>RCRC</v>
          </cell>
          <cell r="Y244">
            <v>44100</v>
          </cell>
        </row>
        <row r="245">
          <cell r="C245" t="str">
            <v>RCRC</v>
          </cell>
          <cell r="Y245">
            <v>33900</v>
          </cell>
        </row>
        <row r="246">
          <cell r="C246" t="str">
            <v>RCRC</v>
          </cell>
          <cell r="Y246">
            <v>21600</v>
          </cell>
        </row>
        <row r="247">
          <cell r="C247" t="str">
            <v>RCRC</v>
          </cell>
          <cell r="Y247">
            <v>56000</v>
          </cell>
        </row>
        <row r="248">
          <cell r="C248" t="str">
            <v>RCRC</v>
          </cell>
          <cell r="Y248">
            <v>31200</v>
          </cell>
        </row>
        <row r="249">
          <cell r="C249" t="str">
            <v>RCRC</v>
          </cell>
          <cell r="Y249">
            <v>1500</v>
          </cell>
        </row>
        <row r="250">
          <cell r="C250" t="str">
            <v>SARC</v>
          </cell>
          <cell r="Y250">
            <v>77200</v>
          </cell>
        </row>
        <row r="251">
          <cell r="C251" t="str">
            <v>SARC</v>
          </cell>
          <cell r="Y251">
            <v>65800</v>
          </cell>
        </row>
        <row r="252">
          <cell r="C252" t="str">
            <v>SARC</v>
          </cell>
          <cell r="Y252">
            <v>24900</v>
          </cell>
        </row>
        <row r="253">
          <cell r="C253" t="str">
            <v>SARC</v>
          </cell>
          <cell r="Y253">
            <v>76100</v>
          </cell>
        </row>
        <row r="254">
          <cell r="C254" t="str">
            <v>SARC</v>
          </cell>
          <cell r="Y254">
            <v>87300</v>
          </cell>
        </row>
        <row r="255">
          <cell r="C255" t="str">
            <v>SARC</v>
          </cell>
          <cell r="Y255">
            <v>61700</v>
          </cell>
        </row>
        <row r="256">
          <cell r="C256" t="str">
            <v>SARC</v>
          </cell>
          <cell r="Y256">
            <v>30800</v>
          </cell>
        </row>
        <row r="257">
          <cell r="C257" t="str">
            <v>SARC</v>
          </cell>
          <cell r="Y257">
            <v>76600</v>
          </cell>
        </row>
        <row r="258">
          <cell r="C258" t="str">
            <v>SARC</v>
          </cell>
          <cell r="Y258">
            <v>70100</v>
          </cell>
        </row>
        <row r="259">
          <cell r="C259" t="str">
            <v>SARC</v>
          </cell>
          <cell r="Y259">
            <v>3000</v>
          </cell>
        </row>
        <row r="260">
          <cell r="C260" t="str">
            <v>SCLARC</v>
          </cell>
          <cell r="Y260">
            <v>6300</v>
          </cell>
        </row>
        <row r="261">
          <cell r="C261" t="str">
            <v>SCLARC</v>
          </cell>
          <cell r="Y261">
            <v>74900</v>
          </cell>
        </row>
        <row r="262">
          <cell r="C262" t="str">
            <v>SCLARC</v>
          </cell>
          <cell r="Y262">
            <v>44200</v>
          </cell>
        </row>
        <row r="263">
          <cell r="C263" t="str">
            <v>SCLARC</v>
          </cell>
          <cell r="Y263">
            <v>7800</v>
          </cell>
        </row>
        <row r="264">
          <cell r="C264" t="str">
            <v>SCLARC</v>
          </cell>
          <cell r="Y264">
            <v>71900</v>
          </cell>
        </row>
        <row r="265">
          <cell r="C265" t="str">
            <v>SCLARC</v>
          </cell>
          <cell r="Y265">
            <v>70600</v>
          </cell>
        </row>
        <row r="266">
          <cell r="C266" t="str">
            <v>SCLARC</v>
          </cell>
          <cell r="Y266">
            <v>88400</v>
          </cell>
        </row>
        <row r="267">
          <cell r="C267" t="str">
            <v>SCLARC</v>
          </cell>
          <cell r="Y267">
            <v>105200</v>
          </cell>
        </row>
        <row r="268">
          <cell r="C268" t="str">
            <v>SCLARC</v>
          </cell>
          <cell r="Y268">
            <v>7000</v>
          </cell>
        </row>
        <row r="269">
          <cell r="C269" t="str">
            <v>SCLARC</v>
          </cell>
          <cell r="Y269">
            <v>38900</v>
          </cell>
        </row>
        <row r="270">
          <cell r="C270" t="str">
            <v>SCLARC</v>
          </cell>
          <cell r="Y270">
            <v>125000</v>
          </cell>
        </row>
        <row r="271">
          <cell r="C271" t="str">
            <v>SCLARC</v>
          </cell>
          <cell r="Y271">
            <v>78800</v>
          </cell>
        </row>
        <row r="272">
          <cell r="C272" t="str">
            <v>SCLARC</v>
          </cell>
          <cell r="Y272">
            <v>8400</v>
          </cell>
        </row>
        <row r="273">
          <cell r="C273" t="str">
            <v>SCLARC</v>
          </cell>
          <cell r="Y273">
            <v>88400</v>
          </cell>
        </row>
        <row r="274">
          <cell r="C274" t="str">
            <v>SDRC</v>
          </cell>
          <cell r="Y274">
            <v>93400</v>
          </cell>
        </row>
        <row r="275">
          <cell r="C275" t="str">
            <v>SDRC</v>
          </cell>
          <cell r="Y275">
            <v>93400</v>
          </cell>
        </row>
        <row r="276">
          <cell r="C276" t="str">
            <v>SDRC</v>
          </cell>
          <cell r="Y276">
            <v>110500</v>
          </cell>
        </row>
        <row r="277">
          <cell r="C277" t="str">
            <v>SDRC</v>
          </cell>
          <cell r="Y277">
            <v>93400</v>
          </cell>
        </row>
        <row r="278">
          <cell r="C278" t="str">
            <v>SDRC</v>
          </cell>
          <cell r="Y278">
            <v>32200</v>
          </cell>
        </row>
        <row r="279">
          <cell r="C279" t="str">
            <v>SDRC</v>
          </cell>
          <cell r="Y279">
            <v>110500</v>
          </cell>
        </row>
        <row r="280">
          <cell r="C280" t="str">
            <v>SDRC</v>
          </cell>
          <cell r="Y280">
            <v>93400</v>
          </cell>
        </row>
        <row r="281">
          <cell r="C281" t="str">
            <v>SDRC</v>
          </cell>
          <cell r="Y281">
            <v>93400</v>
          </cell>
        </row>
        <row r="282">
          <cell r="C282" t="str">
            <v>SDRC</v>
          </cell>
          <cell r="Y282">
            <v>93400</v>
          </cell>
        </row>
        <row r="283">
          <cell r="C283" t="str">
            <v>SDRC</v>
          </cell>
          <cell r="Y283">
            <v>93400</v>
          </cell>
        </row>
        <row r="284">
          <cell r="C284" t="str">
            <v>SDRC</v>
          </cell>
          <cell r="Y284">
            <v>32200</v>
          </cell>
        </row>
        <row r="285">
          <cell r="C285" t="str">
            <v>SDRC</v>
          </cell>
          <cell r="Y285">
            <v>45000</v>
          </cell>
        </row>
        <row r="286">
          <cell r="C286" t="str">
            <v>SDRC</v>
          </cell>
          <cell r="Y286">
            <v>55300</v>
          </cell>
        </row>
        <row r="287">
          <cell r="C287" t="str">
            <v>SDRC</v>
          </cell>
          <cell r="Y287">
            <v>78700</v>
          </cell>
        </row>
        <row r="288">
          <cell r="C288" t="str">
            <v>SDRC</v>
          </cell>
          <cell r="Y288">
            <v>88400</v>
          </cell>
        </row>
        <row r="289">
          <cell r="C289" t="str">
            <v>SDRC</v>
          </cell>
          <cell r="Y289">
            <v>147400</v>
          </cell>
        </row>
        <row r="290">
          <cell r="C290" t="str">
            <v>SDRC</v>
          </cell>
          <cell r="Y290">
            <v>93400</v>
          </cell>
        </row>
        <row r="291">
          <cell r="C291" t="str">
            <v>SDRC</v>
          </cell>
          <cell r="Y291">
            <v>93400</v>
          </cell>
        </row>
        <row r="292">
          <cell r="C292" t="str">
            <v>SDRC</v>
          </cell>
          <cell r="Y292">
            <v>88400</v>
          </cell>
        </row>
        <row r="293">
          <cell r="C293" t="str">
            <v>SDRC</v>
          </cell>
          <cell r="Y293">
            <v>12600</v>
          </cell>
        </row>
        <row r="294">
          <cell r="C294" t="str">
            <v>SGPRC</v>
          </cell>
          <cell r="Y294">
            <v>67000</v>
          </cell>
        </row>
        <row r="295">
          <cell r="C295" t="str">
            <v>SGPRC</v>
          </cell>
          <cell r="Y295">
            <v>71800</v>
          </cell>
        </row>
        <row r="296">
          <cell r="C296" t="str">
            <v>SGPRC</v>
          </cell>
          <cell r="Y296">
            <v>40700</v>
          </cell>
        </row>
        <row r="297">
          <cell r="C297" t="str">
            <v>SGPRC</v>
          </cell>
          <cell r="Y297">
            <v>81400</v>
          </cell>
        </row>
        <row r="298">
          <cell r="C298" t="str">
            <v>SGPRC</v>
          </cell>
          <cell r="Y298">
            <v>100300</v>
          </cell>
        </row>
        <row r="299">
          <cell r="C299" t="str">
            <v>SGPRC</v>
          </cell>
          <cell r="Y299">
            <v>50400</v>
          </cell>
        </row>
        <row r="300">
          <cell r="C300" t="str">
            <v>SGPRC</v>
          </cell>
          <cell r="Y300">
            <v>90100</v>
          </cell>
        </row>
        <row r="301">
          <cell r="C301" t="str">
            <v>SGPRC</v>
          </cell>
          <cell r="Y301">
            <v>88400</v>
          </cell>
        </row>
        <row r="302">
          <cell r="C302" t="str">
            <v>SGPRC</v>
          </cell>
          <cell r="Y302">
            <v>99300</v>
          </cell>
        </row>
        <row r="303">
          <cell r="C303" t="str">
            <v>SGPRC</v>
          </cell>
          <cell r="Y303">
            <v>43700</v>
          </cell>
        </row>
        <row r="304">
          <cell r="C304" t="str">
            <v>SGPRC</v>
          </cell>
          <cell r="Y304">
            <v>76100</v>
          </cell>
        </row>
        <row r="305">
          <cell r="C305" t="str">
            <v>SGPRC</v>
          </cell>
          <cell r="Y305">
            <v>82100</v>
          </cell>
        </row>
        <row r="306">
          <cell r="C306" t="str">
            <v>SGPRC</v>
          </cell>
          <cell r="Y306">
            <v>100300</v>
          </cell>
        </row>
        <row r="307">
          <cell r="C307" t="str">
            <v>SGPRC</v>
          </cell>
          <cell r="Y307">
            <v>88400</v>
          </cell>
        </row>
        <row r="308">
          <cell r="C308" t="str">
            <v>SGPRC</v>
          </cell>
          <cell r="Y308">
            <v>88400</v>
          </cell>
        </row>
        <row r="309">
          <cell r="C309" t="str">
            <v>SGPRC</v>
          </cell>
          <cell r="Y309">
            <v>79800</v>
          </cell>
        </row>
        <row r="310">
          <cell r="C310" t="str">
            <v>SGPRC</v>
          </cell>
          <cell r="Y310">
            <v>0</v>
          </cell>
        </row>
        <row r="311">
          <cell r="C311" t="str">
            <v>SGPRC</v>
          </cell>
          <cell r="Y311">
            <v>75300</v>
          </cell>
        </row>
        <row r="312">
          <cell r="C312" t="str">
            <v>SGPRC</v>
          </cell>
          <cell r="Y312">
            <v>88400</v>
          </cell>
        </row>
        <row r="313">
          <cell r="C313" t="str">
            <v>SGPRC</v>
          </cell>
          <cell r="Y313">
            <v>15300</v>
          </cell>
        </row>
        <row r="314">
          <cell r="C314" t="str">
            <v>SGPRC</v>
          </cell>
          <cell r="Y314">
            <v>25300</v>
          </cell>
        </row>
        <row r="315">
          <cell r="C315" t="str">
            <v>TCRC</v>
          </cell>
          <cell r="Y315">
            <v>88400</v>
          </cell>
        </row>
        <row r="316">
          <cell r="C316" t="str">
            <v>TCRC</v>
          </cell>
          <cell r="Y316">
            <v>88400</v>
          </cell>
        </row>
        <row r="317">
          <cell r="C317" t="str">
            <v>TCRC</v>
          </cell>
          <cell r="Y317">
            <v>51600</v>
          </cell>
        </row>
        <row r="318">
          <cell r="C318" t="str">
            <v>TCRC</v>
          </cell>
          <cell r="Y318">
            <v>88400</v>
          </cell>
        </row>
        <row r="319">
          <cell r="C319" t="str">
            <v>TCRC</v>
          </cell>
          <cell r="Y319">
            <v>88400</v>
          </cell>
        </row>
        <row r="320">
          <cell r="C320" t="str">
            <v>TCRC</v>
          </cell>
          <cell r="Y320">
            <v>88400</v>
          </cell>
        </row>
        <row r="321">
          <cell r="C321" t="str">
            <v>TCRC</v>
          </cell>
          <cell r="Y321">
            <v>88400</v>
          </cell>
        </row>
        <row r="322">
          <cell r="C322" t="str">
            <v>TCRC</v>
          </cell>
          <cell r="Y322">
            <v>88400</v>
          </cell>
        </row>
        <row r="323">
          <cell r="C323" t="str">
            <v>TCRC</v>
          </cell>
          <cell r="Y323">
            <v>87300</v>
          </cell>
        </row>
        <row r="324">
          <cell r="C324" t="str">
            <v>TCRC</v>
          </cell>
          <cell r="Y324">
            <v>76100</v>
          </cell>
        </row>
        <row r="325">
          <cell r="C325" t="str">
            <v>TCRC</v>
          </cell>
          <cell r="Y325">
            <v>88400</v>
          </cell>
        </row>
        <row r="326">
          <cell r="C326" t="str">
            <v>TCRC</v>
          </cell>
          <cell r="Y326">
            <v>100300</v>
          </cell>
        </row>
        <row r="327">
          <cell r="C327" t="str">
            <v>TCRC</v>
          </cell>
          <cell r="Y327">
            <v>100300</v>
          </cell>
        </row>
        <row r="328">
          <cell r="C328" t="str">
            <v>VMRC</v>
          </cell>
          <cell r="Y328">
            <v>70400</v>
          </cell>
        </row>
        <row r="329">
          <cell r="C329" t="str">
            <v>VMRC</v>
          </cell>
          <cell r="Y329">
            <v>84000</v>
          </cell>
        </row>
        <row r="330">
          <cell r="C330" t="str">
            <v>VMRC</v>
          </cell>
          <cell r="Y330">
            <v>13500</v>
          </cell>
        </row>
        <row r="331">
          <cell r="C331" t="str">
            <v>VMRC</v>
          </cell>
          <cell r="Y331">
            <v>23900</v>
          </cell>
        </row>
        <row r="332">
          <cell r="C332" t="str">
            <v>VMRC</v>
          </cell>
          <cell r="Y332">
            <v>56800</v>
          </cell>
        </row>
        <row r="333">
          <cell r="C333" t="str">
            <v>VMRC</v>
          </cell>
          <cell r="Y333">
            <v>60400</v>
          </cell>
        </row>
        <row r="334">
          <cell r="C334" t="str">
            <v>VMRC</v>
          </cell>
          <cell r="Y334">
            <v>23800</v>
          </cell>
        </row>
        <row r="335">
          <cell r="C335" t="str">
            <v>VMRC</v>
          </cell>
          <cell r="Y335">
            <v>26100</v>
          </cell>
        </row>
        <row r="336">
          <cell r="C336" t="str">
            <v>VMRC</v>
          </cell>
          <cell r="Y336">
            <v>24100</v>
          </cell>
        </row>
        <row r="337">
          <cell r="C337" t="str">
            <v>VMRC</v>
          </cell>
          <cell r="Y337">
            <v>76400</v>
          </cell>
        </row>
        <row r="338">
          <cell r="C338" t="str">
            <v>VMRC</v>
          </cell>
          <cell r="Y338">
            <v>70400</v>
          </cell>
        </row>
        <row r="339">
          <cell r="C339" t="str">
            <v>WRC</v>
          </cell>
          <cell r="Y339">
            <v>61500</v>
          </cell>
        </row>
        <row r="340">
          <cell r="C340" t="str">
            <v>WRC</v>
          </cell>
          <cell r="Y340">
            <v>79000</v>
          </cell>
        </row>
        <row r="341">
          <cell r="C341" t="str">
            <v>WRC</v>
          </cell>
          <cell r="Y341">
            <v>90800</v>
          </cell>
        </row>
        <row r="342">
          <cell r="C342" t="str">
            <v>WRC</v>
          </cell>
          <cell r="Y342">
            <v>50000</v>
          </cell>
        </row>
        <row r="343">
          <cell r="C343" t="str">
            <v>WRC</v>
          </cell>
          <cell r="Y343">
            <v>90800</v>
          </cell>
        </row>
        <row r="344">
          <cell r="C344" t="str">
            <v>WRC</v>
          </cell>
          <cell r="Y344">
            <v>41900</v>
          </cell>
        </row>
        <row r="345">
          <cell r="C345" t="str">
            <v>WRC</v>
          </cell>
          <cell r="Y345">
            <v>76100</v>
          </cell>
        </row>
        <row r="346">
          <cell r="C346" t="str">
            <v>WRC</v>
          </cell>
          <cell r="Y346">
            <v>47400</v>
          </cell>
        </row>
        <row r="347">
          <cell r="C347" t="str">
            <v>WRC</v>
          </cell>
          <cell r="Y347">
            <v>80300</v>
          </cell>
        </row>
        <row r="348">
          <cell r="C348" t="str">
            <v>WRC</v>
          </cell>
          <cell r="Y348">
            <v>34600</v>
          </cell>
        </row>
        <row r="349">
          <cell r="C349" t="str">
            <v>WRC</v>
          </cell>
          <cell r="Y349">
            <v>61000</v>
          </cell>
        </row>
        <row r="350">
          <cell r="C350" t="str">
            <v>WRC</v>
          </cell>
          <cell r="Y350">
            <v>50000</v>
          </cell>
        </row>
        <row r="351">
          <cell r="C351" t="str">
            <v>WRC</v>
          </cell>
          <cell r="Y351">
            <v>45400</v>
          </cell>
        </row>
        <row r="352">
          <cell r="C352" t="str">
            <v>WRC</v>
          </cell>
          <cell r="Y352">
            <v>70600</v>
          </cell>
        </row>
        <row r="353">
          <cell r="C353" t="str">
            <v>WRC</v>
          </cell>
          <cell r="Y353">
            <v>82000</v>
          </cell>
        </row>
        <row r="354">
          <cell r="C354" t="str">
            <v>WRC</v>
          </cell>
          <cell r="Y354">
            <v>41900</v>
          </cell>
        </row>
        <row r="355">
          <cell r="C355" t="str">
            <v>WRC</v>
          </cell>
          <cell r="Y355">
            <v>41900</v>
          </cell>
        </row>
        <row r="356">
          <cell r="C356" t="str">
            <v>WRC</v>
          </cell>
          <cell r="Y356">
            <v>8900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W344"/>
  <sheetViews>
    <sheetView showGridLines="0" tabSelected="1" topLeftCell="D1" zoomScale="90" zoomScaleNormal="90" workbookViewId="0">
      <selection activeCell="D96" sqref="D96"/>
    </sheetView>
  </sheetViews>
  <sheetFormatPr defaultColWidth="7" defaultRowHeight="15.75" x14ac:dyDescent="0.25"/>
  <cols>
    <col min="1" max="3" width="11.77734375" style="45" hidden="1" customWidth="1"/>
    <col min="4" max="4" width="26.77734375" style="45" customWidth="1"/>
    <col min="5" max="5" width="0.33203125" style="45" customWidth="1"/>
    <col min="6" max="7" width="9.6640625" style="45" customWidth="1"/>
    <col min="8" max="8" width="0.33203125" style="45" customWidth="1"/>
    <col min="9" max="9" width="10" style="45" bestFit="1" customWidth="1"/>
    <col min="10" max="10" width="0.33203125" style="45" customWidth="1"/>
    <col min="11" max="11" width="9.6640625" style="45" customWidth="1"/>
    <col min="12" max="12" width="0.33203125" style="45" customWidth="1"/>
    <col min="13" max="14" width="9.6640625" style="45" customWidth="1"/>
    <col min="15" max="15" width="0.33203125" style="45" customWidth="1"/>
    <col min="16" max="16" width="9.6640625" style="45" customWidth="1"/>
    <col min="17" max="17" width="9.6640625" style="46" customWidth="1"/>
    <col min="18" max="18" width="0.33203125" style="45" customWidth="1"/>
    <col min="19" max="20" width="9.6640625" style="45" customWidth="1"/>
    <col min="21" max="21" width="1.109375" style="45" customWidth="1"/>
    <col min="22" max="22" width="7" style="45"/>
    <col min="23" max="23" width="5" style="45" customWidth="1"/>
    <col min="24" max="16384" width="7" style="45"/>
  </cols>
  <sheetData>
    <row r="1" spans="1:23" s="2" customFormat="1" ht="15.75" customHeight="1" x14ac:dyDescent="0.25">
      <c r="A1" s="1"/>
      <c r="B1" s="1"/>
      <c r="C1" s="1"/>
      <c r="D1" s="52" t="s">
        <v>0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4"/>
      <c r="V1" s="3"/>
      <c r="W1" s="3"/>
    </row>
    <row r="2" spans="1:23" s="2" customFormat="1" ht="18.75" x14ac:dyDescent="0.25">
      <c r="A2" s="1"/>
      <c r="B2" s="1"/>
      <c r="C2" s="1"/>
      <c r="D2" s="55" t="s">
        <v>1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7"/>
      <c r="V2" s="3"/>
      <c r="W2" s="3"/>
    </row>
    <row r="3" spans="1:23" s="2" customFormat="1" ht="15.75" customHeight="1" x14ac:dyDescent="0.25">
      <c r="A3" s="1"/>
      <c r="B3" s="1"/>
      <c r="C3" s="1"/>
      <c r="D3" s="58">
        <v>43039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60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49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50" t="s">
        <v>3</v>
      </c>
      <c r="E7" s="6"/>
      <c r="F7" s="50" t="s">
        <v>4</v>
      </c>
      <c r="G7" s="50"/>
      <c r="H7" s="6"/>
      <c r="I7" s="50" t="s">
        <v>5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1:23" s="9" customFormat="1" ht="35.1" customHeight="1" x14ac:dyDescent="0.2">
      <c r="A8" s="1"/>
      <c r="B8" s="1"/>
      <c r="C8" s="1"/>
      <c r="D8" s="51"/>
      <c r="E8" s="7"/>
      <c r="F8" s="50"/>
      <c r="G8" s="50"/>
      <c r="H8" s="7"/>
      <c r="I8" s="8" t="s">
        <v>6</v>
      </c>
      <c r="J8" s="7"/>
      <c r="K8" s="8" t="s">
        <v>7</v>
      </c>
      <c r="L8" s="7"/>
      <c r="M8" s="50" t="s">
        <v>8</v>
      </c>
      <c r="N8" s="50"/>
      <c r="O8" s="7"/>
      <c r="P8" s="50" t="s">
        <v>9</v>
      </c>
      <c r="Q8" s="50"/>
      <c r="R8" s="7"/>
      <c r="S8" s="50" t="s">
        <v>10</v>
      </c>
      <c r="T8" s="50"/>
    </row>
    <row r="9" spans="1:23" s="11" customFormat="1" ht="20.100000000000001" customHeight="1" x14ac:dyDescent="0.2">
      <c r="A9" s="1"/>
      <c r="B9" s="1"/>
      <c r="C9" s="1"/>
      <c r="D9" s="51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F39</f>
        <v>59</v>
      </c>
      <c r="G10" s="14">
        <f>G39</f>
        <v>241</v>
      </c>
      <c r="H10" s="13"/>
      <c r="I10" s="14">
        <f>I39</f>
        <v>12</v>
      </c>
      <c r="J10" s="13"/>
      <c r="K10" s="14">
        <f>K39</f>
        <v>5</v>
      </c>
      <c r="L10" s="13"/>
      <c r="M10" s="14">
        <f>M39</f>
        <v>17</v>
      </c>
      <c r="N10" s="14">
        <f>N39</f>
        <v>71</v>
      </c>
      <c r="O10" s="13"/>
      <c r="P10" s="14">
        <f>P39</f>
        <v>4</v>
      </c>
      <c r="Q10" s="14">
        <f>Q39</f>
        <v>16</v>
      </c>
      <c r="R10" s="13"/>
      <c r="S10" s="14">
        <f>S39</f>
        <v>21</v>
      </c>
      <c r="T10" s="15">
        <f>T39</f>
        <v>99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F62</f>
        <v>34</v>
      </c>
      <c r="G11" s="17">
        <f>G62</f>
        <v>154</v>
      </c>
      <c r="H11" s="13"/>
      <c r="I11" s="17">
        <f>I62</f>
        <v>5</v>
      </c>
      <c r="J11" s="13"/>
      <c r="K11" s="17">
        <f>K62</f>
        <v>3</v>
      </c>
      <c r="L11" s="13"/>
      <c r="M11" s="17">
        <f t="shared" ref="M11:N11" si="0">M62</f>
        <v>11</v>
      </c>
      <c r="N11" s="17">
        <f t="shared" si="0"/>
        <v>61</v>
      </c>
      <c r="O11" s="13"/>
      <c r="P11" s="17">
        <f t="shared" ref="P11:Q11" si="1">P62</f>
        <v>3</v>
      </c>
      <c r="Q11" s="17">
        <f t="shared" si="1"/>
        <v>12</v>
      </c>
      <c r="R11" s="13"/>
      <c r="S11" s="17">
        <f t="shared" ref="S11:T11" si="2">S62</f>
        <v>12</v>
      </c>
      <c r="T11" s="18">
        <f t="shared" si="2"/>
        <v>51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F87</f>
        <v>108</v>
      </c>
      <c r="G12" s="14">
        <f>G87</f>
        <v>424</v>
      </c>
      <c r="H12" s="13"/>
      <c r="I12" s="14">
        <f>I87</f>
        <v>1</v>
      </c>
      <c r="J12" s="13"/>
      <c r="K12" s="14">
        <f>K87</f>
        <v>0</v>
      </c>
      <c r="L12" s="13"/>
      <c r="M12" s="14">
        <f t="shared" ref="M12:N12" si="3">M87</f>
        <v>60</v>
      </c>
      <c r="N12" s="14">
        <f t="shared" si="3"/>
        <v>236</v>
      </c>
      <c r="O12" s="13"/>
      <c r="P12" s="14">
        <f t="shared" ref="P12:Q12" si="4">P87</f>
        <v>5</v>
      </c>
      <c r="Q12" s="14">
        <f t="shared" si="4"/>
        <v>17</v>
      </c>
      <c r="R12" s="13"/>
      <c r="S12" s="14">
        <f t="shared" ref="S12:T12" si="5">S87</f>
        <v>42</v>
      </c>
      <c r="T12" s="15">
        <f t="shared" si="5"/>
        <v>168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201</v>
      </c>
      <c r="G13" s="10">
        <f>SUM(G10:G12)</f>
        <v>819</v>
      </c>
      <c r="H13" s="20"/>
      <c r="I13" s="10">
        <f>SUM(I10:I12)</f>
        <v>18</v>
      </c>
      <c r="J13" s="20"/>
      <c r="K13" s="10">
        <f>SUM(K10:K12)</f>
        <v>8</v>
      </c>
      <c r="L13" s="20"/>
      <c r="M13" s="10">
        <f>SUM(M10:M12)</f>
        <v>88</v>
      </c>
      <c r="N13" s="10">
        <f>SUM(N10:N12)</f>
        <v>368</v>
      </c>
      <c r="O13" s="20"/>
      <c r="P13" s="10">
        <f>SUM(P10:P12)</f>
        <v>12</v>
      </c>
      <c r="Q13" s="10">
        <f>SUM(Q10:Q12)</f>
        <v>45</v>
      </c>
      <c r="R13" s="20"/>
      <c r="S13" s="10">
        <f>SUM(S10:S12)</f>
        <v>75</v>
      </c>
      <c r="T13" s="10">
        <f>SUM(T10:T12)</f>
        <v>318</v>
      </c>
    </row>
    <row r="14" spans="1:23" s="2" customFormat="1" ht="35.1" customHeight="1" x14ac:dyDescent="0.25">
      <c r="A14" s="1"/>
      <c r="B14" s="1"/>
      <c r="C14" s="1"/>
      <c r="D14" s="21" t="s">
        <v>49</v>
      </c>
      <c r="E14" s="22"/>
      <c r="F14" s="47">
        <v>0</v>
      </c>
      <c r="G14" s="48"/>
      <c r="H14" s="23"/>
      <c r="I14" s="24">
        <v>-6</v>
      </c>
      <c r="J14" s="25"/>
      <c r="K14" s="24" t="s">
        <v>17</v>
      </c>
      <c r="L14" s="23"/>
      <c r="M14" s="47" t="s">
        <v>18</v>
      </c>
      <c r="N14" s="48"/>
      <c r="O14" s="23"/>
      <c r="P14" s="47" t="s">
        <v>19</v>
      </c>
      <c r="Q14" s="48"/>
      <c r="R14" s="23"/>
      <c r="S14" s="47" t="s">
        <v>17</v>
      </c>
      <c r="T14" s="48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October 31, 2017.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50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51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2" customFormat="1" ht="15.75" customHeight="1" x14ac:dyDescent="0.25">
      <c r="A18" s="1"/>
      <c r="B18" s="1"/>
      <c r="C18" s="1"/>
      <c r="D18" s="26" t="s">
        <v>52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9"/>
    </row>
    <row r="19" spans="1:23" s="33" customFormat="1" ht="17.100000000000001" customHeight="1" x14ac:dyDescent="0.2">
      <c r="A19" s="31"/>
      <c r="B19" s="31"/>
      <c r="C19" s="31"/>
      <c r="D19" s="32" t="s">
        <v>20</v>
      </c>
      <c r="T19" s="34"/>
    </row>
    <row r="20" spans="1:23" s="36" customFormat="1" ht="17.100000000000001" customHeight="1" x14ac:dyDescent="0.2">
      <c r="A20" s="35"/>
      <c r="B20" s="35"/>
      <c r="C20" s="35"/>
      <c r="D20" s="26" t="s">
        <v>21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22</v>
      </c>
      <c r="S21" s="37"/>
      <c r="T21" s="38"/>
      <c r="U21" s="37"/>
    </row>
    <row r="22" spans="1:23" s="36" customFormat="1" ht="17.100000000000001" customHeight="1" x14ac:dyDescent="0.2">
      <c r="A22" s="35"/>
      <c r="B22" s="35"/>
      <c r="C22" s="35"/>
      <c r="D22" s="26" t="s">
        <v>23</v>
      </c>
      <c r="T22" s="39"/>
    </row>
    <row r="23" spans="1:23" s="36" customFormat="1" ht="17.100000000000001" customHeight="1" x14ac:dyDescent="0.2">
      <c r="A23" s="35"/>
      <c r="B23" s="35"/>
      <c r="C23" s="35"/>
      <c r="D23" s="26" t="s">
        <v>24</v>
      </c>
    </row>
    <row r="24" spans="1:23" s="36" customFormat="1" ht="17.100000000000001" customHeight="1" x14ac:dyDescent="0.2">
      <c r="A24" s="35"/>
      <c r="B24" s="35"/>
      <c r="C24" s="35"/>
      <c r="D24" s="26" t="s">
        <v>25</v>
      </c>
    </row>
    <row r="25" spans="1:23" s="3" customFormat="1" ht="17.100000000000001" customHeight="1" x14ac:dyDescent="0.2">
      <c r="A25" s="40"/>
      <c r="B25" s="40"/>
      <c r="C25" s="40"/>
    </row>
    <row r="26" spans="1:23" s="42" customFormat="1" ht="18" customHeight="1" x14ac:dyDescent="0.2">
      <c r="A26" s="41"/>
      <c r="B26" s="41"/>
      <c r="C26" s="41"/>
    </row>
    <row r="27" spans="1:23" s="2" customFormat="1" ht="15.75" customHeight="1" x14ac:dyDescent="0.25">
      <c r="A27" s="1"/>
      <c r="B27" s="1"/>
      <c r="C27" s="1"/>
      <c r="D27" s="49" t="s">
        <v>26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V27" s="3"/>
      <c r="W27" s="3"/>
    </row>
    <row r="28" spans="1:23" s="2" customFormat="1" ht="15.75" customHeight="1" x14ac:dyDescent="0.25">
      <c r="A28" s="1"/>
      <c r="B28" s="1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3" s="2" customFormat="1" ht="20.100000000000001" customHeight="1" x14ac:dyDescent="0.25">
      <c r="A29" s="1"/>
      <c r="B29" s="1"/>
      <c r="C29" s="1"/>
      <c r="D29" s="50" t="s">
        <v>27</v>
      </c>
      <c r="E29" s="6"/>
      <c r="F29" s="50" t="s">
        <v>4</v>
      </c>
      <c r="G29" s="50"/>
      <c r="H29" s="6"/>
      <c r="I29" s="50" t="s">
        <v>5</v>
      </c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</row>
    <row r="30" spans="1:23" s="9" customFormat="1" ht="35.1" customHeight="1" x14ac:dyDescent="0.2">
      <c r="A30" s="1"/>
      <c r="B30" s="1"/>
      <c r="C30" s="1"/>
      <c r="D30" s="51"/>
      <c r="E30" s="7"/>
      <c r="F30" s="50"/>
      <c r="G30" s="50"/>
      <c r="H30" s="7"/>
      <c r="I30" s="8" t="s">
        <v>6</v>
      </c>
      <c r="J30" s="7"/>
      <c r="K30" s="8" t="s">
        <v>7</v>
      </c>
      <c r="L30" s="7"/>
      <c r="M30" s="50" t="s">
        <v>8</v>
      </c>
      <c r="N30" s="50"/>
      <c r="O30" s="7"/>
      <c r="P30" s="50" t="s">
        <v>9</v>
      </c>
      <c r="Q30" s="50"/>
      <c r="R30" s="7"/>
      <c r="S30" s="50" t="s">
        <v>10</v>
      </c>
      <c r="T30" s="50"/>
    </row>
    <row r="31" spans="1:23" s="11" customFormat="1" ht="20.100000000000001" customHeight="1" x14ac:dyDescent="0.2">
      <c r="A31" s="1"/>
      <c r="B31" s="1"/>
      <c r="C31" s="1"/>
      <c r="D31" s="51"/>
      <c r="E31" s="7"/>
      <c r="F31" s="10" t="s">
        <v>11</v>
      </c>
      <c r="G31" s="10" t="s">
        <v>12</v>
      </c>
      <c r="H31" s="7"/>
      <c r="I31" s="10" t="s">
        <v>11</v>
      </c>
      <c r="J31" s="7"/>
      <c r="K31" s="10" t="s">
        <v>11</v>
      </c>
      <c r="L31" s="7"/>
      <c r="M31" s="10" t="s">
        <v>11</v>
      </c>
      <c r="N31" s="10" t="s">
        <v>12</v>
      </c>
      <c r="O31" s="7"/>
      <c r="P31" s="10" t="s">
        <v>11</v>
      </c>
      <c r="Q31" s="10" t="s">
        <v>12</v>
      </c>
      <c r="R31" s="7"/>
      <c r="S31" s="10" t="s">
        <v>11</v>
      </c>
      <c r="T31" s="10" t="s">
        <v>12</v>
      </c>
    </row>
    <row r="32" spans="1:23" s="2" customFormat="1" ht="20.100000000000001" customHeight="1" x14ac:dyDescent="0.25">
      <c r="A32" s="1"/>
      <c r="B32" s="1"/>
      <c r="C32" s="1"/>
      <c r="D32" s="12" t="s">
        <v>28</v>
      </c>
      <c r="E32" s="13"/>
      <c r="F32" s="14">
        <v>3</v>
      </c>
      <c r="G32" s="14">
        <v>24</v>
      </c>
      <c r="H32" s="13"/>
      <c r="I32" s="14">
        <v>0</v>
      </c>
      <c r="J32" s="13"/>
      <c r="K32" s="14">
        <v>0</v>
      </c>
      <c r="L32" s="13"/>
      <c r="M32" s="14">
        <v>0</v>
      </c>
      <c r="N32" s="14">
        <v>0</v>
      </c>
      <c r="O32" s="13"/>
      <c r="P32" s="14">
        <v>1</v>
      </c>
      <c r="Q32" s="14">
        <v>4</v>
      </c>
      <c r="R32" s="13"/>
      <c r="S32" s="14">
        <v>2</v>
      </c>
      <c r="T32" s="15">
        <v>20</v>
      </c>
    </row>
    <row r="33" spans="1:21" s="2" customFormat="1" ht="20.100000000000001" customHeight="1" x14ac:dyDescent="0.25">
      <c r="A33" s="1"/>
      <c r="B33" s="1"/>
      <c r="C33" s="1"/>
      <c r="D33" s="16" t="s">
        <v>29</v>
      </c>
      <c r="E33" s="13"/>
      <c r="F33" s="17">
        <v>10</v>
      </c>
      <c r="G33" s="17">
        <v>27</v>
      </c>
      <c r="H33" s="13"/>
      <c r="I33" s="17">
        <v>1</v>
      </c>
      <c r="J33" s="13"/>
      <c r="K33" s="17">
        <v>0</v>
      </c>
      <c r="L33" s="13"/>
      <c r="M33" s="17">
        <v>3</v>
      </c>
      <c r="N33" s="17">
        <v>9</v>
      </c>
      <c r="O33" s="13"/>
      <c r="P33" s="17">
        <v>0</v>
      </c>
      <c r="Q33" s="17">
        <v>0</v>
      </c>
      <c r="R33" s="13"/>
      <c r="S33" s="17">
        <v>6</v>
      </c>
      <c r="T33" s="18">
        <v>23</v>
      </c>
    </row>
    <row r="34" spans="1:21" s="2" customFormat="1" ht="20.100000000000001" customHeight="1" x14ac:dyDescent="0.25">
      <c r="A34" s="1"/>
      <c r="B34" s="1"/>
      <c r="C34" s="1"/>
      <c r="D34" s="12" t="s">
        <v>30</v>
      </c>
      <c r="E34" s="13"/>
      <c r="F34" s="14">
        <v>6</v>
      </c>
      <c r="G34" s="14">
        <v>19</v>
      </c>
      <c r="H34" s="13"/>
      <c r="I34" s="14">
        <v>0</v>
      </c>
      <c r="J34" s="13"/>
      <c r="K34" s="14">
        <v>0</v>
      </c>
      <c r="L34" s="13"/>
      <c r="M34" s="14">
        <v>0</v>
      </c>
      <c r="N34" s="14">
        <v>0</v>
      </c>
      <c r="O34" s="13"/>
      <c r="P34" s="14">
        <v>1</v>
      </c>
      <c r="Q34" s="14">
        <v>4</v>
      </c>
      <c r="R34" s="13"/>
      <c r="S34" s="14">
        <v>5</v>
      </c>
      <c r="T34" s="15">
        <v>25</v>
      </c>
    </row>
    <row r="35" spans="1:21" s="2" customFormat="1" ht="20.100000000000001" customHeight="1" x14ac:dyDescent="0.25">
      <c r="A35" s="1"/>
      <c r="B35" s="1"/>
      <c r="C35" s="1"/>
      <c r="D35" s="16" t="s">
        <v>31</v>
      </c>
      <c r="E35" s="13"/>
      <c r="F35" s="17">
        <v>20</v>
      </c>
      <c r="G35" s="17">
        <v>90</v>
      </c>
      <c r="H35" s="13"/>
      <c r="I35" s="17">
        <v>8</v>
      </c>
      <c r="J35" s="13"/>
      <c r="K35" s="17">
        <v>3</v>
      </c>
      <c r="L35" s="13"/>
      <c r="M35" s="17">
        <v>7</v>
      </c>
      <c r="N35" s="17">
        <v>32</v>
      </c>
      <c r="O35" s="13"/>
      <c r="P35" s="17">
        <v>1</v>
      </c>
      <c r="Q35" s="17">
        <v>4</v>
      </c>
      <c r="R35" s="13"/>
      <c r="S35" s="17">
        <v>1</v>
      </c>
      <c r="T35" s="18">
        <v>4</v>
      </c>
    </row>
    <row r="36" spans="1:21" s="2" customFormat="1" ht="20.100000000000001" customHeight="1" x14ac:dyDescent="0.25">
      <c r="A36" s="1"/>
      <c r="B36" s="1"/>
      <c r="C36" s="1"/>
      <c r="D36" s="12" t="s">
        <v>32</v>
      </c>
      <c r="E36" s="13"/>
      <c r="F36" s="14">
        <v>5</v>
      </c>
      <c r="G36" s="14">
        <v>16</v>
      </c>
      <c r="H36" s="13"/>
      <c r="I36" s="14">
        <v>0</v>
      </c>
      <c r="J36" s="13"/>
      <c r="K36" s="14">
        <v>0</v>
      </c>
      <c r="L36" s="13"/>
      <c r="M36" s="14">
        <v>3</v>
      </c>
      <c r="N36" s="14">
        <v>12</v>
      </c>
      <c r="O36" s="13"/>
      <c r="P36" s="14">
        <v>0</v>
      </c>
      <c r="Q36" s="14">
        <v>0</v>
      </c>
      <c r="R36" s="13"/>
      <c r="S36" s="14">
        <v>2</v>
      </c>
      <c r="T36" s="15">
        <v>7</v>
      </c>
    </row>
    <row r="37" spans="1:21" s="2" customFormat="1" ht="20.100000000000001" customHeight="1" x14ac:dyDescent="0.25">
      <c r="A37" s="1"/>
      <c r="B37" s="1"/>
      <c r="C37" s="1"/>
      <c r="D37" s="16" t="s">
        <v>33</v>
      </c>
      <c r="E37" s="13"/>
      <c r="F37" s="17">
        <v>9</v>
      </c>
      <c r="G37" s="17">
        <v>39</v>
      </c>
      <c r="H37" s="13"/>
      <c r="I37" s="17">
        <v>2</v>
      </c>
      <c r="J37" s="13"/>
      <c r="K37" s="17">
        <v>1</v>
      </c>
      <c r="L37" s="13"/>
      <c r="M37" s="17">
        <v>4</v>
      </c>
      <c r="N37" s="17">
        <v>18</v>
      </c>
      <c r="O37" s="13"/>
      <c r="P37" s="17">
        <v>0</v>
      </c>
      <c r="Q37" s="17">
        <v>0</v>
      </c>
      <c r="R37" s="13"/>
      <c r="S37" s="17">
        <v>2</v>
      </c>
      <c r="T37" s="18">
        <v>8</v>
      </c>
    </row>
    <row r="38" spans="1:21" s="2" customFormat="1" ht="20.100000000000001" customHeight="1" x14ac:dyDescent="0.25">
      <c r="A38" s="1"/>
      <c r="B38" s="1"/>
      <c r="C38" s="1"/>
      <c r="D38" s="12" t="s">
        <v>34</v>
      </c>
      <c r="E38" s="13"/>
      <c r="F38" s="14">
        <v>6</v>
      </c>
      <c r="G38" s="14">
        <v>26</v>
      </c>
      <c r="H38" s="13"/>
      <c r="I38" s="14">
        <v>1</v>
      </c>
      <c r="J38" s="13"/>
      <c r="K38" s="14">
        <v>1</v>
      </c>
      <c r="L38" s="13"/>
      <c r="M38" s="14">
        <v>0</v>
      </c>
      <c r="N38" s="14">
        <v>0</v>
      </c>
      <c r="O38" s="13"/>
      <c r="P38" s="14">
        <v>1</v>
      </c>
      <c r="Q38" s="14">
        <v>4</v>
      </c>
      <c r="R38" s="13"/>
      <c r="S38" s="14">
        <v>3</v>
      </c>
      <c r="T38" s="15">
        <v>12</v>
      </c>
    </row>
    <row r="39" spans="1:21" s="2" customFormat="1" ht="20.100000000000001" customHeight="1" x14ac:dyDescent="0.25">
      <c r="A39" s="1"/>
      <c r="B39" s="1"/>
      <c r="C39" s="1"/>
      <c r="D39" s="19" t="s">
        <v>16</v>
      </c>
      <c r="E39" s="7"/>
      <c r="F39" s="10">
        <f>SUM(F32:F38)</f>
        <v>59</v>
      </c>
      <c r="G39" s="10">
        <f>SUM(G32:G38)</f>
        <v>241</v>
      </c>
      <c r="H39" s="7"/>
      <c r="I39" s="10">
        <f>SUM(I32:I38)</f>
        <v>12</v>
      </c>
      <c r="J39" s="7"/>
      <c r="K39" s="10">
        <f>SUM(K32:K38)</f>
        <v>5</v>
      </c>
      <c r="L39" s="7"/>
      <c r="M39" s="10">
        <f>SUM(M32:M38)</f>
        <v>17</v>
      </c>
      <c r="N39" s="10">
        <f>SUM(N32:N38)</f>
        <v>71</v>
      </c>
      <c r="O39" s="7"/>
      <c r="P39" s="10">
        <f>SUM(P32:P38)</f>
        <v>4</v>
      </c>
      <c r="Q39" s="10">
        <f>SUM(Q32:Q38)</f>
        <v>16</v>
      </c>
      <c r="R39" s="7"/>
      <c r="S39" s="10">
        <f>SUM(S32:S38)</f>
        <v>21</v>
      </c>
      <c r="T39" s="10">
        <f>SUM(T32:T38)</f>
        <v>99</v>
      </c>
    </row>
    <row r="40" spans="1:21" s="2" customFormat="1" ht="35.1" customHeight="1" x14ac:dyDescent="0.25">
      <c r="A40" s="1"/>
      <c r="B40" s="1"/>
      <c r="C40" s="1"/>
      <c r="D40" s="21" t="s">
        <v>49</v>
      </c>
      <c r="E40" s="22"/>
      <c r="F40" s="47">
        <v>0</v>
      </c>
      <c r="G40" s="48"/>
      <c r="H40" s="23"/>
      <c r="I40" s="24" t="s">
        <v>35</v>
      </c>
      <c r="J40" s="25"/>
      <c r="K40" s="24" t="s">
        <v>36</v>
      </c>
      <c r="L40" s="23"/>
      <c r="M40" s="47" t="s">
        <v>17</v>
      </c>
      <c r="N40" s="48"/>
      <c r="O40" s="23"/>
      <c r="P40" s="47">
        <v>0</v>
      </c>
      <c r="Q40" s="48"/>
      <c r="R40" s="23"/>
      <c r="S40" s="47">
        <v>0</v>
      </c>
      <c r="T40" s="48"/>
    </row>
    <row r="41" spans="1:21" s="2" customFormat="1" x14ac:dyDescent="0.25">
      <c r="A41" s="1"/>
      <c r="B41" s="1"/>
      <c r="C41" s="1"/>
      <c r="D41" s="26" t="str">
        <f>"Source: DDS analysis of Regional Center information provided as "&amp;TEXT($D$3,"mmmm d, yyyy")&amp;". Status reports may lag status changes by 30 to 60 days."</f>
        <v>Source: DDS analysis of Regional Center information provided as October 31, 2017. Status reports may lag status changes by 30 to 60 days.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7"/>
    </row>
    <row r="42" spans="1:21" s="2" customFormat="1" ht="15.75" customHeight="1" x14ac:dyDescent="0.25">
      <c r="A42" s="1"/>
      <c r="B42" s="1"/>
      <c r="C42" s="1"/>
      <c r="D42" s="26" t="s">
        <v>50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51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2" customFormat="1" ht="15.75" customHeight="1" x14ac:dyDescent="0.25">
      <c r="A44" s="1"/>
      <c r="B44" s="1"/>
      <c r="C44" s="1"/>
      <c r="D44" s="26" t="s">
        <v>53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9"/>
    </row>
    <row r="45" spans="1:21" s="33" customFormat="1" ht="17.100000000000001" customHeight="1" x14ac:dyDescent="0.2">
      <c r="A45" s="31"/>
      <c r="B45" s="31"/>
      <c r="C45" s="31"/>
      <c r="D45" s="32" t="s">
        <v>20</v>
      </c>
      <c r="T45" s="34"/>
    </row>
    <row r="46" spans="1:21" s="36" customFormat="1" ht="17.100000000000001" customHeight="1" x14ac:dyDescent="0.2">
      <c r="A46" s="35"/>
      <c r="B46" s="35"/>
      <c r="C46" s="35"/>
      <c r="D46" s="26" t="s">
        <v>21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22</v>
      </c>
      <c r="S47" s="37"/>
      <c r="T47" s="38"/>
      <c r="U47" s="37"/>
    </row>
    <row r="48" spans="1:21" s="36" customFormat="1" ht="17.100000000000001" customHeight="1" x14ac:dyDescent="0.2">
      <c r="A48" s="35"/>
      <c r="B48" s="35"/>
      <c r="C48" s="35"/>
      <c r="D48" s="26" t="s">
        <v>23</v>
      </c>
      <c r="T48" s="39"/>
    </row>
    <row r="49" spans="1:23" s="36" customFormat="1" ht="17.100000000000001" customHeight="1" x14ac:dyDescent="0.2">
      <c r="A49" s="35"/>
      <c r="B49" s="35"/>
      <c r="C49" s="35"/>
      <c r="D49" s="26" t="s">
        <v>24</v>
      </c>
    </row>
    <row r="50" spans="1:23" s="36" customFormat="1" ht="17.100000000000001" customHeight="1" x14ac:dyDescent="0.2">
      <c r="A50" s="35"/>
      <c r="B50" s="35"/>
      <c r="C50" s="35"/>
      <c r="D50" s="26" t="s">
        <v>25</v>
      </c>
    </row>
    <row r="51" spans="1:23" s="42" customFormat="1" ht="18" customHeight="1" x14ac:dyDescent="0.2">
      <c r="A51" s="41"/>
      <c r="B51" s="41"/>
      <c r="C51" s="41"/>
    </row>
    <row r="52" spans="1:23" s="42" customFormat="1" ht="12.75" customHeight="1" x14ac:dyDescent="0.2">
      <c r="A52" s="41"/>
      <c r="B52" s="41"/>
      <c r="C52" s="41"/>
    </row>
    <row r="53" spans="1:23" s="2" customFormat="1" ht="15.75" customHeight="1" x14ac:dyDescent="0.25">
      <c r="A53" s="1"/>
      <c r="B53" s="1"/>
      <c r="C53" s="1"/>
      <c r="D53" s="49" t="s">
        <v>37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V53" s="3"/>
      <c r="W53" s="3"/>
    </row>
    <row r="54" spans="1:23" s="2" customFormat="1" ht="15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3" s="2" customFormat="1" ht="20.100000000000001" customHeight="1" x14ac:dyDescent="0.25">
      <c r="A55" s="1"/>
      <c r="B55" s="1"/>
      <c r="C55" s="1"/>
      <c r="D55" s="50" t="s">
        <v>27</v>
      </c>
      <c r="E55" s="6"/>
      <c r="F55" s="50" t="s">
        <v>4</v>
      </c>
      <c r="G55" s="50"/>
      <c r="H55" s="6"/>
      <c r="I55" s="50" t="s">
        <v>5</v>
      </c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</row>
    <row r="56" spans="1:23" s="9" customFormat="1" ht="35.1" customHeight="1" x14ac:dyDescent="0.2">
      <c r="A56" s="1"/>
      <c r="B56" s="1"/>
      <c r="C56" s="1"/>
      <c r="D56" s="51"/>
      <c r="E56" s="7"/>
      <c r="F56" s="50"/>
      <c r="G56" s="50"/>
      <c r="H56" s="7"/>
      <c r="I56" s="8" t="s">
        <v>6</v>
      </c>
      <c r="J56" s="7"/>
      <c r="K56" s="8" t="s">
        <v>7</v>
      </c>
      <c r="L56" s="7"/>
      <c r="M56" s="50" t="s">
        <v>8</v>
      </c>
      <c r="N56" s="50"/>
      <c r="O56" s="7"/>
      <c r="P56" s="50" t="s">
        <v>9</v>
      </c>
      <c r="Q56" s="50"/>
      <c r="R56" s="7"/>
      <c r="S56" s="50" t="s">
        <v>10</v>
      </c>
      <c r="T56" s="50"/>
    </row>
    <row r="57" spans="1:23" s="11" customFormat="1" ht="20.100000000000001" customHeight="1" x14ac:dyDescent="0.2">
      <c r="A57" s="1"/>
      <c r="B57" s="1"/>
      <c r="C57" s="1"/>
      <c r="D57" s="51"/>
      <c r="E57" s="7"/>
      <c r="F57" s="10" t="s">
        <v>11</v>
      </c>
      <c r="G57" s="10" t="s">
        <v>12</v>
      </c>
      <c r="H57" s="7"/>
      <c r="I57" s="10" t="s">
        <v>11</v>
      </c>
      <c r="J57" s="7"/>
      <c r="K57" s="10" t="s">
        <v>11</v>
      </c>
      <c r="L57" s="7"/>
      <c r="M57" s="10" t="s">
        <v>11</v>
      </c>
      <c r="N57" s="10" t="s">
        <v>12</v>
      </c>
      <c r="O57" s="7"/>
      <c r="P57" s="10" t="s">
        <v>11</v>
      </c>
      <c r="Q57" s="10" t="s">
        <v>12</v>
      </c>
      <c r="R57" s="7"/>
      <c r="S57" s="10" t="s">
        <v>11</v>
      </c>
      <c r="T57" s="10" t="s">
        <v>12</v>
      </c>
    </row>
    <row r="58" spans="1:23" s="2" customFormat="1" ht="20.100000000000001" customHeight="1" x14ac:dyDescent="0.25">
      <c r="A58" s="1"/>
      <c r="B58" s="1"/>
      <c r="C58" s="1"/>
      <c r="D58" s="12" t="s">
        <v>38</v>
      </c>
      <c r="E58" s="13"/>
      <c r="F58" s="14">
        <v>14</v>
      </c>
      <c r="G58" s="14">
        <v>55</v>
      </c>
      <c r="H58" s="13"/>
      <c r="I58" s="14">
        <v>1</v>
      </c>
      <c r="J58" s="13"/>
      <c r="K58" s="14">
        <v>3</v>
      </c>
      <c r="L58" s="13"/>
      <c r="M58" s="14">
        <v>2</v>
      </c>
      <c r="N58" s="14">
        <v>9</v>
      </c>
      <c r="O58" s="13"/>
      <c r="P58" s="14">
        <v>2</v>
      </c>
      <c r="Q58" s="14">
        <v>8</v>
      </c>
      <c r="R58" s="13"/>
      <c r="S58" s="14">
        <v>6</v>
      </c>
      <c r="T58" s="15">
        <v>25</v>
      </c>
    </row>
    <row r="59" spans="1:23" s="2" customFormat="1" ht="20.100000000000001" customHeight="1" x14ac:dyDescent="0.25">
      <c r="A59" s="1"/>
      <c r="B59" s="1"/>
      <c r="C59" s="1"/>
      <c r="D59" s="16" t="s">
        <v>39</v>
      </c>
      <c r="E59" s="13"/>
      <c r="F59" s="17">
        <v>11</v>
      </c>
      <c r="G59" s="17">
        <v>46</v>
      </c>
      <c r="H59" s="13"/>
      <c r="I59" s="17">
        <v>4</v>
      </c>
      <c r="J59" s="13"/>
      <c r="K59" s="17">
        <v>0</v>
      </c>
      <c r="L59" s="13"/>
      <c r="M59" s="17">
        <v>4</v>
      </c>
      <c r="N59" s="17">
        <v>17</v>
      </c>
      <c r="O59" s="13"/>
      <c r="P59" s="17">
        <v>0</v>
      </c>
      <c r="Q59" s="17">
        <v>0</v>
      </c>
      <c r="R59" s="13"/>
      <c r="S59" s="17">
        <v>3</v>
      </c>
      <c r="T59" s="18">
        <v>12</v>
      </c>
    </row>
    <row r="60" spans="1:23" s="2" customFormat="1" ht="20.100000000000001" customHeight="1" x14ac:dyDescent="0.25">
      <c r="A60" s="1"/>
      <c r="B60" s="1"/>
      <c r="C60" s="1"/>
      <c r="D60" s="12" t="s">
        <v>40</v>
      </c>
      <c r="E60" s="13"/>
      <c r="F60" s="14">
        <v>7</v>
      </c>
      <c r="G60" s="14">
        <v>32</v>
      </c>
      <c r="H60" s="13"/>
      <c r="I60" s="14">
        <v>0</v>
      </c>
      <c r="J60" s="13"/>
      <c r="K60" s="14">
        <v>0</v>
      </c>
      <c r="L60" s="13"/>
      <c r="M60" s="14">
        <v>4</v>
      </c>
      <c r="N60" s="14">
        <v>20</v>
      </c>
      <c r="O60" s="13"/>
      <c r="P60" s="14">
        <v>1</v>
      </c>
      <c r="Q60" s="14">
        <v>4</v>
      </c>
      <c r="R60" s="13"/>
      <c r="S60" s="14">
        <v>2</v>
      </c>
      <c r="T60" s="15">
        <v>8</v>
      </c>
    </row>
    <row r="61" spans="1:23" s="2" customFormat="1" ht="20.100000000000001" customHeight="1" x14ac:dyDescent="0.25">
      <c r="A61" s="1"/>
      <c r="B61" s="1"/>
      <c r="C61" s="1"/>
      <c r="D61" s="16" t="s">
        <v>41</v>
      </c>
      <c r="E61" s="13"/>
      <c r="F61" s="17">
        <v>2</v>
      </c>
      <c r="G61" s="17">
        <v>21</v>
      </c>
      <c r="H61" s="13"/>
      <c r="I61" s="17">
        <v>0</v>
      </c>
      <c r="J61" s="13"/>
      <c r="K61" s="17">
        <v>0</v>
      </c>
      <c r="L61" s="13"/>
      <c r="M61" s="17">
        <v>1</v>
      </c>
      <c r="N61" s="17">
        <v>15</v>
      </c>
      <c r="O61" s="13"/>
      <c r="P61" s="17">
        <v>0</v>
      </c>
      <c r="Q61" s="17">
        <v>0</v>
      </c>
      <c r="R61" s="13"/>
      <c r="S61" s="17">
        <v>1</v>
      </c>
      <c r="T61" s="18">
        <v>6</v>
      </c>
    </row>
    <row r="62" spans="1:23" s="2" customFormat="1" ht="20.100000000000001" customHeight="1" x14ac:dyDescent="0.25">
      <c r="A62" s="1"/>
      <c r="B62" s="1"/>
      <c r="C62" s="1"/>
      <c r="D62" s="19" t="s">
        <v>16</v>
      </c>
      <c r="E62" s="7"/>
      <c r="F62" s="10">
        <f>SUM(F58:F61)</f>
        <v>34</v>
      </c>
      <c r="G62" s="10">
        <f>SUM(G58:G61)</f>
        <v>154</v>
      </c>
      <c r="H62" s="7"/>
      <c r="I62" s="10">
        <f>SUM(I58:I61)</f>
        <v>5</v>
      </c>
      <c r="J62" s="7"/>
      <c r="K62" s="10">
        <f>SUM(K58:K61)</f>
        <v>3</v>
      </c>
      <c r="L62" s="7"/>
      <c r="M62" s="10">
        <f t="shared" ref="M62:N62" si="6">SUM(M58:M61)</f>
        <v>11</v>
      </c>
      <c r="N62" s="10">
        <f t="shared" si="6"/>
        <v>61</v>
      </c>
      <c r="O62" s="7"/>
      <c r="P62" s="10">
        <f t="shared" ref="P62:Q62" si="7">SUM(P58:P61)</f>
        <v>3</v>
      </c>
      <c r="Q62" s="10">
        <f t="shared" si="7"/>
        <v>12</v>
      </c>
      <c r="R62" s="7"/>
      <c r="S62" s="10">
        <f t="shared" ref="S62:T62" si="8">SUM(S58:S61)</f>
        <v>12</v>
      </c>
      <c r="T62" s="10">
        <f t="shared" si="8"/>
        <v>51</v>
      </c>
    </row>
    <row r="63" spans="1:23" s="2" customFormat="1" ht="35.1" customHeight="1" x14ac:dyDescent="0.25">
      <c r="A63" s="1"/>
      <c r="B63" s="1"/>
      <c r="C63" s="1"/>
      <c r="D63" s="21" t="s">
        <v>49</v>
      </c>
      <c r="E63" s="22"/>
      <c r="F63" s="47">
        <v>0</v>
      </c>
      <c r="G63" s="48"/>
      <c r="H63" s="23"/>
      <c r="I63" s="24" t="s">
        <v>35</v>
      </c>
      <c r="J63" s="43"/>
      <c r="K63" s="24" t="s">
        <v>36</v>
      </c>
      <c r="L63" s="23"/>
      <c r="M63" s="47" t="s">
        <v>36</v>
      </c>
      <c r="N63" s="48"/>
      <c r="O63" s="23"/>
      <c r="P63" s="47">
        <v>0</v>
      </c>
      <c r="Q63" s="48"/>
      <c r="R63" s="23"/>
      <c r="S63" s="47" t="s">
        <v>36</v>
      </c>
      <c r="T63" s="48"/>
    </row>
    <row r="64" spans="1:23" s="2" customFormat="1" x14ac:dyDescent="0.25">
      <c r="A64" s="1"/>
      <c r="B64" s="1"/>
      <c r="C64" s="1"/>
      <c r="D64" s="26" t="str">
        <f>"Source: DDS analysis of Regional Center information provided as "&amp;TEXT($D$3,"mmmm d, yyyy")&amp;". Status reports may lag status changes by 30 to 60 days."</f>
        <v>Source: DDS analysis of Regional Center information provided as October 31, 2017. Status reports may lag status changes by 30 to 60 days.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8"/>
      <c r="T64" s="27"/>
    </row>
    <row r="65" spans="1:23" s="2" customFormat="1" x14ac:dyDescent="0.25">
      <c r="A65" s="1"/>
      <c r="B65" s="1"/>
      <c r="C65" s="1"/>
      <c r="D65" s="26" t="s">
        <v>50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8"/>
      <c r="T65" s="27"/>
    </row>
    <row r="66" spans="1:23" s="2" customFormat="1" x14ac:dyDescent="0.25">
      <c r="A66" s="1"/>
      <c r="B66" s="1"/>
      <c r="C66" s="1"/>
      <c r="D66" s="26" t="s">
        <v>51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8"/>
      <c r="T66" s="27"/>
    </row>
    <row r="67" spans="1:23" s="2" customFormat="1" x14ac:dyDescent="0.25">
      <c r="A67" s="1"/>
      <c r="B67" s="1"/>
      <c r="C67" s="1"/>
      <c r="D67" s="26" t="s">
        <v>54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8"/>
      <c r="T67" s="27"/>
    </row>
    <row r="68" spans="1:23" s="33" customFormat="1" ht="17.100000000000001" customHeight="1" x14ac:dyDescent="0.2">
      <c r="A68" s="31"/>
      <c r="B68" s="31"/>
      <c r="C68" s="31"/>
      <c r="D68" s="32" t="s">
        <v>20</v>
      </c>
      <c r="T68" s="34"/>
    </row>
    <row r="69" spans="1:23" s="36" customFormat="1" ht="17.100000000000001" customHeight="1" x14ac:dyDescent="0.2">
      <c r="A69" s="35"/>
      <c r="B69" s="35"/>
      <c r="C69" s="35"/>
      <c r="D69" s="26" t="s">
        <v>21</v>
      </c>
      <c r="S69" s="37"/>
      <c r="T69" s="38"/>
      <c r="U69" s="37"/>
    </row>
    <row r="70" spans="1:23" s="36" customFormat="1" ht="17.100000000000001" customHeight="1" x14ac:dyDescent="0.2">
      <c r="A70" s="35"/>
      <c r="B70" s="35"/>
      <c r="C70" s="35"/>
      <c r="D70" s="26" t="s">
        <v>22</v>
      </c>
      <c r="S70" s="37"/>
      <c r="T70" s="38"/>
      <c r="U70" s="37"/>
    </row>
    <row r="71" spans="1:23" s="36" customFormat="1" ht="17.100000000000001" customHeight="1" x14ac:dyDescent="0.2">
      <c r="A71" s="35"/>
      <c r="B71" s="35"/>
      <c r="C71" s="35"/>
      <c r="D71" s="26" t="s">
        <v>23</v>
      </c>
      <c r="T71" s="39"/>
    </row>
    <row r="72" spans="1:23" s="36" customFormat="1" ht="17.100000000000001" customHeight="1" x14ac:dyDescent="0.2">
      <c r="A72" s="35"/>
      <c r="B72" s="35"/>
      <c r="C72" s="35"/>
      <c r="D72" s="26" t="s">
        <v>24</v>
      </c>
    </row>
    <row r="73" spans="1:23" s="36" customFormat="1" ht="17.100000000000001" customHeight="1" x14ac:dyDescent="0.2">
      <c r="A73" s="35"/>
      <c r="B73" s="35"/>
      <c r="C73" s="35"/>
      <c r="D73" s="26" t="s">
        <v>25</v>
      </c>
    </row>
    <row r="74" spans="1:23" s="42" customFormat="1" ht="12.75" customHeight="1" x14ac:dyDescent="0.2">
      <c r="A74" s="41"/>
      <c r="B74" s="41"/>
      <c r="C74" s="41"/>
    </row>
    <row r="75" spans="1:23" s="42" customFormat="1" ht="12.75" customHeight="1" x14ac:dyDescent="0.2">
      <c r="A75" s="41"/>
      <c r="B75" s="41"/>
      <c r="C75" s="41"/>
    </row>
    <row r="76" spans="1:23" s="2" customFormat="1" ht="15.75" customHeight="1" x14ac:dyDescent="0.25">
      <c r="A76" s="1"/>
      <c r="B76" s="1"/>
      <c r="C76" s="1"/>
      <c r="D76" s="49" t="s">
        <v>42</v>
      </c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V76" s="3"/>
      <c r="W76" s="3"/>
    </row>
    <row r="77" spans="1:23" s="2" customFormat="1" ht="15.75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3" s="2" customFormat="1" ht="20.100000000000001" customHeight="1" x14ac:dyDescent="0.25">
      <c r="A78" s="1"/>
      <c r="B78" s="1"/>
      <c r="C78" s="1"/>
      <c r="D78" s="50" t="s">
        <v>27</v>
      </c>
      <c r="E78" s="6"/>
      <c r="F78" s="50" t="s">
        <v>4</v>
      </c>
      <c r="G78" s="50"/>
      <c r="H78" s="6"/>
      <c r="I78" s="50" t="s">
        <v>5</v>
      </c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</row>
    <row r="79" spans="1:23" s="9" customFormat="1" ht="35.1" customHeight="1" x14ac:dyDescent="0.2">
      <c r="A79" s="1"/>
      <c r="B79" s="1"/>
      <c r="C79" s="1"/>
      <c r="D79" s="51"/>
      <c r="E79" s="7"/>
      <c r="F79" s="50"/>
      <c r="G79" s="50"/>
      <c r="H79" s="7"/>
      <c r="I79" s="8" t="s">
        <v>6</v>
      </c>
      <c r="J79" s="7"/>
      <c r="K79" s="8" t="s">
        <v>7</v>
      </c>
      <c r="L79" s="7"/>
      <c r="M79" s="50" t="s">
        <v>8</v>
      </c>
      <c r="N79" s="50"/>
      <c r="O79" s="7"/>
      <c r="P79" s="50" t="s">
        <v>9</v>
      </c>
      <c r="Q79" s="50"/>
      <c r="R79" s="7"/>
      <c r="S79" s="50" t="s">
        <v>10</v>
      </c>
      <c r="T79" s="50"/>
    </row>
    <row r="80" spans="1:23" s="11" customFormat="1" ht="20.100000000000001" customHeight="1" x14ac:dyDescent="0.2">
      <c r="A80" s="1"/>
      <c r="B80" s="1"/>
      <c r="C80" s="1"/>
      <c r="D80" s="51"/>
      <c r="E80" s="7"/>
      <c r="F80" s="10" t="s">
        <v>11</v>
      </c>
      <c r="G80" s="10" t="s">
        <v>12</v>
      </c>
      <c r="H80" s="7"/>
      <c r="I80" s="10" t="s">
        <v>11</v>
      </c>
      <c r="J80" s="7"/>
      <c r="K80" s="10" t="s">
        <v>11</v>
      </c>
      <c r="L80" s="7"/>
      <c r="M80" s="10" t="s">
        <v>11</v>
      </c>
      <c r="N80" s="10" t="s">
        <v>12</v>
      </c>
      <c r="O80" s="7"/>
      <c r="P80" s="10" t="s">
        <v>11</v>
      </c>
      <c r="Q80" s="10" t="s">
        <v>12</v>
      </c>
      <c r="R80" s="7"/>
      <c r="S80" s="10" t="s">
        <v>11</v>
      </c>
      <c r="T80" s="10" t="s">
        <v>12</v>
      </c>
    </row>
    <row r="81" spans="1:21" s="2" customFormat="1" ht="20.100000000000001" customHeight="1" x14ac:dyDescent="0.25">
      <c r="A81" s="1"/>
      <c r="B81" s="1"/>
      <c r="C81" s="1"/>
      <c r="D81" s="12" t="s">
        <v>43</v>
      </c>
      <c r="E81" s="13"/>
      <c r="F81" s="14">
        <v>19</v>
      </c>
      <c r="G81" s="14">
        <v>71</v>
      </c>
      <c r="H81" s="13"/>
      <c r="I81" s="14">
        <v>0</v>
      </c>
      <c r="J81" s="13"/>
      <c r="K81" s="14">
        <v>0</v>
      </c>
      <c r="L81" s="13"/>
      <c r="M81" s="14">
        <v>7</v>
      </c>
      <c r="N81" s="14">
        <v>20</v>
      </c>
      <c r="O81" s="13"/>
      <c r="P81" s="14">
        <v>1</v>
      </c>
      <c r="Q81" s="14">
        <v>4</v>
      </c>
      <c r="R81" s="13"/>
      <c r="S81" s="14">
        <v>11</v>
      </c>
      <c r="T81" s="15">
        <v>43</v>
      </c>
    </row>
    <row r="82" spans="1:21" s="2" customFormat="1" ht="20.100000000000001" customHeight="1" x14ac:dyDescent="0.25">
      <c r="A82" s="1"/>
      <c r="B82" s="1"/>
      <c r="C82" s="1"/>
      <c r="D82" s="16" t="s">
        <v>44</v>
      </c>
      <c r="E82" s="13"/>
      <c r="F82" s="17">
        <v>7</v>
      </c>
      <c r="G82" s="17">
        <v>22</v>
      </c>
      <c r="H82" s="13"/>
      <c r="I82" s="17">
        <v>0</v>
      </c>
      <c r="J82" s="13"/>
      <c r="K82" s="17">
        <v>0</v>
      </c>
      <c r="L82" s="13"/>
      <c r="M82" s="17">
        <v>4</v>
      </c>
      <c r="N82" s="17">
        <v>18</v>
      </c>
      <c r="O82" s="13"/>
      <c r="P82" s="17">
        <v>0</v>
      </c>
      <c r="Q82" s="17">
        <v>0</v>
      </c>
      <c r="R82" s="13"/>
      <c r="S82" s="17">
        <v>3</v>
      </c>
      <c r="T82" s="18">
        <v>9</v>
      </c>
    </row>
    <row r="83" spans="1:21" s="2" customFormat="1" ht="20.100000000000001" customHeight="1" x14ac:dyDescent="0.25">
      <c r="A83" s="1"/>
      <c r="B83" s="1"/>
      <c r="C83" s="1"/>
      <c r="D83" s="12" t="s">
        <v>45</v>
      </c>
      <c r="E83" s="13"/>
      <c r="F83" s="14">
        <v>23</v>
      </c>
      <c r="G83" s="14">
        <v>92</v>
      </c>
      <c r="H83" s="13"/>
      <c r="I83" s="14">
        <v>1</v>
      </c>
      <c r="J83" s="13"/>
      <c r="K83" s="14">
        <v>0</v>
      </c>
      <c r="L83" s="13"/>
      <c r="M83" s="14">
        <v>11</v>
      </c>
      <c r="N83" s="14">
        <v>44</v>
      </c>
      <c r="O83" s="13"/>
      <c r="P83" s="14">
        <v>0</v>
      </c>
      <c r="Q83" s="14">
        <v>0</v>
      </c>
      <c r="R83" s="13"/>
      <c r="S83" s="14">
        <v>11</v>
      </c>
      <c r="T83" s="15">
        <v>44</v>
      </c>
    </row>
    <row r="84" spans="1:21" s="2" customFormat="1" ht="20.100000000000001" customHeight="1" x14ac:dyDescent="0.25">
      <c r="A84" s="1"/>
      <c r="B84" s="1"/>
      <c r="C84" s="1"/>
      <c r="D84" s="16" t="s">
        <v>46</v>
      </c>
      <c r="E84" s="13"/>
      <c r="F84" s="17">
        <v>31</v>
      </c>
      <c r="G84" s="17">
        <v>128</v>
      </c>
      <c r="H84" s="13"/>
      <c r="I84" s="17">
        <v>0</v>
      </c>
      <c r="J84" s="13"/>
      <c r="K84" s="17">
        <v>0</v>
      </c>
      <c r="L84" s="13"/>
      <c r="M84" s="17">
        <v>19</v>
      </c>
      <c r="N84" s="17">
        <v>80</v>
      </c>
      <c r="O84" s="13"/>
      <c r="P84" s="17">
        <v>2</v>
      </c>
      <c r="Q84" s="17">
        <v>5</v>
      </c>
      <c r="R84" s="13"/>
      <c r="S84" s="17">
        <v>10</v>
      </c>
      <c r="T84" s="18">
        <v>43</v>
      </c>
    </row>
    <row r="85" spans="1:21" s="2" customFormat="1" ht="20.100000000000001" customHeight="1" x14ac:dyDescent="0.25">
      <c r="A85" s="1"/>
      <c r="B85" s="1"/>
      <c r="C85" s="1"/>
      <c r="D85" s="12" t="s">
        <v>47</v>
      </c>
      <c r="E85" s="13"/>
      <c r="F85" s="14">
        <v>26</v>
      </c>
      <c r="G85" s="14">
        <v>103</v>
      </c>
      <c r="H85" s="13"/>
      <c r="I85" s="14">
        <v>0</v>
      </c>
      <c r="J85" s="13"/>
      <c r="K85" s="14">
        <v>0</v>
      </c>
      <c r="L85" s="13"/>
      <c r="M85" s="14">
        <v>17</v>
      </c>
      <c r="N85" s="14">
        <v>66</v>
      </c>
      <c r="O85" s="13"/>
      <c r="P85" s="14">
        <v>2</v>
      </c>
      <c r="Q85" s="14">
        <v>8</v>
      </c>
      <c r="R85" s="13"/>
      <c r="S85" s="14">
        <v>7</v>
      </c>
      <c r="T85" s="15">
        <v>29</v>
      </c>
    </row>
    <row r="86" spans="1:21" s="2" customFormat="1" ht="20.100000000000001" customHeight="1" x14ac:dyDescent="0.25">
      <c r="A86" s="1"/>
      <c r="B86" s="1"/>
      <c r="C86" s="1"/>
      <c r="D86" s="16" t="s">
        <v>48</v>
      </c>
      <c r="E86" s="13"/>
      <c r="F86" s="17">
        <v>2</v>
      </c>
      <c r="G86" s="17">
        <v>8</v>
      </c>
      <c r="H86" s="13"/>
      <c r="I86" s="17">
        <v>0</v>
      </c>
      <c r="J86" s="13"/>
      <c r="K86" s="17">
        <v>0</v>
      </c>
      <c r="L86" s="13"/>
      <c r="M86" s="17">
        <v>2</v>
      </c>
      <c r="N86" s="17">
        <v>8</v>
      </c>
      <c r="O86" s="13"/>
      <c r="P86" s="17">
        <v>0</v>
      </c>
      <c r="Q86" s="17">
        <v>0</v>
      </c>
      <c r="R86" s="13"/>
      <c r="S86" s="17">
        <v>0</v>
      </c>
      <c r="T86" s="18">
        <v>0</v>
      </c>
    </row>
    <row r="87" spans="1:21" s="2" customFormat="1" ht="20.100000000000001" customHeight="1" x14ac:dyDescent="0.25">
      <c r="A87" s="1"/>
      <c r="B87" s="1"/>
      <c r="C87" s="1"/>
      <c r="D87" s="19" t="s">
        <v>16</v>
      </c>
      <c r="E87" s="7"/>
      <c r="F87" s="10">
        <f>SUM(F81:F86)</f>
        <v>108</v>
      </c>
      <c r="G87" s="10">
        <f>SUM(G81:G86)</f>
        <v>424</v>
      </c>
      <c r="H87" s="7"/>
      <c r="I87" s="10">
        <f>SUM(I81:I86)</f>
        <v>1</v>
      </c>
      <c r="J87" s="7"/>
      <c r="K87" s="10">
        <f>SUM(K81:K86)</f>
        <v>0</v>
      </c>
      <c r="L87" s="7"/>
      <c r="M87" s="10">
        <f>SUM(M81:M86)</f>
        <v>60</v>
      </c>
      <c r="N87" s="10">
        <f>SUM(N81:N86)</f>
        <v>236</v>
      </c>
      <c r="O87" s="7"/>
      <c r="P87" s="10">
        <f>SUM(P81:P86)</f>
        <v>5</v>
      </c>
      <c r="Q87" s="10">
        <f>SUM(Q81:Q86)</f>
        <v>17</v>
      </c>
      <c r="R87" s="7"/>
      <c r="S87" s="10">
        <f>SUM(S81:S86)</f>
        <v>42</v>
      </c>
      <c r="T87" s="10">
        <f>SUM(T81:T86)</f>
        <v>168</v>
      </c>
    </row>
    <row r="88" spans="1:21" s="2" customFormat="1" ht="35.1" customHeight="1" x14ac:dyDescent="0.25">
      <c r="A88" s="1"/>
      <c r="B88" s="1"/>
      <c r="C88" s="1"/>
      <c r="D88" s="21" t="s">
        <v>49</v>
      </c>
      <c r="E88" s="22"/>
      <c r="F88" s="47">
        <v>0</v>
      </c>
      <c r="G88" s="48"/>
      <c r="H88" s="23"/>
      <c r="I88" s="24">
        <v>0</v>
      </c>
      <c r="J88" s="43"/>
      <c r="K88" s="44">
        <v>0</v>
      </c>
      <c r="L88" s="23"/>
      <c r="M88" s="48">
        <v>0</v>
      </c>
      <c r="N88" s="48"/>
      <c r="O88" s="23"/>
      <c r="P88" s="47" t="s">
        <v>19</v>
      </c>
      <c r="Q88" s="48"/>
      <c r="R88" s="23"/>
      <c r="S88" s="47" t="s">
        <v>36</v>
      </c>
      <c r="T88" s="48"/>
    </row>
    <row r="89" spans="1:21" s="2" customFormat="1" x14ac:dyDescent="0.25">
      <c r="A89" s="1"/>
      <c r="B89" s="1"/>
      <c r="C89" s="1"/>
      <c r="D89" s="26" t="str">
        <f>"Source: DDS analysis of Regional Center information provided as "&amp;TEXT($D$3,"mmmm d, yyyy")&amp;". Status reports may lag status changes by 30 to 60 days."</f>
        <v>Source: DDS analysis of Regional Center information provided as October 31, 2017. Status reports may lag status changes by 30 to 60 days.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</row>
    <row r="90" spans="1:21" s="2" customFormat="1" ht="15.75" customHeight="1" x14ac:dyDescent="0.25">
      <c r="A90" s="1"/>
      <c r="B90" s="1"/>
      <c r="C90" s="1"/>
      <c r="D90" s="26" t="s">
        <v>50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29"/>
    </row>
    <row r="91" spans="1:21" s="2" customFormat="1" ht="15.75" customHeight="1" x14ac:dyDescent="0.25">
      <c r="A91" s="1"/>
      <c r="B91" s="1"/>
      <c r="C91" s="1"/>
      <c r="D91" s="26" t="s">
        <v>51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29"/>
    </row>
    <row r="92" spans="1:21" s="2" customFormat="1" ht="15.75" customHeight="1" x14ac:dyDescent="0.25">
      <c r="A92" s="1"/>
      <c r="B92" s="1"/>
      <c r="C92" s="1"/>
      <c r="D92" s="26" t="s">
        <v>55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29"/>
    </row>
    <row r="93" spans="1:21" s="33" customFormat="1" ht="17.100000000000001" customHeight="1" x14ac:dyDescent="0.2">
      <c r="A93" s="31"/>
      <c r="B93" s="31"/>
      <c r="C93" s="31"/>
      <c r="D93" s="32" t="s">
        <v>20</v>
      </c>
      <c r="T93" s="34"/>
    </row>
    <row r="94" spans="1:21" s="36" customFormat="1" ht="17.100000000000001" customHeight="1" x14ac:dyDescent="0.2">
      <c r="A94" s="35"/>
      <c r="B94" s="35"/>
      <c r="C94" s="35"/>
      <c r="D94" s="26" t="s">
        <v>21</v>
      </c>
      <c r="S94" s="37"/>
      <c r="T94" s="38"/>
      <c r="U94" s="37"/>
    </row>
    <row r="95" spans="1:21" s="36" customFormat="1" ht="17.100000000000001" customHeight="1" x14ac:dyDescent="0.2">
      <c r="A95" s="35"/>
      <c r="B95" s="35"/>
      <c r="C95" s="35"/>
      <c r="D95" s="26" t="s">
        <v>22</v>
      </c>
      <c r="S95" s="37"/>
      <c r="T95" s="38"/>
      <c r="U95" s="37"/>
    </row>
    <row r="96" spans="1:21" s="36" customFormat="1" ht="17.100000000000001" customHeight="1" x14ac:dyDescent="0.2">
      <c r="A96" s="35"/>
      <c r="B96" s="35"/>
      <c r="C96" s="35"/>
      <c r="D96" s="26" t="s">
        <v>23</v>
      </c>
      <c r="T96" s="39"/>
    </row>
    <row r="97" spans="1:4" s="36" customFormat="1" ht="17.100000000000001" customHeight="1" x14ac:dyDescent="0.2">
      <c r="A97" s="35"/>
      <c r="B97" s="35"/>
      <c r="C97" s="35"/>
      <c r="D97" s="26" t="s">
        <v>24</v>
      </c>
    </row>
    <row r="98" spans="1:4" s="36" customFormat="1" ht="17.100000000000001" customHeight="1" x14ac:dyDescent="0.2">
      <c r="A98" s="35"/>
      <c r="B98" s="35"/>
      <c r="C98" s="35"/>
      <c r="D98" s="26" t="s">
        <v>25</v>
      </c>
    </row>
    <row r="99" spans="1:4" s="42" customFormat="1" ht="12.75" customHeight="1" x14ac:dyDescent="0.2">
      <c r="A99" s="41"/>
      <c r="B99" s="41"/>
      <c r="C99" s="41"/>
    </row>
    <row r="100" spans="1:4" s="42" customFormat="1" ht="12.75" customHeight="1" x14ac:dyDescent="0.2"/>
    <row r="101" spans="1:4" s="42" customFormat="1" ht="12.75" customHeight="1" x14ac:dyDescent="0.2"/>
    <row r="102" spans="1:4" s="42" customFormat="1" ht="12.75" customHeight="1" x14ac:dyDescent="0.2"/>
    <row r="103" spans="1:4" s="42" customFormat="1" ht="12.75" customHeight="1" x14ac:dyDescent="0.2"/>
    <row r="104" spans="1:4" s="42" customFormat="1" ht="12.75" customHeight="1" x14ac:dyDescent="0.2"/>
    <row r="105" spans="1:4" s="42" customFormat="1" ht="12.75" customHeight="1" x14ac:dyDescent="0.2"/>
    <row r="106" spans="1:4" s="42" customFormat="1" ht="3.75" customHeight="1" x14ac:dyDescent="0.2"/>
    <row r="107" spans="1:4" s="42" customFormat="1" ht="12.75" customHeight="1" x14ac:dyDescent="0.2"/>
    <row r="108" spans="1:4" s="42" customFormat="1" ht="12.75" customHeight="1" x14ac:dyDescent="0.2"/>
    <row r="109" spans="1:4" s="42" customFormat="1" ht="12.75" customHeight="1" x14ac:dyDescent="0.2"/>
    <row r="110" spans="1:4" s="42" customFormat="1" ht="12.75" customHeight="1" x14ac:dyDescent="0.2"/>
    <row r="111" spans="1:4" s="42" customFormat="1" ht="12.75" customHeight="1" x14ac:dyDescent="0.2"/>
    <row r="112" spans="1:4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3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3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3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3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3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3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3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3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3.75" customHeight="1" x14ac:dyDescent="0.2"/>
    <row r="224" s="42" customFormat="1" ht="12.75" customHeight="1" x14ac:dyDescent="0.2"/>
    <row r="225" s="42" customFormat="1" ht="12.75" customHeight="1" x14ac:dyDescent="0.2"/>
    <row r="226" s="42" customFormat="1" ht="12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3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3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3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12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3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12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3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12.75" customHeight="1" x14ac:dyDescent="0.2"/>
    <row r="298" s="42" customFormat="1" ht="12.75" customHeight="1" x14ac:dyDescent="0.2"/>
    <row r="299" s="42" customFormat="1" ht="12.75" customHeight="1" x14ac:dyDescent="0.2"/>
    <row r="300" s="42" customFormat="1" ht="12.75" customHeight="1" x14ac:dyDescent="0.2"/>
    <row r="301" s="42" customFormat="1" ht="3.75" customHeight="1" x14ac:dyDescent="0.2"/>
    <row r="302" s="42" customFormat="1" ht="12.75" hidden="1" customHeight="1" x14ac:dyDescent="0.2"/>
    <row r="303" s="42" customFormat="1" ht="12.75" hidden="1" customHeight="1" x14ac:dyDescent="0.2"/>
    <row r="304" s="42" customFormat="1" ht="12.75" customHeight="1" x14ac:dyDescent="0.2"/>
    <row r="305" s="42" customFormat="1" ht="3.75" customHeight="1" x14ac:dyDescent="0.2"/>
    <row r="306" s="42" customFormat="1" ht="15" x14ac:dyDescent="0.2"/>
    <row r="307" s="42" customFormat="1" ht="15" x14ac:dyDescent="0.2"/>
    <row r="308" s="42" customFormat="1" ht="15" x14ac:dyDescent="0.2"/>
    <row r="309" s="42" customFormat="1" ht="15" x14ac:dyDescent="0.2"/>
    <row r="310" s="42" customFormat="1" ht="15" x14ac:dyDescent="0.2"/>
    <row r="311" s="42" customFormat="1" ht="16.5" customHeight="1" x14ac:dyDescent="0.2"/>
    <row r="312" s="42" customFormat="1" ht="15" x14ac:dyDescent="0.2"/>
    <row r="313" s="42" customFormat="1" ht="15.75" customHeight="1" x14ac:dyDescent="0.2"/>
    <row r="314" s="42" customFormat="1" ht="15" x14ac:dyDescent="0.2"/>
    <row r="315" s="42" customFormat="1" ht="15.75" customHeight="1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.75" customHeight="1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  <row r="341" s="42" customFormat="1" ht="15" x14ac:dyDescent="0.2"/>
    <row r="342" s="42" customFormat="1" ht="15" x14ac:dyDescent="0.2"/>
    <row r="343" s="42" customFormat="1" ht="15" x14ac:dyDescent="0.2"/>
    <row r="344" s="42" customFormat="1" ht="15" x14ac:dyDescent="0.2"/>
  </sheetData>
  <mergeCells count="47"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55:D57"/>
    <mergeCell ref="F55:G56"/>
    <mergeCell ref="I55:T55"/>
    <mergeCell ref="M56:N56"/>
    <mergeCell ref="P56:Q56"/>
    <mergeCell ref="S56:T56"/>
    <mergeCell ref="F88:G88"/>
    <mergeCell ref="M88:N88"/>
    <mergeCell ref="P88:Q88"/>
    <mergeCell ref="S88:T88"/>
    <mergeCell ref="F63:G63"/>
    <mergeCell ref="M63:N63"/>
    <mergeCell ref="P63:Q63"/>
    <mergeCell ref="S63:T63"/>
    <mergeCell ref="D76:T76"/>
    <mergeCell ref="D78:D80"/>
    <mergeCell ref="F78:G79"/>
    <mergeCell ref="I78:T78"/>
    <mergeCell ref="M79:N79"/>
    <mergeCell ref="P79:Q79"/>
    <mergeCell ref="S79:T79"/>
  </mergeCells>
  <dataValidations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3" fitToHeight="0" orientation="landscape" r:id="rId1"/>
  <headerFooter>
    <oddHeader>&amp;L&amp;10Department of Developmental Services
&amp;R&amp;10November 29, 2017</oddHeader>
  </headerFooter>
  <rowBreaks count="4" manualBreakCount="4">
    <brk id="26" max="16383" man="1"/>
    <brk id="52" max="16383" man="1"/>
    <brk id="75" max="16383" man="1"/>
    <brk id="1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 v2</vt:lpstr>
      <vt:lpstr>OnlineReportValues</vt:lpstr>
      <vt:lpstr>'Online Development Report v2'!Print_Titles</vt:lpstr>
    </vt:vector>
  </TitlesOfParts>
  <Company>Dept. of Developmental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Department of Developmental Services</dc:creator>
  <cp:keywords>DC Closure, Residential Capacity;</cp:keywords>
  <cp:lastModifiedBy>Fong, Gloria@DDS</cp:lastModifiedBy>
  <cp:lastPrinted>2017-11-29T22:45:52Z</cp:lastPrinted>
  <dcterms:created xsi:type="dcterms:W3CDTF">2017-11-21T18:33:02Z</dcterms:created>
  <dcterms:modified xsi:type="dcterms:W3CDTF">2017-11-30T22:52:59Z</dcterms:modified>
  <cp:category>Facts and Stats</cp:category>
</cp:coreProperties>
</file>