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WEB\ResearchTeam\"/>
    </mc:Choice>
  </mc:AlternateContent>
  <bookViews>
    <workbookView xWindow="0" yWindow="0" windowWidth="28800" windowHeight="13950"/>
  </bookViews>
  <sheets>
    <sheet name="Online Development Report" sheetId="1" r:id="rId1"/>
  </sheets>
  <externalReferences>
    <externalReference r:id="rId2"/>
  </externalReferences>
  <definedNames>
    <definedName name="CloseOfEscrowCompleteSU">[1]StartUpDatabaseRC!$EM$8:$EM$2506</definedName>
    <definedName name="ClosureActivitySU">[1]StartUpDatabaseRC!$J$8:$J$2506</definedName>
    <definedName name="ConstructionFinishCompleteSU">[1]StartUpDatabaseRC!$EQ$8:$EQ$2506</definedName>
    <definedName name="DestinationReportSU">[1]StartUpDatabaseRC!$JB$8:$JB$2506</definedName>
    <definedName name="DevelopmentTypeSU">[1]StartUpDatabaseRC!$L$8:$L$2506</definedName>
    <definedName name="_xlnm.Print_Titles" localSheetId="0">'Online Development Report'!$1:$4</definedName>
    <definedName name="ProjectedCapacityTotalSU">[1]StartUpDatabaseRC!$AX$8:$AX$2506</definedName>
    <definedName name="ProjectStatusSU">[1]StartUpDatabaseRC!$P$8:$P$2506</definedName>
    <definedName name="RegionalCenterSU">[1]StartUpDatabaseRC!$G$8:$G$2506</definedName>
    <definedName name="RFPCompleteSU">[1]StartUpDatabaseRC!$EI$8:$EI$2506</definedName>
    <definedName name="SiteControlCompleteSU">[1]StartUpDatabaseRC!$EK$8:$EK$2506</definedName>
    <definedName name="StartUpProjectID">OFFSET([1]StartUpDatabaseRC!$C$2,0,0,COUNTA([1]StartUpDatabaseRC!$C:$C)-1,1)</definedName>
    <definedName name="Z_9144D8E6_8B1C_4CB1_A915_6861DADFF9C0_.wvu.PrintArea" localSheetId="0" hidden="1">'Online Development Report'!$A$1:$I$300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T83" i="1"/>
  <c r="S83" i="1"/>
  <c r="Q83" i="1"/>
  <c r="Q12" i="1" s="1"/>
  <c r="P83" i="1"/>
  <c r="N83" i="1"/>
  <c r="M83" i="1"/>
  <c r="K83" i="1"/>
  <c r="K12" i="1" s="1"/>
  <c r="K13" i="1" s="1"/>
  <c r="I83" i="1"/>
  <c r="G83" i="1"/>
  <c r="F83" i="1"/>
  <c r="D61" i="1"/>
  <c r="T59" i="1"/>
  <c r="S59" i="1"/>
  <c r="Q59" i="1"/>
  <c r="P59" i="1"/>
  <c r="N59" i="1"/>
  <c r="N11" i="1" s="1"/>
  <c r="M59" i="1"/>
  <c r="K59" i="1"/>
  <c r="I59" i="1"/>
  <c r="I11" i="1" s="1"/>
  <c r="I13" i="1" s="1"/>
  <c r="G59" i="1"/>
  <c r="F59" i="1"/>
  <c r="D39" i="1"/>
  <c r="T37" i="1"/>
  <c r="S37" i="1"/>
  <c r="Q37" i="1"/>
  <c r="P37" i="1"/>
  <c r="N37" i="1"/>
  <c r="N10" i="1" s="1"/>
  <c r="M37" i="1"/>
  <c r="K37" i="1"/>
  <c r="I37" i="1"/>
  <c r="G37" i="1"/>
  <c r="F37" i="1"/>
  <c r="D14" i="1"/>
  <c r="S13" i="1"/>
  <c r="F13" i="1"/>
  <c r="T12" i="1"/>
  <c r="S12" i="1"/>
  <c r="P12" i="1"/>
  <c r="N12" i="1"/>
  <c r="M12" i="1"/>
  <c r="I12" i="1"/>
  <c r="G12" i="1"/>
  <c r="F12" i="1"/>
  <c r="T11" i="1"/>
  <c r="S11" i="1"/>
  <c r="Q11" i="1"/>
  <c r="P11" i="1"/>
  <c r="M11" i="1"/>
  <c r="M13" i="1" s="1"/>
  <c r="K11" i="1"/>
  <c r="G11" i="1"/>
  <c r="F11" i="1"/>
  <c r="T10" i="1"/>
  <c r="T13" i="1" s="1"/>
  <c r="S10" i="1"/>
  <c r="Q10" i="1"/>
  <c r="P10" i="1"/>
  <c r="P13" i="1" s="1"/>
  <c r="M10" i="1"/>
  <c r="K10" i="1"/>
  <c r="I10" i="1"/>
  <c r="G10" i="1"/>
  <c r="G13" i="1" s="1"/>
  <c r="F10" i="1"/>
  <c r="Q13" i="1" l="1"/>
  <c r="N13" i="1"/>
</calcChain>
</file>

<file path=xl/sharedStrings.xml><?xml version="1.0" encoding="utf-8"?>
<sst xmlns="http://schemas.openxmlformats.org/spreadsheetml/2006/main" count="137" uniqueCount="50">
  <si>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</si>
  <si>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</si>
  <si>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</si>
  <si>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</si>
  <si>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</si>
  <si>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</si>
  <si>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</si>
  <si>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</si>
  <si>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</si>
  <si>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</si>
  <si>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</si>
  <si>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</si>
  <si>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</si>
  <si>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</si>
  <si>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</si>
  <si>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</si>
  <si>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</si>
  <si>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 xml:space="preserve">Notes: Homes developed prior to the Community Placement Plan process may have additional capacity for Developmental Center (DC) consumers. Additional capacity in some 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</si>
  <si>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</si>
  <si>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</si>
  <si>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</si>
  <si>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</si>
  <si>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</si>
  <si>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</si>
  <si>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</si>
  <si>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</si>
  <si>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</si>
  <si>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</si>
  <si>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</si>
  <si>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</si>
  <si>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</si>
  <si>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</si>
  <si>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</si>
  <si>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Change in number of projects from prior month</t>
  </si>
  <si>
    <t xml:space="preserve">Notes: Homes developed prior to the Community Placement Plan (CPP) process may have additional capacity for Developmental Center (DC) consumers. Additional capacity in some </t>
  </si>
  <si>
    <t>TABLE 1C: PORTERVILLE DEVELOPMENTAL CENTER</t>
  </si>
  <si>
    <t>CVRC - Central Valley</t>
  </si>
  <si>
    <t>KRC - Kern</t>
  </si>
  <si>
    <t>TCRC - Tri-Counties</t>
  </si>
  <si>
    <t>VMRC - Valley Mountain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</si>
  <si>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</si>
  <si>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</si>
  <si>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</si>
  <si>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</si>
  <si>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</si>
  <si>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</si>
  <si>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</si>
  <si>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 xml:space="preserve">homes has been encumbered for consumers in the community. Includes 10 Supported Living Services (SLS) projects, which do not have a specific capacity. </t>
  </si>
  <si>
    <t xml:space="preserve">homes has been encumbered for consumers in the community. Includes 5 Supported Living Services (SLS) projects, which do not have a specific capacity. </t>
  </si>
  <si>
    <t>homes has been encumbered for consumers in the community.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</si>
</sst>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8" fillId="0" borderId="7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613834</xdr:colOff>
      <xdr:row>2</xdr:row>
      <xdr:rowOff>137583</xdr:rowOff>
    </xdr:from>
    <xdr:to>
      <xdr:col>24</xdr:col>
      <xdr:colOff>275167</xdr:colOff>
      <xdr:row>4</xdr:row>
      <xdr:rowOff>137583</xdr:rowOff>
    </xdr:to>
    <xdr:sp macro="" textlink="">
      <xdr:nvSpPr>
        <xdr:cNvPr id="2" name="Rectangle 1" hidden="1"/>
        <xdr:cNvSpPr/>
      </xdr:nvSpPr>
      <xdr:spPr>
        <a:xfrm>
          <a:off x="13291609" y="575733"/>
          <a:ext cx="1547283" cy="400050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en-US" sz="1400" b="1">
              <a:solidFill>
                <a:schemeClr val="bg1"/>
              </a:solidFill>
            </a:rPr>
            <a:t>EXPORT REPORT</a:t>
          </a:r>
        </a:p>
      </xdr:txBody>
    </xdr:sp>
    <xdr:clientData fPrintsWithSheet="0"/>
  </xdr:twoCellAnchor>
  <xdr:twoCellAnchor editAs="absolute">
    <xdr:from>
      <xdr:col>21</xdr:col>
      <xdr:colOff>603250</xdr:colOff>
      <xdr:row>0</xdr:row>
      <xdr:rowOff>84667</xdr:rowOff>
    </xdr:from>
    <xdr:to>
      <xdr:col>24</xdr:col>
      <xdr:colOff>264583</xdr:colOff>
      <xdr:row>2</xdr:row>
      <xdr:rowOff>42334</xdr:rowOff>
    </xdr:to>
    <xdr:sp macro="" textlink="">
      <xdr:nvSpPr>
        <xdr:cNvPr id="3" name="Rectangle 2" hidden="1"/>
        <xdr:cNvSpPr/>
      </xdr:nvSpPr>
      <xdr:spPr>
        <a:xfrm>
          <a:off x="13281025" y="84667"/>
          <a:ext cx="1547283" cy="395817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en-US" sz="1400" b="1">
              <a:solidFill>
                <a:schemeClr val="bg1"/>
              </a:solidFill>
            </a:rPr>
            <a:t>RE-FILL</a:t>
          </a:r>
          <a:r>
            <a:rPr lang="en-US" sz="1400" b="1" baseline="0">
              <a:solidFill>
                <a:schemeClr val="bg1"/>
              </a:solidFill>
            </a:rPr>
            <a:t> REPORT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CPP%20Management%20Tool%20Database\CPP%20Management%20Tool%20v3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REPORT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Start Up Page"/>
      <sheetName val="Development Page"/>
      <sheetName val="Utilization Page"/>
      <sheetName val="Allocation Page"/>
      <sheetName val="StartUpDatabaseDDS"/>
      <sheetName val="StartUpDatabaseRC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Residential Roadma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Start Up"/>
      <sheetName val="Document"/>
      <sheetName val="Milestone"/>
      <sheetName val="Online Development Report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C1" t="str">
            <v>PROJECT ID</v>
          </cell>
        </row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  <cell r="G8" t="str">
            <v>ACRC</v>
          </cell>
          <cell r="L8" t="str">
            <v>Residential (CCF-L4i)</v>
          </cell>
          <cell r="P8" t="str">
            <v>Completed</v>
          </cell>
          <cell r="AX8">
            <v>4</v>
          </cell>
          <cell r="JB8"/>
        </row>
        <row r="9">
          <cell r="C9" t="str">
            <v>ACRC-0506-8</v>
          </cell>
          <cell r="G9" t="str">
            <v>ACRC</v>
          </cell>
          <cell r="L9" t="str">
            <v>Residential (CCF-L4i)</v>
          </cell>
          <cell r="P9" t="str">
            <v>Discontinued</v>
          </cell>
          <cell r="AX9"/>
          <cell r="JB9"/>
        </row>
        <row r="10">
          <cell r="C10" t="str">
            <v>ACRC-0607-1</v>
          </cell>
          <cell r="G10" t="str">
            <v>ACRC</v>
          </cell>
          <cell r="L10" t="str">
            <v>Residential (SRF-4bed)</v>
          </cell>
          <cell r="P10" t="str">
            <v>Discontinued</v>
          </cell>
          <cell r="AX10">
            <v>4</v>
          </cell>
          <cell r="JB10"/>
        </row>
        <row r="11">
          <cell r="C11" t="str">
            <v>ACRC-0607-2</v>
          </cell>
          <cell r="G11" t="str">
            <v>ACRC</v>
          </cell>
          <cell r="L11" t="str">
            <v>Residential (SRF-4bed)</v>
          </cell>
          <cell r="P11" t="str">
            <v>Discontinued</v>
          </cell>
          <cell r="AX11">
            <v>4</v>
          </cell>
          <cell r="JB11"/>
        </row>
        <row r="12">
          <cell r="C12" t="str">
            <v>ACRC-0607-3</v>
          </cell>
          <cell r="G12" t="str">
            <v>ACRC</v>
          </cell>
          <cell r="L12" t="str">
            <v>Residential (SRF-4bed)</v>
          </cell>
          <cell r="P12" t="str">
            <v>Discontinued</v>
          </cell>
          <cell r="AX12">
            <v>4</v>
          </cell>
          <cell r="JB12"/>
        </row>
        <row r="13">
          <cell r="C13" t="str">
            <v>ACRC-0607-5</v>
          </cell>
          <cell r="G13" t="str">
            <v>ACRC</v>
          </cell>
          <cell r="L13" t="str">
            <v>Day Program</v>
          </cell>
          <cell r="P13" t="str">
            <v>Completed</v>
          </cell>
          <cell r="AX13"/>
          <cell r="JB13"/>
        </row>
        <row r="14">
          <cell r="C14" t="str">
            <v>ACRC-0607-6</v>
          </cell>
          <cell r="G14" t="str">
            <v>ACRC</v>
          </cell>
          <cell r="L14" t="str">
            <v>Day Program</v>
          </cell>
          <cell r="P14" t="str">
            <v>Completed</v>
          </cell>
          <cell r="AX14"/>
          <cell r="JB14"/>
        </row>
        <row r="15">
          <cell r="C15" t="str">
            <v>ACRC-0607-7</v>
          </cell>
          <cell r="G15" t="str">
            <v>ACRC</v>
          </cell>
          <cell r="L15" t="str">
            <v>Residential (SRF-4bed)</v>
          </cell>
          <cell r="P15" t="str">
            <v>Discontinued</v>
          </cell>
          <cell r="AX15"/>
          <cell r="JB15"/>
        </row>
        <row r="16">
          <cell r="C16" t="str">
            <v>ACRC-0607-8</v>
          </cell>
          <cell r="G16" t="str">
            <v>ACRC</v>
          </cell>
          <cell r="L16" t="str">
            <v>Crisis Services Residential (CSR)</v>
          </cell>
          <cell r="P16" t="str">
            <v>Discontinued</v>
          </cell>
          <cell r="AX16">
            <v>3</v>
          </cell>
          <cell r="JB16"/>
        </row>
        <row r="17">
          <cell r="C17" t="str">
            <v>ACRC-0607-9</v>
          </cell>
          <cell r="G17" t="str">
            <v>ACRC</v>
          </cell>
          <cell r="L17" t="str">
            <v>Residential (SLS)</v>
          </cell>
          <cell r="P17" t="str">
            <v>Completed</v>
          </cell>
          <cell r="AX17">
            <v>4</v>
          </cell>
          <cell r="JB17"/>
        </row>
        <row r="18">
          <cell r="C18" t="str">
            <v>ACRC-0607-10</v>
          </cell>
          <cell r="G18" t="str">
            <v>ACRC</v>
          </cell>
          <cell r="L18" t="str">
            <v>Crisis Services Residential (CSR)</v>
          </cell>
          <cell r="P18" t="str">
            <v>Discontinued</v>
          </cell>
          <cell r="AX18"/>
          <cell r="JB18"/>
        </row>
        <row r="19">
          <cell r="C19" t="str">
            <v>ACRC-0607-11</v>
          </cell>
          <cell r="G19" t="str">
            <v>ACRC</v>
          </cell>
          <cell r="L19" t="str">
            <v>Transportation</v>
          </cell>
          <cell r="P19" t="str">
            <v>Discontinued</v>
          </cell>
          <cell r="AX19"/>
          <cell r="JB19"/>
        </row>
        <row r="20">
          <cell r="C20" t="str">
            <v>ACRC-0607-12</v>
          </cell>
          <cell r="G20" t="str">
            <v>ACRC</v>
          </cell>
          <cell r="L20" t="str">
            <v>Crisis Support Services</v>
          </cell>
          <cell r="P20" t="str">
            <v>Discontinued</v>
          </cell>
          <cell r="AX20"/>
          <cell r="JB20"/>
        </row>
        <row r="21">
          <cell r="C21" t="str">
            <v>ACRC-0607-14</v>
          </cell>
          <cell r="G21" t="str">
            <v>ACRC</v>
          </cell>
          <cell r="L21" t="str">
            <v>Psychiatric Treatment</v>
          </cell>
          <cell r="P21" t="str">
            <v>Discontinued</v>
          </cell>
          <cell r="AX21"/>
          <cell r="JB21"/>
        </row>
        <row r="22">
          <cell r="C22" t="str">
            <v>ACRC-0607-15</v>
          </cell>
          <cell r="G22" t="str">
            <v>ACRC</v>
          </cell>
          <cell r="L22" t="str">
            <v>Psychiatric Treatment</v>
          </cell>
          <cell r="P22" t="str">
            <v>Completed</v>
          </cell>
          <cell r="AX22"/>
          <cell r="JB22"/>
        </row>
        <row r="23">
          <cell r="C23" t="str">
            <v>ACRC-0607-17</v>
          </cell>
          <cell r="G23" t="str">
            <v>ACRC</v>
          </cell>
          <cell r="L23" t="str">
            <v>Day Program</v>
          </cell>
          <cell r="P23" t="str">
            <v>Completed</v>
          </cell>
          <cell r="AX23"/>
          <cell r="JB23"/>
        </row>
        <row r="24">
          <cell r="C24" t="str">
            <v>ACRC-0708-1</v>
          </cell>
          <cell r="G24" t="str">
            <v>ACRC</v>
          </cell>
          <cell r="L24" t="str">
            <v>Residential (SRF-4bed)</v>
          </cell>
          <cell r="P24" t="str">
            <v>Completed</v>
          </cell>
          <cell r="AX24">
            <v>4</v>
          </cell>
          <cell r="JB24"/>
        </row>
        <row r="25">
          <cell r="C25" t="str">
            <v>ACRC-0708-2</v>
          </cell>
          <cell r="G25" t="str">
            <v>ACRC</v>
          </cell>
          <cell r="L25" t="str">
            <v>Residential (SRF-4bed)</v>
          </cell>
          <cell r="P25" t="str">
            <v>Discontinued</v>
          </cell>
          <cell r="AX25"/>
          <cell r="JB25"/>
        </row>
        <row r="26">
          <cell r="C26" t="str">
            <v>ACRC-0708-3</v>
          </cell>
          <cell r="G26" t="str">
            <v>ACRC</v>
          </cell>
          <cell r="L26" t="str">
            <v>Residential (SRF-4bed)</v>
          </cell>
          <cell r="P26" t="str">
            <v>Discontinued</v>
          </cell>
          <cell r="AX26"/>
          <cell r="JB26"/>
        </row>
        <row r="27">
          <cell r="C27" t="str">
            <v>ACRC-0708-4</v>
          </cell>
          <cell r="G27" t="str">
            <v>ACRC</v>
          </cell>
          <cell r="L27" t="str">
            <v>Residential (SRF-4bed)</v>
          </cell>
          <cell r="P27" t="str">
            <v>Discontinued</v>
          </cell>
          <cell r="AX27"/>
          <cell r="JB27"/>
        </row>
        <row r="28">
          <cell r="C28" t="str">
            <v>ACRC-0708-5</v>
          </cell>
          <cell r="G28" t="str">
            <v>ACRC</v>
          </cell>
          <cell r="L28" t="str">
            <v>Psychiatric Treatment</v>
          </cell>
          <cell r="P28" t="str">
            <v>Discontinued</v>
          </cell>
          <cell r="AX28"/>
          <cell r="JB28"/>
        </row>
        <row r="29">
          <cell r="C29" t="str">
            <v>ACRC-0708-6</v>
          </cell>
          <cell r="G29" t="str">
            <v>ACRC</v>
          </cell>
          <cell r="L29" t="str">
            <v>Day Program</v>
          </cell>
          <cell r="P29" t="str">
            <v>Discontinued</v>
          </cell>
          <cell r="AX29"/>
          <cell r="JB29"/>
        </row>
        <row r="30">
          <cell r="C30" t="str">
            <v>ACRC-0708-7</v>
          </cell>
          <cell r="G30" t="str">
            <v>ACRC</v>
          </cell>
          <cell r="L30" t="str">
            <v>Dental Services</v>
          </cell>
          <cell r="P30" t="str">
            <v>Discontinued</v>
          </cell>
          <cell r="AX30"/>
          <cell r="JB30"/>
        </row>
        <row r="31">
          <cell r="C31" t="str">
            <v>ACRC-0708-8</v>
          </cell>
          <cell r="G31" t="str">
            <v>ACRC</v>
          </cell>
          <cell r="L31" t="str">
            <v>Residential (SRF-4bed)</v>
          </cell>
          <cell r="P31" t="str">
            <v>Discontinued</v>
          </cell>
          <cell r="AX31">
            <v>4</v>
          </cell>
          <cell r="JB31"/>
        </row>
        <row r="32">
          <cell r="C32" t="str">
            <v>ACRC-0708-9</v>
          </cell>
          <cell r="G32" t="str">
            <v>ACRC</v>
          </cell>
          <cell r="L32" t="str">
            <v>NPO Administrative Support</v>
          </cell>
          <cell r="P32" t="str">
            <v>Completed</v>
          </cell>
          <cell r="AX32"/>
          <cell r="JB32"/>
        </row>
        <row r="33">
          <cell r="C33" t="str">
            <v>ACRC-0708-10</v>
          </cell>
          <cell r="G33" t="str">
            <v>ACRC</v>
          </cell>
          <cell r="L33" t="str">
            <v>Day Program</v>
          </cell>
          <cell r="P33" t="str">
            <v>Discontinued</v>
          </cell>
          <cell r="AX33"/>
          <cell r="JB33"/>
        </row>
        <row r="34">
          <cell r="C34" t="str">
            <v>ACRC-0809-1</v>
          </cell>
          <cell r="G34" t="str">
            <v>ACRC</v>
          </cell>
          <cell r="L34" t="str">
            <v>10bed or Larger Facility (10+LF)</v>
          </cell>
          <cell r="P34" t="str">
            <v>Completed</v>
          </cell>
          <cell r="AX34">
            <v>15</v>
          </cell>
          <cell r="JB34"/>
        </row>
        <row r="35">
          <cell r="C35" t="str">
            <v>ACRC-0809-2</v>
          </cell>
          <cell r="G35" t="str">
            <v>ACRC</v>
          </cell>
          <cell r="L35" t="str">
            <v>Crisis Support Services</v>
          </cell>
          <cell r="P35" t="str">
            <v>Completed</v>
          </cell>
          <cell r="AX35"/>
          <cell r="JB35"/>
        </row>
        <row r="36">
          <cell r="C36" t="str">
            <v>ACRC-0809-3</v>
          </cell>
          <cell r="G36" t="str">
            <v>ACRC</v>
          </cell>
          <cell r="L36" t="str">
            <v>NPO Administrative Support</v>
          </cell>
          <cell r="P36" t="str">
            <v>Completed</v>
          </cell>
          <cell r="AX36"/>
          <cell r="JB36"/>
        </row>
        <row r="37">
          <cell r="C37" t="str">
            <v>ACRC-0910-1</v>
          </cell>
          <cell r="G37" t="str">
            <v>ACRC</v>
          </cell>
          <cell r="L37" t="str">
            <v>Residential (SRF-3bed)</v>
          </cell>
          <cell r="P37" t="str">
            <v>Discontinued</v>
          </cell>
          <cell r="AX37"/>
          <cell r="JB37"/>
        </row>
        <row r="38">
          <cell r="C38" t="str">
            <v>ACRC-0910-2</v>
          </cell>
          <cell r="G38" t="str">
            <v>ACRC</v>
          </cell>
          <cell r="L38" t="str">
            <v>Residential (SRF-3bed)</v>
          </cell>
          <cell r="P38" t="str">
            <v>Discontinued</v>
          </cell>
          <cell r="AX38"/>
          <cell r="JB38"/>
        </row>
        <row r="39">
          <cell r="C39" t="str">
            <v>ACRC-0910-3</v>
          </cell>
          <cell r="G39" t="str">
            <v>ACRC</v>
          </cell>
          <cell r="L39" t="str">
            <v>Residential (SRF-3bed)</v>
          </cell>
          <cell r="P39" t="str">
            <v>Discontinued</v>
          </cell>
          <cell r="AX39">
            <v>3</v>
          </cell>
          <cell r="JB39"/>
        </row>
        <row r="40">
          <cell r="C40" t="str">
            <v>ACRC-0910-4</v>
          </cell>
          <cell r="G40" t="str">
            <v>ACRC</v>
          </cell>
          <cell r="L40" t="str">
            <v>Residential (SRF-4bed)</v>
          </cell>
          <cell r="P40" t="str">
            <v>Not Approved</v>
          </cell>
          <cell r="AX40"/>
          <cell r="JB40"/>
        </row>
        <row r="41">
          <cell r="C41" t="str">
            <v>ACRC-0910-5</v>
          </cell>
          <cell r="G41" t="str">
            <v>ACRC</v>
          </cell>
          <cell r="L41" t="str">
            <v>Residential (SRF-4bed)</v>
          </cell>
          <cell r="P41" t="str">
            <v>Completed</v>
          </cell>
          <cell r="AX41">
            <v>4</v>
          </cell>
          <cell r="EI41">
            <v>40219</v>
          </cell>
          <cell r="JB41"/>
        </row>
        <row r="42">
          <cell r="C42" t="str">
            <v>ACRC-0910-6</v>
          </cell>
          <cell r="G42" t="str">
            <v>ACRC</v>
          </cell>
          <cell r="L42" t="str">
            <v>Residential (ICF-DDN)</v>
          </cell>
          <cell r="P42" t="str">
            <v>Closed</v>
          </cell>
          <cell r="AX42">
            <v>6</v>
          </cell>
          <cell r="JB42"/>
        </row>
        <row r="43">
          <cell r="C43" t="str">
            <v>ACRC-0910-7</v>
          </cell>
          <cell r="G43" t="str">
            <v>ACRC</v>
          </cell>
          <cell r="L43" t="str">
            <v>Residential (SRF-4bed)</v>
          </cell>
          <cell r="P43" t="str">
            <v>Not Approved</v>
          </cell>
          <cell r="AX43"/>
          <cell r="JB43"/>
        </row>
        <row r="44">
          <cell r="C44" t="str">
            <v>ACRC-0910-8</v>
          </cell>
          <cell r="G44" t="str">
            <v>ACRC</v>
          </cell>
          <cell r="L44" t="str">
            <v>Residential (SRF-4bed)</v>
          </cell>
          <cell r="P44" t="str">
            <v>Not Approved</v>
          </cell>
          <cell r="AX44"/>
          <cell r="JB44"/>
        </row>
        <row r="45">
          <cell r="C45" t="str">
            <v>ACRC-0910-9</v>
          </cell>
          <cell r="G45" t="str">
            <v>ACRC</v>
          </cell>
          <cell r="L45" t="str">
            <v>Residential (SRF-4bed)</v>
          </cell>
          <cell r="P45" t="str">
            <v>Not Approved</v>
          </cell>
          <cell r="AX45"/>
          <cell r="JB45"/>
        </row>
        <row r="46">
          <cell r="C46" t="str">
            <v>ACRC-0910-10</v>
          </cell>
          <cell r="G46" t="str">
            <v>ACRC</v>
          </cell>
          <cell r="L46" t="str">
            <v>Day Program</v>
          </cell>
          <cell r="P46" t="str">
            <v>Discontinued</v>
          </cell>
          <cell r="AX46"/>
          <cell r="JB46"/>
        </row>
        <row r="47">
          <cell r="C47" t="str">
            <v>ACRC-0910-11</v>
          </cell>
          <cell r="G47" t="str">
            <v>ACRC</v>
          </cell>
          <cell r="L47" t="str">
            <v>Day Program</v>
          </cell>
          <cell r="P47" t="str">
            <v>Discontinued</v>
          </cell>
          <cell r="AX47"/>
          <cell r="JB47"/>
        </row>
        <row r="48">
          <cell r="C48" t="str">
            <v>ACRC-1011-1</v>
          </cell>
          <cell r="G48" t="str">
            <v>ACRC</v>
          </cell>
          <cell r="L48" t="str">
            <v>Crisis Support Services</v>
          </cell>
          <cell r="P48" t="str">
            <v>Completed</v>
          </cell>
          <cell r="AX48"/>
          <cell r="JB48"/>
        </row>
        <row r="49">
          <cell r="C49" t="str">
            <v>ACRC-1011-2</v>
          </cell>
          <cell r="G49" t="str">
            <v>ACRC</v>
          </cell>
          <cell r="L49" t="str">
            <v>Residential (SRF-3bed)</v>
          </cell>
          <cell r="P49" t="str">
            <v>Discontinued</v>
          </cell>
          <cell r="AX49">
            <v>3</v>
          </cell>
          <cell r="JB49"/>
        </row>
        <row r="50">
          <cell r="C50" t="str">
            <v>ACRC-1011-3</v>
          </cell>
          <cell r="G50" t="str">
            <v>ACRC</v>
          </cell>
          <cell r="L50" t="str">
            <v>Residential (SRF-4bed)</v>
          </cell>
          <cell r="P50" t="str">
            <v>Discontinued</v>
          </cell>
          <cell r="AX50">
            <v>4</v>
          </cell>
          <cell r="JB50"/>
        </row>
        <row r="51">
          <cell r="C51" t="str">
            <v>ACRC-1011-4</v>
          </cell>
          <cell r="G51" t="str">
            <v>ACRC</v>
          </cell>
          <cell r="L51" t="str">
            <v>Training</v>
          </cell>
          <cell r="P51" t="str">
            <v>Completed</v>
          </cell>
          <cell r="AX51"/>
          <cell r="JB51"/>
        </row>
        <row r="52">
          <cell r="C52" t="str">
            <v>ACRC-1011-5</v>
          </cell>
          <cell r="G52" t="str">
            <v>ACRC</v>
          </cell>
          <cell r="L52" t="str">
            <v>Residential (SRF-4bed)</v>
          </cell>
          <cell r="P52" t="str">
            <v>Discontinued</v>
          </cell>
          <cell r="AX52">
            <v>4</v>
          </cell>
          <cell r="JB52"/>
        </row>
        <row r="53">
          <cell r="C53" t="str">
            <v>ACRC-1011-6</v>
          </cell>
          <cell r="G53" t="str">
            <v>ACRC</v>
          </cell>
          <cell r="L53" t="str">
            <v>Residential (SRF-3bed)</v>
          </cell>
          <cell r="P53" t="str">
            <v>Discontinued</v>
          </cell>
          <cell r="AX53">
            <v>3</v>
          </cell>
          <cell r="JB53"/>
        </row>
        <row r="54">
          <cell r="C54" t="str">
            <v>ACRC-1011-7</v>
          </cell>
          <cell r="G54" t="str">
            <v>ACRC</v>
          </cell>
          <cell r="L54" t="str">
            <v>Residential (SRF-4bed)</v>
          </cell>
          <cell r="P54" t="str">
            <v>Completed</v>
          </cell>
          <cell r="AX54">
            <v>4</v>
          </cell>
          <cell r="JB54"/>
        </row>
        <row r="55">
          <cell r="C55" t="str">
            <v>ACRC-1011-8</v>
          </cell>
          <cell r="G55" t="str">
            <v>ACRC</v>
          </cell>
          <cell r="L55" t="str">
            <v>Residential (SRF-4bed)</v>
          </cell>
          <cell r="P55" t="str">
            <v>Discontinued</v>
          </cell>
          <cell r="AX55">
            <v>4</v>
          </cell>
          <cell r="JB55"/>
        </row>
        <row r="56">
          <cell r="C56" t="str">
            <v>ACRC-1011-9</v>
          </cell>
          <cell r="G56" t="str">
            <v>ACRC</v>
          </cell>
          <cell r="L56" t="str">
            <v>Residential (SRF-4bed)</v>
          </cell>
          <cell r="P56" t="str">
            <v>Discontinued</v>
          </cell>
          <cell r="AX56">
            <v>4</v>
          </cell>
          <cell r="JB56"/>
        </row>
        <row r="57">
          <cell r="C57" t="str">
            <v>ACRC-1112-1</v>
          </cell>
          <cell r="G57" t="str">
            <v>ACRC</v>
          </cell>
          <cell r="L57" t="str">
            <v>Residential (ICF-DDH)</v>
          </cell>
          <cell r="P57" t="str">
            <v>Discontinued</v>
          </cell>
          <cell r="AX57"/>
          <cell r="JB57"/>
        </row>
        <row r="58">
          <cell r="C58" t="str">
            <v>ACRC-1112-2</v>
          </cell>
          <cell r="G58" t="str">
            <v>ACRC</v>
          </cell>
          <cell r="L58" t="str">
            <v>Residential (SRF-4bed)</v>
          </cell>
          <cell r="P58" t="str">
            <v>Discontinued</v>
          </cell>
          <cell r="AX58">
            <v>4</v>
          </cell>
          <cell r="JB58"/>
        </row>
        <row r="59">
          <cell r="C59" t="str">
            <v>ACRC-1112-3</v>
          </cell>
          <cell r="G59" t="str">
            <v>ACRC</v>
          </cell>
          <cell r="L59" t="str">
            <v>Residential (SRF-4bed)</v>
          </cell>
          <cell r="P59" t="str">
            <v>Discontinued</v>
          </cell>
          <cell r="AX59">
            <v>4</v>
          </cell>
          <cell r="JB59"/>
        </row>
        <row r="60">
          <cell r="C60" t="str">
            <v>ACRC-1112-4</v>
          </cell>
          <cell r="G60" t="str">
            <v>ACRC</v>
          </cell>
          <cell r="L60" t="str">
            <v>Residential (SRF-4bed)</v>
          </cell>
          <cell r="P60" t="str">
            <v>Discontinued</v>
          </cell>
          <cell r="AX60">
            <v>4</v>
          </cell>
          <cell r="JB60"/>
        </row>
        <row r="61">
          <cell r="C61" t="str">
            <v>ACRC-1112-5</v>
          </cell>
          <cell r="G61" t="str">
            <v>ACRC</v>
          </cell>
          <cell r="L61" t="str">
            <v>Training</v>
          </cell>
          <cell r="P61" t="str">
            <v>Completed</v>
          </cell>
          <cell r="AX61"/>
          <cell r="JB61"/>
        </row>
        <row r="62">
          <cell r="C62" t="str">
            <v>ACRC-1112-6</v>
          </cell>
          <cell r="G62" t="str">
            <v>ACRC</v>
          </cell>
          <cell r="L62" t="str">
            <v>Training</v>
          </cell>
          <cell r="P62" t="str">
            <v>Discontinued</v>
          </cell>
          <cell r="AX62"/>
          <cell r="JB62"/>
        </row>
        <row r="63">
          <cell r="C63" t="str">
            <v>ACRC-1112-7</v>
          </cell>
          <cell r="G63" t="str">
            <v>ACRC</v>
          </cell>
          <cell r="L63" t="str">
            <v>Day Program</v>
          </cell>
          <cell r="P63" t="str">
            <v>Discontinued</v>
          </cell>
          <cell r="AX63"/>
          <cell r="JB63"/>
        </row>
        <row r="64">
          <cell r="C64" t="str">
            <v>ACRC-1213-1</v>
          </cell>
          <cell r="G64" t="str">
            <v>ACRC</v>
          </cell>
          <cell r="L64" t="str">
            <v>Residential (SRF-4bed)</v>
          </cell>
          <cell r="P64" t="str">
            <v>Not Approved</v>
          </cell>
          <cell r="AX64"/>
          <cell r="JB64"/>
        </row>
        <row r="65">
          <cell r="C65" t="str">
            <v>ACRC-1213-2</v>
          </cell>
          <cell r="G65" t="str">
            <v>ACRC</v>
          </cell>
          <cell r="L65" t="str">
            <v>Residential (SRF-4bed)</v>
          </cell>
          <cell r="P65" t="str">
            <v>Discontinued</v>
          </cell>
          <cell r="AX65">
            <v>4</v>
          </cell>
          <cell r="JB65"/>
        </row>
        <row r="66">
          <cell r="C66" t="str">
            <v>ACRC-1213-3</v>
          </cell>
          <cell r="G66" t="str">
            <v>ACRC</v>
          </cell>
          <cell r="L66" t="str">
            <v>Residential (SRF-4bed)</v>
          </cell>
          <cell r="P66" t="str">
            <v>Discontinued</v>
          </cell>
          <cell r="AX66">
            <v>4</v>
          </cell>
          <cell r="JB66"/>
        </row>
        <row r="67">
          <cell r="C67" t="str">
            <v>ACRC-1213-4</v>
          </cell>
          <cell r="G67" t="str">
            <v>ACRC</v>
          </cell>
          <cell r="L67" t="str">
            <v>Residential (ICF-DDN)</v>
          </cell>
          <cell r="P67" t="str">
            <v>Completed</v>
          </cell>
          <cell r="AX67">
            <v>6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JB67"/>
        </row>
        <row r="68">
          <cell r="C68" t="str">
            <v>ACRC-1213-5</v>
          </cell>
          <cell r="G68" t="str">
            <v>ACRC</v>
          </cell>
          <cell r="L68" t="str">
            <v>Residential (SRF-4bed)</v>
          </cell>
          <cell r="P68" t="str">
            <v>Completed</v>
          </cell>
          <cell r="AX68">
            <v>2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C69" t="str">
            <v>ACRC-1213-6</v>
          </cell>
          <cell r="G69" t="str">
            <v>ACRC</v>
          </cell>
          <cell r="L69" t="str">
            <v>Residential (ICF-DDN)</v>
          </cell>
          <cell r="P69" t="str">
            <v>Completed</v>
          </cell>
          <cell r="AX69">
            <v>6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JB69"/>
        </row>
        <row r="70">
          <cell r="C70" t="str">
            <v>ACRC-1213-7</v>
          </cell>
          <cell r="G70" t="str">
            <v>ACRC</v>
          </cell>
          <cell r="L70" t="str">
            <v>Residential (SRF-4bed)</v>
          </cell>
          <cell r="P70" t="str">
            <v>Completed</v>
          </cell>
          <cell r="AX70">
            <v>4</v>
          </cell>
          <cell r="EI70">
            <v>41204</v>
          </cell>
          <cell r="EK70">
            <v>41654</v>
          </cell>
          <cell r="EQ70">
            <v>41823</v>
          </cell>
          <cell r="JB70"/>
        </row>
        <row r="71">
          <cell r="C71" t="str">
            <v>ACRC-1314-1</v>
          </cell>
          <cell r="G71" t="str">
            <v>ACRC</v>
          </cell>
          <cell r="J71" t="str">
            <v>SDC</v>
          </cell>
          <cell r="L71" t="str">
            <v>Residential (ARFPSHN-5bed)</v>
          </cell>
          <cell r="P71" t="str">
            <v>In Progress</v>
          </cell>
          <cell r="AX71">
            <v>5</v>
          </cell>
          <cell r="EI71">
            <v>41540</v>
          </cell>
          <cell r="EK71">
            <v>42633</v>
          </cell>
          <cell r="EM71">
            <v>42633</v>
          </cell>
          <cell r="JB71" t="str">
            <v>Yes</v>
          </cell>
        </row>
        <row r="72">
          <cell r="C72" t="str">
            <v>ACRC-1314-2</v>
          </cell>
          <cell r="G72" t="str">
            <v>ACRC</v>
          </cell>
          <cell r="J72" t="str">
            <v>Regular</v>
          </cell>
          <cell r="L72" t="str">
            <v>Residential (SRF-4bed)</v>
          </cell>
          <cell r="P72" t="str">
            <v>In Progress</v>
          </cell>
          <cell r="AX72">
            <v>4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JB72"/>
        </row>
        <row r="73">
          <cell r="C73" t="str">
            <v>ACRC-1314-3</v>
          </cell>
          <cell r="G73" t="str">
            <v>ACRC</v>
          </cell>
          <cell r="J73" t="str">
            <v>SDC</v>
          </cell>
          <cell r="L73" t="str">
            <v>Residential (SRF-4bed)</v>
          </cell>
          <cell r="P73" t="str">
            <v>Completed</v>
          </cell>
          <cell r="AX73">
            <v>4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JB73" t="str">
            <v>Yes</v>
          </cell>
        </row>
        <row r="74">
          <cell r="C74" t="str">
            <v>ACRC-1314-4</v>
          </cell>
          <cell r="G74" t="str">
            <v>ACRC</v>
          </cell>
          <cell r="J74" t="str">
            <v>Regular</v>
          </cell>
          <cell r="L74" t="str">
            <v>Residential (SRF-4bed)</v>
          </cell>
          <cell r="P74" t="str">
            <v>In Progress</v>
          </cell>
          <cell r="AX74">
            <v>4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JB74"/>
        </row>
        <row r="75">
          <cell r="C75" t="str">
            <v>ACRC-1314-5</v>
          </cell>
          <cell r="G75" t="str">
            <v>ACRC</v>
          </cell>
          <cell r="L75" t="str">
            <v>Residential (SRF-4bed)</v>
          </cell>
          <cell r="P75" t="str">
            <v>Not Approved</v>
          </cell>
          <cell r="AX75"/>
          <cell r="JB75"/>
        </row>
        <row r="76">
          <cell r="C76" t="str">
            <v>ACRC-1314-6</v>
          </cell>
          <cell r="G76" t="str">
            <v>ACRC</v>
          </cell>
          <cell r="J76" t="str">
            <v>SDC</v>
          </cell>
          <cell r="L76" t="str">
            <v>Residential (SRF-4bed)</v>
          </cell>
          <cell r="P76" t="str">
            <v>Completed</v>
          </cell>
          <cell r="AX76">
            <v>4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JB76" t="str">
            <v>Yes</v>
          </cell>
        </row>
        <row r="77">
          <cell r="C77" t="str">
            <v>ACRC-1314-7</v>
          </cell>
          <cell r="G77" t="str">
            <v>ACRC</v>
          </cell>
          <cell r="L77" t="str">
            <v>Residential (ICF-DDH)</v>
          </cell>
          <cell r="P77" t="str">
            <v>Discontinued</v>
          </cell>
          <cell r="AX77">
            <v>6</v>
          </cell>
          <cell r="EI77">
            <v>41905</v>
          </cell>
          <cell r="JB77"/>
        </row>
        <row r="78">
          <cell r="C78" t="str">
            <v>ACRC-1314-8</v>
          </cell>
          <cell r="G78" t="str">
            <v>ACRC</v>
          </cell>
          <cell r="L78" t="str">
            <v>Crisis Services Residential (CSR)</v>
          </cell>
          <cell r="P78" t="str">
            <v>Not Approved</v>
          </cell>
          <cell r="AX78"/>
          <cell r="JB78"/>
        </row>
        <row r="79">
          <cell r="C79" t="str">
            <v>ACRC-1314-9</v>
          </cell>
          <cell r="G79" t="str">
            <v>ACRC</v>
          </cell>
          <cell r="J79" t="str">
            <v>Regular</v>
          </cell>
          <cell r="L79" t="str">
            <v>Crisis Services Residential (CSR)</v>
          </cell>
          <cell r="P79" t="str">
            <v>Completed</v>
          </cell>
          <cell r="AX79">
            <v>1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JB79"/>
        </row>
        <row r="80">
          <cell r="C80" t="str">
            <v>ACRC-1314-10</v>
          </cell>
          <cell r="G80" t="str">
            <v>ACRC</v>
          </cell>
          <cell r="J80" t="str">
            <v>Regular</v>
          </cell>
          <cell r="L80" t="str">
            <v>Crisis Services Residential (CSR)</v>
          </cell>
          <cell r="P80" t="str">
            <v>In Progress</v>
          </cell>
          <cell r="AX80">
            <v>2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JB80"/>
        </row>
        <row r="81">
          <cell r="C81" t="str">
            <v>ACRC-1314-11</v>
          </cell>
          <cell r="G81" t="str">
            <v>ACRC</v>
          </cell>
          <cell r="L81" t="str">
            <v>10bed or Larger Facility (10+LF)</v>
          </cell>
          <cell r="P81" t="str">
            <v>Discontinued</v>
          </cell>
          <cell r="AX81">
            <v>6</v>
          </cell>
          <cell r="EI81">
            <v>41540</v>
          </cell>
          <cell r="JB81"/>
        </row>
        <row r="82">
          <cell r="C82" t="str">
            <v>ACRC-1314-12</v>
          </cell>
          <cell r="G82" t="str">
            <v>ACRC</v>
          </cell>
          <cell r="L82" t="str">
            <v>Crisis Services Residential (CSR)</v>
          </cell>
          <cell r="P82" t="str">
            <v>Discontinued</v>
          </cell>
          <cell r="AX82">
            <v>1</v>
          </cell>
          <cell r="JB82"/>
        </row>
        <row r="83">
          <cell r="C83" t="str">
            <v>ACRC-1314-13</v>
          </cell>
          <cell r="G83" t="str">
            <v>ACRC</v>
          </cell>
          <cell r="L83" t="str">
            <v>Crisis Services Residential (CSR)</v>
          </cell>
          <cell r="P83" t="str">
            <v>Discontinued</v>
          </cell>
          <cell r="AX83">
            <v>2</v>
          </cell>
          <cell r="JB83"/>
        </row>
        <row r="84">
          <cell r="C84" t="str">
            <v>ACRC-1415-1</v>
          </cell>
          <cell r="G84" t="str">
            <v>ACRC</v>
          </cell>
          <cell r="J84" t="str">
            <v>SDC</v>
          </cell>
          <cell r="L84" t="str">
            <v>Residential (SRF-4bed)</v>
          </cell>
          <cell r="P84" t="str">
            <v>Completed</v>
          </cell>
          <cell r="AX84">
            <v>4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JB84" t="str">
            <v>Yes</v>
          </cell>
        </row>
        <row r="85">
          <cell r="C85" t="str">
            <v>ACRC-1415-2</v>
          </cell>
          <cell r="G85" t="str">
            <v>ACRC</v>
          </cell>
          <cell r="L85" t="str">
            <v>Residential (ARFPSHN-5bed)</v>
          </cell>
          <cell r="P85" t="str">
            <v>Not Approved</v>
          </cell>
          <cell r="AX85">
            <v>5</v>
          </cell>
          <cell r="EI85">
            <v>41890</v>
          </cell>
          <cell r="JB85"/>
        </row>
        <row r="86">
          <cell r="C86" t="str">
            <v>ACRC-1415-3</v>
          </cell>
          <cell r="G86" t="str">
            <v>ACRC</v>
          </cell>
          <cell r="J86" t="str">
            <v>SDC</v>
          </cell>
          <cell r="L86" t="str">
            <v>Residential (SRF-4bed)</v>
          </cell>
          <cell r="P86" t="str">
            <v>Completed</v>
          </cell>
          <cell r="AX86">
            <v>4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JB86" t="str">
            <v>Yes</v>
          </cell>
        </row>
        <row r="87">
          <cell r="C87" t="str">
            <v>ACRC-1415-4</v>
          </cell>
          <cell r="G87" t="str">
            <v>ACRC</v>
          </cell>
          <cell r="J87" t="str">
            <v>SDC</v>
          </cell>
          <cell r="L87" t="str">
            <v>Residential (SRF-4bed)</v>
          </cell>
          <cell r="P87" t="str">
            <v>In Progress</v>
          </cell>
          <cell r="AX87">
            <v>4</v>
          </cell>
          <cell r="EI87">
            <v>41890</v>
          </cell>
          <cell r="EK87">
            <v>42599</v>
          </cell>
          <cell r="EM87">
            <v>42600</v>
          </cell>
          <cell r="JB87" t="str">
            <v>Yes</v>
          </cell>
        </row>
        <row r="88">
          <cell r="C88" t="str">
            <v>ACRC-1415-5</v>
          </cell>
          <cell r="G88" t="str">
            <v>ACRC</v>
          </cell>
          <cell r="L88" t="str">
            <v>Residential (SRF-2bed)</v>
          </cell>
          <cell r="P88" t="str">
            <v>Discontinued</v>
          </cell>
          <cell r="AX88">
            <v>2</v>
          </cell>
          <cell r="EI88">
            <v>41890</v>
          </cell>
          <cell r="JB88"/>
        </row>
        <row r="89">
          <cell r="C89" t="str">
            <v>ACRC-1415-6</v>
          </cell>
          <cell r="G89" t="str">
            <v>ACRC</v>
          </cell>
          <cell r="J89" t="str">
            <v>Regular</v>
          </cell>
          <cell r="L89" t="str">
            <v>Residential (SRF-4bed)</v>
          </cell>
          <cell r="P89" t="str">
            <v>In Progress</v>
          </cell>
          <cell r="AX89">
            <v>4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JB89"/>
        </row>
        <row r="90">
          <cell r="C90" t="str">
            <v>ACRC-1415-7</v>
          </cell>
          <cell r="G90" t="str">
            <v>ACRC</v>
          </cell>
          <cell r="J90" t="str">
            <v>Regular</v>
          </cell>
          <cell r="L90" t="str">
            <v>Day Program</v>
          </cell>
          <cell r="P90" t="str">
            <v>Completed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JB90"/>
        </row>
        <row r="91">
          <cell r="C91" t="str">
            <v>ACRC-1516-1</v>
          </cell>
          <cell r="G91" t="str">
            <v>ACRC</v>
          </cell>
          <cell r="J91" t="str">
            <v>SDC</v>
          </cell>
          <cell r="L91" t="str">
            <v>Day Program</v>
          </cell>
          <cell r="P91" t="str">
            <v>In Progress</v>
          </cell>
          <cell r="AX91"/>
          <cell r="EI91">
            <v>42275</v>
          </cell>
          <cell r="JB91"/>
        </row>
        <row r="92">
          <cell r="C92" t="str">
            <v>ACRC-1516-2</v>
          </cell>
          <cell r="G92" t="str">
            <v>ACRC</v>
          </cell>
          <cell r="J92" t="str">
            <v>SDC</v>
          </cell>
          <cell r="L92" t="str">
            <v>Crisis Support Services</v>
          </cell>
          <cell r="P92" t="str">
            <v>In Progress</v>
          </cell>
          <cell r="AX92"/>
          <cell r="EI92">
            <v>42447</v>
          </cell>
          <cell r="JB92"/>
        </row>
        <row r="93">
          <cell r="C93" t="str">
            <v>ACRC-1516-3</v>
          </cell>
          <cell r="G93" t="str">
            <v>ACRC</v>
          </cell>
          <cell r="J93" t="str">
            <v>SDC</v>
          </cell>
          <cell r="L93" t="str">
            <v>Residential (SRF-4bed)</v>
          </cell>
          <cell r="P93" t="str">
            <v>Completed</v>
          </cell>
          <cell r="AX93">
            <v>4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JB93" t="str">
            <v>Yes</v>
          </cell>
        </row>
        <row r="94">
          <cell r="C94" t="str">
            <v>ACRC-1516-4</v>
          </cell>
          <cell r="G94" t="str">
            <v>ACRC</v>
          </cell>
          <cell r="J94" t="str">
            <v>Regular</v>
          </cell>
          <cell r="L94" t="str">
            <v>Residential (ARFPSHN-5bed)</v>
          </cell>
          <cell r="P94" t="str">
            <v>In Progress</v>
          </cell>
          <cell r="AX94">
            <v>5</v>
          </cell>
          <cell r="EI94">
            <v>42275</v>
          </cell>
          <cell r="EK94">
            <v>42633</v>
          </cell>
          <cell r="EM94">
            <v>42633</v>
          </cell>
          <cell r="JB94"/>
        </row>
        <row r="95">
          <cell r="C95" t="str">
            <v>ACRC-1516-5</v>
          </cell>
          <cell r="G95" t="str">
            <v>ACRC</v>
          </cell>
          <cell r="J95" t="str">
            <v>SDC</v>
          </cell>
          <cell r="L95" t="str">
            <v>Residential (SRF-4bed)</v>
          </cell>
          <cell r="P95" t="str">
            <v>In Progress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C96" t="str">
            <v>ACRC-1516-6</v>
          </cell>
          <cell r="G96" t="str">
            <v>ACRC</v>
          </cell>
          <cell r="J96" t="str">
            <v>SDC</v>
          </cell>
          <cell r="L96" t="str">
            <v>Residential (SRF-3bed)</v>
          </cell>
          <cell r="P96" t="str">
            <v>In Progress</v>
          </cell>
          <cell r="AX96">
            <v>3</v>
          </cell>
          <cell r="EI96">
            <v>42305</v>
          </cell>
          <cell r="EK96">
            <v>42670</v>
          </cell>
          <cell r="EM96">
            <v>42670</v>
          </cell>
          <cell r="JB96" t="str">
            <v>Yes</v>
          </cell>
        </row>
        <row r="97">
          <cell r="C97" t="str">
            <v>ACRC-1516-7</v>
          </cell>
          <cell r="G97" t="str">
            <v>ACRC</v>
          </cell>
          <cell r="J97" t="str">
            <v>SDC</v>
          </cell>
          <cell r="L97" t="str">
            <v>Residential (SLS)</v>
          </cell>
          <cell r="P97" t="str">
            <v>Completed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C98" t="str">
            <v>ACRC-1516-8</v>
          </cell>
          <cell r="G98" t="str">
            <v>ACRC</v>
          </cell>
          <cell r="J98" t="str">
            <v>SDC</v>
          </cell>
          <cell r="L98" t="str">
            <v>Residential (SLS)</v>
          </cell>
          <cell r="P98" t="str">
            <v>Completed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C99" t="str">
            <v>ACRC-1516-9</v>
          </cell>
          <cell r="G99" t="str">
            <v>ACRC</v>
          </cell>
          <cell r="L99" t="str">
            <v>NPO Start Up Funding</v>
          </cell>
          <cell r="P99" t="str">
            <v>Not Approved</v>
          </cell>
          <cell r="AX99"/>
          <cell r="JB99"/>
        </row>
        <row r="100">
          <cell r="C100" t="str">
            <v>ACRC-1516-10</v>
          </cell>
          <cell r="G100" t="str">
            <v>ACRC</v>
          </cell>
          <cell r="J100" t="str">
            <v>SDC</v>
          </cell>
          <cell r="L100" t="str">
            <v>Residential (SRF-4bed)</v>
          </cell>
          <cell r="P100" t="str">
            <v>In Progress</v>
          </cell>
          <cell r="AX100">
            <v>4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JB100" t="str">
            <v>Yes</v>
          </cell>
        </row>
        <row r="101">
          <cell r="C101" t="str">
            <v>ACRC-1516-11</v>
          </cell>
          <cell r="G101" t="str">
            <v>ACRC</v>
          </cell>
          <cell r="J101" t="str">
            <v>SDC</v>
          </cell>
          <cell r="L101" t="str">
            <v>Day Program</v>
          </cell>
          <cell r="P101" t="str">
            <v>In Progress</v>
          </cell>
          <cell r="AX101"/>
          <cell r="EI101">
            <v>42641</v>
          </cell>
          <cell r="JB101"/>
        </row>
        <row r="102">
          <cell r="C102" t="str">
            <v>ACRC-1516-12</v>
          </cell>
          <cell r="G102" t="str">
            <v>ACRC</v>
          </cell>
          <cell r="J102" t="str">
            <v>SDC</v>
          </cell>
          <cell r="L102" t="str">
            <v>Residential (ARFPSHN-5bed)</v>
          </cell>
          <cell r="P102" t="str">
            <v>In Progress</v>
          </cell>
          <cell r="AX102">
            <v>5</v>
          </cell>
          <cell r="EI102">
            <v>42275</v>
          </cell>
          <cell r="EK102" t="str">
            <v>X</v>
          </cell>
          <cell r="EM102">
            <v>42759</v>
          </cell>
          <cell r="JB102" t="str">
            <v>Yes</v>
          </cell>
        </row>
        <row r="103">
          <cell r="C103" t="str">
            <v>ACRC-1516-13</v>
          </cell>
          <cell r="G103" t="str">
            <v>ACRC</v>
          </cell>
          <cell r="J103" t="str">
            <v>SDC</v>
          </cell>
          <cell r="L103" t="str">
            <v>Residential (ARFPSHN-5bed)</v>
          </cell>
          <cell r="P103" t="str">
            <v>In Progress</v>
          </cell>
          <cell r="AX103">
            <v>5</v>
          </cell>
          <cell r="EI103">
            <v>42275</v>
          </cell>
          <cell r="EK103">
            <v>42668</v>
          </cell>
          <cell r="EM103">
            <v>42668</v>
          </cell>
          <cell r="JB103" t="str">
            <v>Yes</v>
          </cell>
        </row>
        <row r="104">
          <cell r="C104" t="str">
            <v>ACRC-1516-14</v>
          </cell>
          <cell r="G104" t="str">
            <v>ACRC</v>
          </cell>
          <cell r="J104" t="str">
            <v>SDC</v>
          </cell>
          <cell r="L104" t="str">
            <v>Residential (ARFPSHN-5bed)</v>
          </cell>
          <cell r="P104" t="str">
            <v>In Progress</v>
          </cell>
          <cell r="AX104">
            <v>5</v>
          </cell>
          <cell r="EI104">
            <v>42275</v>
          </cell>
          <cell r="EK104">
            <v>42636</v>
          </cell>
          <cell r="EM104">
            <v>42634</v>
          </cell>
          <cell r="JB104" t="str">
            <v>Yes</v>
          </cell>
        </row>
        <row r="105">
          <cell r="C105" t="str">
            <v>ACRC-1516-15</v>
          </cell>
          <cell r="G105" t="str">
            <v>ACRC</v>
          </cell>
          <cell r="J105" t="str">
            <v>SDC</v>
          </cell>
          <cell r="L105" t="str">
            <v>Residential (EBSH-Nursing-4bed)</v>
          </cell>
          <cell r="P105" t="str">
            <v>In Progress</v>
          </cell>
          <cell r="AX105">
            <v>4</v>
          </cell>
          <cell r="EI105">
            <v>42275</v>
          </cell>
          <cell r="EK105">
            <v>42682</v>
          </cell>
          <cell r="EM105">
            <v>42682</v>
          </cell>
          <cell r="JB105" t="str">
            <v>Yes</v>
          </cell>
        </row>
        <row r="106">
          <cell r="C106" t="str">
            <v>ACRC-1516-16</v>
          </cell>
          <cell r="G106" t="str">
            <v>ACRC</v>
          </cell>
          <cell r="J106" t="str">
            <v>SDC</v>
          </cell>
          <cell r="L106" t="str">
            <v>Residential (SRF-4bed)</v>
          </cell>
          <cell r="P106" t="str">
            <v>In Progress</v>
          </cell>
          <cell r="AX106">
            <v>4</v>
          </cell>
          <cell r="EI106">
            <v>42275</v>
          </cell>
          <cell r="EK106">
            <v>42660</v>
          </cell>
          <cell r="EM106">
            <v>42713</v>
          </cell>
          <cell r="JB106" t="str">
            <v>Yes</v>
          </cell>
        </row>
        <row r="107">
          <cell r="C107" t="str">
            <v>ACRC-1516-17</v>
          </cell>
          <cell r="G107" t="str">
            <v>ACRC</v>
          </cell>
          <cell r="J107" t="str">
            <v>SDC</v>
          </cell>
          <cell r="L107" t="str">
            <v>Residential (EBSH-4bed)</v>
          </cell>
          <cell r="P107" t="str">
            <v>In Progress</v>
          </cell>
          <cell r="AX107">
            <v>4</v>
          </cell>
          <cell r="EI107">
            <v>42447</v>
          </cell>
          <cell r="EK107">
            <v>42664</v>
          </cell>
          <cell r="EM107">
            <v>42704</v>
          </cell>
          <cell r="JB107" t="str">
            <v>Yes</v>
          </cell>
        </row>
        <row r="108">
          <cell r="C108" t="str">
            <v>ACRC-1516-18</v>
          </cell>
          <cell r="G108" t="str">
            <v>ACRC</v>
          </cell>
          <cell r="J108" t="str">
            <v>SDC</v>
          </cell>
          <cell r="L108" t="str">
            <v>Dental Services</v>
          </cell>
          <cell r="P108" t="str">
            <v>In Progress</v>
          </cell>
          <cell r="AX108"/>
          <cell r="EI108">
            <v>42429</v>
          </cell>
          <cell r="JB108"/>
        </row>
        <row r="109">
          <cell r="C109" t="str">
            <v>ACRC-1516-19</v>
          </cell>
          <cell r="G109" t="str">
            <v>ACRC</v>
          </cell>
          <cell r="J109" t="str">
            <v>SDC</v>
          </cell>
          <cell r="L109" t="str">
            <v>NPO Start Up Funding</v>
          </cell>
          <cell r="P109" t="str">
            <v>In Progress</v>
          </cell>
          <cell r="AX109"/>
          <cell r="EI109">
            <v>42275</v>
          </cell>
          <cell r="JB109"/>
        </row>
        <row r="110">
          <cell r="C110" t="str">
            <v>ACRC-1516-20</v>
          </cell>
          <cell r="G110" t="str">
            <v>ACRC</v>
          </cell>
          <cell r="J110" t="str">
            <v>SDC</v>
          </cell>
          <cell r="L110" t="str">
            <v>Health Services</v>
          </cell>
          <cell r="P110" t="str">
            <v>In Progress</v>
          </cell>
          <cell r="AX110"/>
          <cell r="JB110"/>
        </row>
        <row r="111">
          <cell r="C111" t="str">
            <v>ACRC-1516-21</v>
          </cell>
          <cell r="G111" t="str">
            <v>ACRC</v>
          </cell>
          <cell r="J111" t="str">
            <v>SDC</v>
          </cell>
          <cell r="L111" t="str">
            <v>Community Crisis Home (CCH)</v>
          </cell>
          <cell r="P111" t="str">
            <v>In Progress</v>
          </cell>
          <cell r="AX111">
            <v>4</v>
          </cell>
          <cell r="EI111">
            <v>42429</v>
          </cell>
          <cell r="EK111">
            <v>42734</v>
          </cell>
          <cell r="EM111">
            <v>42734</v>
          </cell>
          <cell r="JB111" t="str">
            <v>Yes</v>
          </cell>
        </row>
        <row r="112">
          <cell r="C112" t="str">
            <v>ACRC-1516-22</v>
          </cell>
          <cell r="G112" t="str">
            <v>ACRC</v>
          </cell>
          <cell r="J112" t="str">
            <v>SDC</v>
          </cell>
          <cell r="L112" t="str">
            <v>Community Crisis Home (CCH)</v>
          </cell>
          <cell r="P112" t="str">
            <v>In Progress</v>
          </cell>
          <cell r="AX112">
            <v>4</v>
          </cell>
          <cell r="EI112">
            <v>42429</v>
          </cell>
          <cell r="JB112" t="str">
            <v>Yes</v>
          </cell>
        </row>
        <row r="113">
          <cell r="C113" t="str">
            <v>ACRC-1617-1</v>
          </cell>
          <cell r="G113" t="str">
            <v>ACRC</v>
          </cell>
          <cell r="L113" t="str">
            <v>Community Crisis Home (CCH)</v>
          </cell>
          <cell r="P113" t="str">
            <v>In Progress</v>
          </cell>
          <cell r="AX113"/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C114" t="str">
            <v>ACRC-1617-2</v>
          </cell>
          <cell r="G114" t="str">
            <v>ACRC</v>
          </cell>
          <cell r="L114" t="str">
            <v>Community Crisis Home (CCH)</v>
          </cell>
          <cell r="P114" t="str">
            <v>In Progress</v>
          </cell>
          <cell r="AX114"/>
          <cell r="EI114">
            <v>42584</v>
          </cell>
          <cell r="JB114"/>
        </row>
        <row r="115">
          <cell r="C115" t="str">
            <v>ACRC-1617-3</v>
          </cell>
          <cell r="G115" t="str">
            <v>ACRC</v>
          </cell>
          <cell r="J115" t="str">
            <v>Regular</v>
          </cell>
          <cell r="L115" t="str">
            <v>Residential (ARFPSHN-5bed)</v>
          </cell>
          <cell r="P115" t="str">
            <v>In Progress</v>
          </cell>
          <cell r="AX115">
            <v>5</v>
          </cell>
          <cell r="EI115">
            <v>42584</v>
          </cell>
          <cell r="JB115"/>
        </row>
        <row r="116">
          <cell r="C116" t="str">
            <v>ACRC-1617-4</v>
          </cell>
          <cell r="G116" t="str">
            <v>ACRC</v>
          </cell>
          <cell r="J116" t="str">
            <v>Regular</v>
          </cell>
          <cell r="L116" t="str">
            <v>Residential (SRF-4bed)</v>
          </cell>
          <cell r="P116" t="str">
            <v>In Progress</v>
          </cell>
          <cell r="AX116">
            <v>4</v>
          </cell>
          <cell r="EI116">
            <v>42584</v>
          </cell>
          <cell r="EK116">
            <v>42728</v>
          </cell>
          <cell r="EM116">
            <v>42728</v>
          </cell>
          <cell r="JB116"/>
        </row>
        <row r="117">
          <cell r="C117" t="str">
            <v>ACRC-1617-5</v>
          </cell>
          <cell r="G117" t="str">
            <v>ACRC</v>
          </cell>
          <cell r="J117" t="str">
            <v>SDC</v>
          </cell>
          <cell r="L117" t="str">
            <v>Residential (SRF-4bed)</v>
          </cell>
          <cell r="P117" t="str">
            <v>In Progress</v>
          </cell>
          <cell r="AX117">
            <v>4</v>
          </cell>
          <cell r="EI117">
            <v>42584</v>
          </cell>
          <cell r="EK117">
            <v>42823</v>
          </cell>
          <cell r="EM117">
            <v>42823</v>
          </cell>
          <cell r="JB117" t="str">
            <v>Yes</v>
          </cell>
        </row>
        <row r="118">
          <cell r="C118" t="str">
            <v>ACRC-1617-6</v>
          </cell>
          <cell r="G118" t="str">
            <v>ACRC</v>
          </cell>
          <cell r="J118" t="str">
            <v>Regular</v>
          </cell>
          <cell r="L118" t="str">
            <v>Residential (SRF-4bed)</v>
          </cell>
          <cell r="P118" t="str">
            <v>In Progress</v>
          </cell>
          <cell r="AX118">
            <v>4</v>
          </cell>
          <cell r="EI118">
            <v>42584</v>
          </cell>
          <cell r="JB118"/>
        </row>
        <row r="119">
          <cell r="C119" t="str">
            <v>ACRC-1617-7</v>
          </cell>
          <cell r="G119" t="str">
            <v>ACRC</v>
          </cell>
          <cell r="J119" t="str">
            <v>PDC</v>
          </cell>
          <cell r="L119" t="str">
            <v>Psychiatric Treatment</v>
          </cell>
          <cell r="P119" t="str">
            <v>Completed</v>
          </cell>
          <cell r="EI119">
            <v>42584</v>
          </cell>
          <cell r="JB119"/>
        </row>
        <row r="120">
          <cell r="C120" t="str">
            <v>ACRC-1617-8</v>
          </cell>
          <cell r="G120" t="str">
            <v>ACRC</v>
          </cell>
          <cell r="J120" t="str">
            <v>SDC</v>
          </cell>
          <cell r="L120" t="str">
            <v>Dental Services</v>
          </cell>
          <cell r="P120" t="str">
            <v>In Progress</v>
          </cell>
          <cell r="AX120"/>
          <cell r="EI120" t="str">
            <v>x</v>
          </cell>
          <cell r="JB120"/>
        </row>
        <row r="121">
          <cell r="C121" t="str">
            <v>ACRC-1617-9</v>
          </cell>
          <cell r="G121" t="str">
            <v>ACRC</v>
          </cell>
          <cell r="J121" t="str">
            <v>SDC</v>
          </cell>
          <cell r="L121" t="str">
            <v>Residential (ARFPSHN-5bed)</v>
          </cell>
          <cell r="P121" t="str">
            <v>In Progress</v>
          </cell>
          <cell r="AX121">
            <v>5</v>
          </cell>
          <cell r="EI121">
            <v>42584</v>
          </cell>
          <cell r="EK121">
            <v>42850</v>
          </cell>
          <cell r="EM121">
            <v>42850</v>
          </cell>
          <cell r="JB121" t="str">
            <v>Yes</v>
          </cell>
        </row>
        <row r="122">
          <cell r="C122" t="str">
            <v>CVRC-0506-1</v>
          </cell>
          <cell r="G122" t="str">
            <v>CVRC</v>
          </cell>
          <cell r="L122" t="str">
            <v>Crisis Support Services</v>
          </cell>
          <cell r="P122" t="str">
            <v>Discontinued</v>
          </cell>
          <cell r="AX122"/>
          <cell r="JB122"/>
        </row>
        <row r="123">
          <cell r="C123" t="str">
            <v>CVRC-0506-2</v>
          </cell>
          <cell r="G123" t="str">
            <v>CVRC</v>
          </cell>
          <cell r="L123" t="str">
            <v>10bed or Larger Facility (10+LF)</v>
          </cell>
          <cell r="P123" t="str">
            <v>Completed</v>
          </cell>
          <cell r="AX123">
            <v>15</v>
          </cell>
          <cell r="JB123"/>
        </row>
        <row r="124">
          <cell r="C124" t="str">
            <v>CVRC-0506-3</v>
          </cell>
          <cell r="G124" t="str">
            <v>CVRC</v>
          </cell>
          <cell r="L124" t="str">
            <v>Training</v>
          </cell>
          <cell r="P124" t="str">
            <v>Completed</v>
          </cell>
          <cell r="AX124"/>
          <cell r="JB124"/>
        </row>
        <row r="125">
          <cell r="C125" t="str">
            <v>CVRC-0506-4</v>
          </cell>
          <cell r="G125" t="str">
            <v>CVRC</v>
          </cell>
          <cell r="L125" t="str">
            <v>Residential (SRF-4bed)</v>
          </cell>
          <cell r="P125" t="str">
            <v>Discontinued</v>
          </cell>
          <cell r="AX125">
            <v>4</v>
          </cell>
          <cell r="JB125"/>
        </row>
        <row r="126">
          <cell r="C126" t="str">
            <v>CVRC-0506-5</v>
          </cell>
          <cell r="G126" t="str">
            <v>CVRC</v>
          </cell>
          <cell r="L126" t="str">
            <v>Behavioral Services</v>
          </cell>
          <cell r="P126" t="str">
            <v>Completed</v>
          </cell>
          <cell r="AX126">
            <v>4</v>
          </cell>
          <cell r="JB126"/>
        </row>
        <row r="127">
          <cell r="C127" t="str">
            <v>CVRC-0607-1</v>
          </cell>
          <cell r="G127" t="str">
            <v>CVRC</v>
          </cell>
          <cell r="L127" t="str">
            <v>10bed or Larger Facility (10+LF)</v>
          </cell>
          <cell r="P127" t="str">
            <v>Completed</v>
          </cell>
          <cell r="AX127"/>
          <cell r="JB127"/>
        </row>
        <row r="128">
          <cell r="C128" t="str">
            <v>CVRC-0607-2</v>
          </cell>
          <cell r="G128" t="str">
            <v>CVRC</v>
          </cell>
          <cell r="L128" t="str">
            <v>Residential (SRF-4bed)</v>
          </cell>
          <cell r="P128" t="str">
            <v>Completed</v>
          </cell>
          <cell r="AX128">
            <v>4</v>
          </cell>
          <cell r="JB128"/>
        </row>
        <row r="129">
          <cell r="C129" t="str">
            <v>CVRC-0607-3</v>
          </cell>
          <cell r="G129" t="str">
            <v>CVRC</v>
          </cell>
          <cell r="L129" t="str">
            <v>Residential (SRF-4bed)</v>
          </cell>
          <cell r="P129" t="str">
            <v>Completed</v>
          </cell>
          <cell r="AX129">
            <v>4</v>
          </cell>
          <cell r="JB129"/>
        </row>
        <row r="130">
          <cell r="C130" t="str">
            <v>CVRC-0607-4</v>
          </cell>
          <cell r="G130" t="str">
            <v>CVRC</v>
          </cell>
          <cell r="L130" t="str">
            <v>Psychiatric Treatment</v>
          </cell>
          <cell r="P130" t="str">
            <v>Completed</v>
          </cell>
          <cell r="AX130">
            <v>4</v>
          </cell>
          <cell r="JB130"/>
        </row>
        <row r="131">
          <cell r="C131" t="str">
            <v>CVRC-0607-5</v>
          </cell>
          <cell r="G131" t="str">
            <v>CVRC</v>
          </cell>
          <cell r="L131" t="str">
            <v>Other</v>
          </cell>
          <cell r="P131" t="str">
            <v>Completed</v>
          </cell>
          <cell r="AX131"/>
          <cell r="JB131"/>
        </row>
        <row r="132">
          <cell r="C132" t="str">
            <v>CVRC-0708-1</v>
          </cell>
          <cell r="G132" t="str">
            <v>CVRC</v>
          </cell>
          <cell r="L132" t="str">
            <v>Day Program</v>
          </cell>
          <cell r="P132" t="str">
            <v>Completed</v>
          </cell>
          <cell r="AX132"/>
          <cell r="JB132"/>
        </row>
        <row r="133">
          <cell r="C133" t="str">
            <v>CVRC-0708-2</v>
          </cell>
          <cell r="G133" t="str">
            <v>CVRC</v>
          </cell>
          <cell r="L133" t="str">
            <v>Residential (SRF-4bed)</v>
          </cell>
          <cell r="P133" t="str">
            <v>Discontinued</v>
          </cell>
          <cell r="AX133"/>
          <cell r="JB133"/>
        </row>
        <row r="134">
          <cell r="C134" t="str">
            <v>CVRC-0708-3</v>
          </cell>
          <cell r="G134" t="str">
            <v>CVRC</v>
          </cell>
          <cell r="L134" t="str">
            <v>Training</v>
          </cell>
          <cell r="P134" t="str">
            <v>Completed</v>
          </cell>
          <cell r="AX134"/>
          <cell r="JB134"/>
        </row>
        <row r="135">
          <cell r="C135" t="str">
            <v>CVRC-0708-4</v>
          </cell>
          <cell r="G135" t="str">
            <v>CVRC</v>
          </cell>
          <cell r="L135" t="str">
            <v>Residential (SRF-4bed)</v>
          </cell>
          <cell r="P135" t="str">
            <v>Discontinued</v>
          </cell>
          <cell r="AX135"/>
          <cell r="JB135"/>
        </row>
        <row r="136">
          <cell r="C136" t="str">
            <v>CVRC-0708-5</v>
          </cell>
          <cell r="G136" t="str">
            <v>CVRC</v>
          </cell>
          <cell r="L136" t="str">
            <v>Other</v>
          </cell>
          <cell r="P136" t="str">
            <v>Completed</v>
          </cell>
          <cell r="AX136"/>
          <cell r="JB136"/>
        </row>
        <row r="137">
          <cell r="C137" t="str">
            <v>CVRC-0708-6</v>
          </cell>
          <cell r="G137" t="str">
            <v>CVRC</v>
          </cell>
          <cell r="L137" t="str">
            <v>Residential (SLS)</v>
          </cell>
          <cell r="P137" t="str">
            <v>Completed</v>
          </cell>
          <cell r="AX137">
            <v>4</v>
          </cell>
          <cell r="EM137">
            <v>39630</v>
          </cell>
          <cell r="EQ137">
            <v>40065</v>
          </cell>
          <cell r="JB137"/>
        </row>
        <row r="138">
          <cell r="C138" t="str">
            <v>CVRC-0708-7</v>
          </cell>
          <cell r="G138" t="str">
            <v>CVRC</v>
          </cell>
          <cell r="L138" t="str">
            <v>Training</v>
          </cell>
          <cell r="P138" t="str">
            <v>Completed</v>
          </cell>
          <cell r="AX138"/>
          <cell r="JB138"/>
        </row>
        <row r="139">
          <cell r="C139" t="str">
            <v>CVRC-0708-8</v>
          </cell>
          <cell r="G139" t="str">
            <v>CVRC</v>
          </cell>
          <cell r="L139" t="str">
            <v>Other</v>
          </cell>
          <cell r="P139" t="str">
            <v>Completed</v>
          </cell>
          <cell r="AX139"/>
          <cell r="JB139"/>
        </row>
        <row r="140">
          <cell r="C140" t="str">
            <v>CVRC-0809-1</v>
          </cell>
          <cell r="G140" t="str">
            <v>CVRC</v>
          </cell>
          <cell r="L140" t="str">
            <v>Residential (SRF-4bed)</v>
          </cell>
          <cell r="P140" t="str">
            <v>Completed</v>
          </cell>
          <cell r="AX140">
            <v>4</v>
          </cell>
          <cell r="JB140"/>
        </row>
        <row r="141">
          <cell r="C141" t="str">
            <v>CVRC-0809-2</v>
          </cell>
          <cell r="G141" t="str">
            <v>CVRC</v>
          </cell>
          <cell r="L141" t="str">
            <v>Training</v>
          </cell>
          <cell r="P141" t="str">
            <v>Completed</v>
          </cell>
          <cell r="AX141"/>
          <cell r="JB141"/>
        </row>
        <row r="142">
          <cell r="C142" t="str">
            <v>CVRC-0809-3</v>
          </cell>
          <cell r="G142" t="str">
            <v>CVRC</v>
          </cell>
          <cell r="L142" t="str">
            <v>Residential (SLS)</v>
          </cell>
          <cell r="P142" t="str">
            <v>Discontinued</v>
          </cell>
          <cell r="AX142"/>
          <cell r="JB142"/>
        </row>
        <row r="143">
          <cell r="C143" t="str">
            <v>CVRC-0809-4</v>
          </cell>
          <cell r="G143" t="str">
            <v>CVRC</v>
          </cell>
          <cell r="L143" t="str">
            <v>Residential (SRF-4bed)</v>
          </cell>
          <cell r="P143" t="str">
            <v>Completed</v>
          </cell>
          <cell r="AX143">
            <v>4</v>
          </cell>
          <cell r="JB143"/>
        </row>
        <row r="144">
          <cell r="C144" t="str">
            <v>CVRC-0809-5</v>
          </cell>
          <cell r="G144" t="str">
            <v>CVRC</v>
          </cell>
          <cell r="L144" t="str">
            <v>Residential (SLS)</v>
          </cell>
          <cell r="P144" t="str">
            <v>Completed</v>
          </cell>
          <cell r="AX144"/>
          <cell r="JB144"/>
        </row>
        <row r="145">
          <cell r="C145" t="str">
            <v>CVRC-0809-6</v>
          </cell>
          <cell r="G145" t="str">
            <v>CVRC</v>
          </cell>
          <cell r="L145" t="str">
            <v>Residential (SRF-4bed)</v>
          </cell>
          <cell r="P145" t="str">
            <v>Completed</v>
          </cell>
          <cell r="AX145">
            <v>4</v>
          </cell>
          <cell r="JB145"/>
        </row>
        <row r="146">
          <cell r="C146" t="str">
            <v>CVRC-0809-7</v>
          </cell>
          <cell r="G146" t="str">
            <v>CVRC</v>
          </cell>
          <cell r="L146" t="str">
            <v>Residential (SRF-4bed)</v>
          </cell>
          <cell r="P146" t="str">
            <v>Discontinued</v>
          </cell>
          <cell r="AX146"/>
          <cell r="JB146"/>
        </row>
        <row r="147">
          <cell r="C147" t="str">
            <v>CVRC-0809-8</v>
          </cell>
          <cell r="G147" t="str">
            <v>CVRC</v>
          </cell>
          <cell r="L147" t="str">
            <v>Other</v>
          </cell>
          <cell r="P147" t="str">
            <v>Completed</v>
          </cell>
          <cell r="AX147"/>
          <cell r="JB147"/>
        </row>
        <row r="148">
          <cell r="C148" t="str">
            <v>CVRC-0809-9</v>
          </cell>
          <cell r="G148" t="str">
            <v>CVRC</v>
          </cell>
          <cell r="L148" t="str">
            <v>Residential (SRF-4bed)</v>
          </cell>
          <cell r="P148" t="str">
            <v>Completed</v>
          </cell>
          <cell r="AX148">
            <v>4</v>
          </cell>
          <cell r="JB148"/>
        </row>
        <row r="149">
          <cell r="C149" t="str">
            <v>CVRC-0809-10</v>
          </cell>
          <cell r="G149" t="str">
            <v>CVRC</v>
          </cell>
          <cell r="L149" t="str">
            <v>Residential (SRF-4bed)</v>
          </cell>
          <cell r="P149" t="str">
            <v>Completed</v>
          </cell>
          <cell r="AX149">
            <v>2</v>
          </cell>
          <cell r="JB149"/>
        </row>
        <row r="150">
          <cell r="C150" t="str">
            <v>CVRC-0809-11</v>
          </cell>
          <cell r="G150" t="str">
            <v>CVRC</v>
          </cell>
          <cell r="L150" t="str">
            <v>Residential (SRF-4bed)</v>
          </cell>
          <cell r="P150" t="str">
            <v>Completed</v>
          </cell>
          <cell r="AX150">
            <v>4</v>
          </cell>
          <cell r="JB150"/>
        </row>
        <row r="151">
          <cell r="C151" t="str">
            <v>CVRC-0809-12</v>
          </cell>
          <cell r="G151" t="str">
            <v>CVRC</v>
          </cell>
          <cell r="L151" t="str">
            <v>Residential (SRF-5bed)</v>
          </cell>
          <cell r="P151" t="str">
            <v>Completed</v>
          </cell>
          <cell r="AX151">
            <v>5</v>
          </cell>
          <cell r="JB151"/>
        </row>
        <row r="152">
          <cell r="C152" t="str">
            <v>CVRC-0910-1</v>
          </cell>
          <cell r="G152" t="str">
            <v>CVRC</v>
          </cell>
          <cell r="L152" t="str">
            <v>Residential (SRF-4bed)</v>
          </cell>
          <cell r="P152" t="str">
            <v>Discontinued</v>
          </cell>
          <cell r="AX152"/>
          <cell r="JB152"/>
        </row>
        <row r="153">
          <cell r="C153" t="str">
            <v>CVRC-0910-2</v>
          </cell>
          <cell r="G153" t="str">
            <v>CVRC</v>
          </cell>
          <cell r="L153" t="str">
            <v>Residential (SRF-6bed)</v>
          </cell>
          <cell r="P153" t="str">
            <v>Completed</v>
          </cell>
          <cell r="AX153">
            <v>6</v>
          </cell>
          <cell r="JB153"/>
        </row>
        <row r="154">
          <cell r="C154" t="str">
            <v>CVRC-0910-3</v>
          </cell>
          <cell r="G154" t="str">
            <v>CVRC</v>
          </cell>
          <cell r="L154" t="str">
            <v>Other</v>
          </cell>
          <cell r="P154" t="str">
            <v>Discontinued</v>
          </cell>
          <cell r="AX154"/>
          <cell r="JB154"/>
        </row>
        <row r="155">
          <cell r="C155" t="str">
            <v>CVRC-0910-4</v>
          </cell>
          <cell r="G155" t="str">
            <v>CVRC</v>
          </cell>
          <cell r="L155" t="str">
            <v>Other</v>
          </cell>
          <cell r="P155" t="str">
            <v>Completed</v>
          </cell>
          <cell r="AX155"/>
          <cell r="JB155"/>
        </row>
        <row r="156">
          <cell r="C156" t="str">
            <v>CVRC-0910-5</v>
          </cell>
          <cell r="G156" t="str">
            <v>CVRC</v>
          </cell>
          <cell r="L156" t="str">
            <v>Crisis Support Services</v>
          </cell>
          <cell r="P156" t="str">
            <v>Discontinued</v>
          </cell>
          <cell r="AX156"/>
          <cell r="JB156"/>
        </row>
        <row r="157">
          <cell r="C157" t="str">
            <v>CVRC-0910-6</v>
          </cell>
          <cell r="G157" t="str">
            <v>CVRC</v>
          </cell>
          <cell r="L157" t="str">
            <v>10bed or Larger Facility (10+LF)</v>
          </cell>
          <cell r="P157" t="str">
            <v>Completed</v>
          </cell>
          <cell r="AX157"/>
          <cell r="JB157"/>
        </row>
        <row r="158">
          <cell r="C158" t="str">
            <v>CVRC-0910-7</v>
          </cell>
          <cell r="G158" t="str">
            <v>CVRC</v>
          </cell>
          <cell r="L158" t="str">
            <v>Residential (ICF-DDN)</v>
          </cell>
          <cell r="P158" t="str">
            <v>Completed</v>
          </cell>
          <cell r="AX158">
            <v>6</v>
          </cell>
          <cell r="JB158"/>
        </row>
        <row r="159">
          <cell r="C159" t="str">
            <v>CVRC-0910-8</v>
          </cell>
          <cell r="G159" t="str">
            <v>CVRC</v>
          </cell>
          <cell r="L159" t="str">
            <v>Residential (SRF-4bed)</v>
          </cell>
          <cell r="P159" t="str">
            <v>Completed</v>
          </cell>
          <cell r="AX159"/>
          <cell r="JB159"/>
        </row>
        <row r="160">
          <cell r="C160" t="str">
            <v>CVRC-0910-9</v>
          </cell>
          <cell r="G160" t="str">
            <v>CVRC</v>
          </cell>
          <cell r="L160" t="str">
            <v>Training</v>
          </cell>
          <cell r="P160" t="str">
            <v>Completed</v>
          </cell>
          <cell r="AX160"/>
          <cell r="JB160"/>
        </row>
        <row r="161">
          <cell r="C161" t="str">
            <v>CVRC-0910-10</v>
          </cell>
          <cell r="G161" t="str">
            <v>CVRC</v>
          </cell>
          <cell r="L161" t="str">
            <v>Residential (SRF-6bed)</v>
          </cell>
          <cell r="P161" t="str">
            <v>Discontinued</v>
          </cell>
          <cell r="AX161">
            <v>6</v>
          </cell>
          <cell r="JB161"/>
        </row>
        <row r="162">
          <cell r="C162" t="str">
            <v>CVRC-1011-1</v>
          </cell>
          <cell r="G162" t="str">
            <v>CVRC</v>
          </cell>
          <cell r="L162" t="str">
            <v>Residential (SRF-5bed)</v>
          </cell>
          <cell r="P162" t="str">
            <v>Completed</v>
          </cell>
          <cell r="AX162">
            <v>4</v>
          </cell>
          <cell r="JB162"/>
        </row>
        <row r="163">
          <cell r="C163" t="str">
            <v>CVRC-1011-2</v>
          </cell>
          <cell r="G163" t="str">
            <v>CVRC</v>
          </cell>
          <cell r="L163" t="str">
            <v>Residential (SRF-4bed)</v>
          </cell>
          <cell r="P163" t="str">
            <v>Completed</v>
          </cell>
          <cell r="AX163">
            <v>4</v>
          </cell>
          <cell r="JB163"/>
        </row>
        <row r="164">
          <cell r="C164" t="str">
            <v>CVRC-1011-3</v>
          </cell>
          <cell r="G164" t="str">
            <v>CVRC</v>
          </cell>
          <cell r="L164" t="str">
            <v>Residential (SRF-4bed)</v>
          </cell>
          <cell r="P164" t="str">
            <v>Completed</v>
          </cell>
          <cell r="AX164">
            <v>4</v>
          </cell>
          <cell r="JB164"/>
        </row>
        <row r="165">
          <cell r="C165" t="str">
            <v>CVRC-1011-4</v>
          </cell>
          <cell r="G165" t="str">
            <v>CVRC</v>
          </cell>
          <cell r="L165" t="str">
            <v>Training</v>
          </cell>
          <cell r="P165" t="str">
            <v>Completed</v>
          </cell>
          <cell r="AX165"/>
          <cell r="JB165"/>
        </row>
        <row r="166">
          <cell r="C166" t="str">
            <v>CVRC-1011-5</v>
          </cell>
          <cell r="G166" t="str">
            <v>CVRC</v>
          </cell>
          <cell r="L166" t="str">
            <v>Crisis Support Services</v>
          </cell>
          <cell r="P166" t="str">
            <v>Completed</v>
          </cell>
          <cell r="AX166"/>
          <cell r="JB166"/>
        </row>
        <row r="167">
          <cell r="C167" t="str">
            <v>CVRC-1011-6</v>
          </cell>
          <cell r="G167" t="str">
            <v>CVRC</v>
          </cell>
          <cell r="L167" t="str">
            <v>Psychiatric Treatment</v>
          </cell>
          <cell r="P167" t="str">
            <v>Discontinued</v>
          </cell>
          <cell r="AX167"/>
          <cell r="JB167"/>
        </row>
        <row r="168">
          <cell r="C168" t="str">
            <v>CVRC-1112-1</v>
          </cell>
          <cell r="G168" t="str">
            <v>CVRC</v>
          </cell>
          <cell r="L168" t="str">
            <v>Residential (SRF-4bed)</v>
          </cell>
          <cell r="P168" t="str">
            <v>Completed</v>
          </cell>
          <cell r="AX168">
            <v>4</v>
          </cell>
          <cell r="JB168"/>
        </row>
        <row r="169">
          <cell r="C169" t="str">
            <v>CVRC-1112-2</v>
          </cell>
          <cell r="G169" t="str">
            <v>CVRC</v>
          </cell>
          <cell r="L169" t="str">
            <v>Residential (CCF-L4i)</v>
          </cell>
          <cell r="P169" t="str">
            <v>Discontinued</v>
          </cell>
          <cell r="AX169">
            <v>4</v>
          </cell>
          <cell r="JB169"/>
        </row>
        <row r="170">
          <cell r="C170" t="str">
            <v>CVRC-1112-3</v>
          </cell>
          <cell r="G170" t="str">
            <v>CVRC</v>
          </cell>
          <cell r="L170" t="str">
            <v>Residential (SRF-4bed)</v>
          </cell>
          <cell r="P170" t="str">
            <v>Completed</v>
          </cell>
          <cell r="AX170">
            <v>4</v>
          </cell>
          <cell r="JB170"/>
        </row>
        <row r="171">
          <cell r="C171" t="str">
            <v>CVRC-1213-1</v>
          </cell>
          <cell r="G171" t="str">
            <v>CVRC</v>
          </cell>
          <cell r="L171" t="str">
            <v>Residential (SRF-4bed)</v>
          </cell>
          <cell r="P171" t="str">
            <v>Completed</v>
          </cell>
          <cell r="AX171">
            <v>4</v>
          </cell>
          <cell r="JB171"/>
        </row>
        <row r="172">
          <cell r="C172" t="str">
            <v>CVRC-1213-2</v>
          </cell>
          <cell r="G172" t="str">
            <v>CVRC</v>
          </cell>
          <cell r="L172" t="str">
            <v>Residential (SRF-4bed)</v>
          </cell>
          <cell r="P172" t="str">
            <v>Completed</v>
          </cell>
          <cell r="AX172">
            <v>4</v>
          </cell>
          <cell r="JB172"/>
        </row>
        <row r="173">
          <cell r="C173" t="str">
            <v>CVRC-1213-3</v>
          </cell>
          <cell r="G173" t="str">
            <v>CVRC</v>
          </cell>
          <cell r="L173" t="str">
            <v>Residential (SRF-4bed)</v>
          </cell>
          <cell r="P173" t="str">
            <v>Completed</v>
          </cell>
          <cell r="AX173">
            <v>4</v>
          </cell>
          <cell r="JB173"/>
        </row>
        <row r="174">
          <cell r="C174" t="str">
            <v>CVRC-1213-4</v>
          </cell>
          <cell r="G174" t="str">
            <v>CVRC</v>
          </cell>
          <cell r="L174" t="str">
            <v>Residential (SRF-4bed)</v>
          </cell>
          <cell r="P174" t="str">
            <v>Discontinued</v>
          </cell>
          <cell r="AX174">
            <v>4</v>
          </cell>
          <cell r="JB174"/>
        </row>
        <row r="175">
          <cell r="C175" t="str">
            <v>CVRC-1213-5</v>
          </cell>
          <cell r="G175" t="str">
            <v>CVRC</v>
          </cell>
          <cell r="J175" t="str">
            <v>PDC</v>
          </cell>
          <cell r="L175" t="str">
            <v>10bed or Larger Facility (10+LF)</v>
          </cell>
          <cell r="P175" t="str">
            <v>In Progress</v>
          </cell>
          <cell r="AX175">
            <v>7</v>
          </cell>
          <cell r="EI175" t="str">
            <v>X</v>
          </cell>
          <cell r="EK175" t="str">
            <v>X</v>
          </cell>
          <cell r="EM175" t="str">
            <v>X</v>
          </cell>
          <cell r="JB175"/>
        </row>
        <row r="176">
          <cell r="C176" t="str">
            <v>CVRC-1213-6</v>
          </cell>
          <cell r="G176" t="str">
            <v>CVRC</v>
          </cell>
          <cell r="L176" t="str">
            <v>Crisis Support Services</v>
          </cell>
          <cell r="P176" t="str">
            <v>Completed</v>
          </cell>
          <cell r="AX176"/>
          <cell r="JB176"/>
        </row>
        <row r="177">
          <cell r="C177" t="str">
            <v>CVRC-1213-7</v>
          </cell>
          <cell r="G177" t="str">
            <v>CVRC</v>
          </cell>
          <cell r="L177" t="str">
            <v>10bed or Larger Facility (10+LF)</v>
          </cell>
          <cell r="P177" t="str">
            <v>Completed</v>
          </cell>
          <cell r="AX177"/>
          <cell r="JB177"/>
        </row>
        <row r="178">
          <cell r="C178" t="str">
            <v>CVRC-1213-8</v>
          </cell>
          <cell r="G178" t="str">
            <v>CVRC</v>
          </cell>
          <cell r="L178" t="str">
            <v>Residential (SRF-4bed)</v>
          </cell>
          <cell r="P178" t="str">
            <v>Not Approved</v>
          </cell>
          <cell r="AX178"/>
          <cell r="JB178"/>
        </row>
        <row r="179">
          <cell r="C179" t="str">
            <v>CVRC-1213-9</v>
          </cell>
          <cell r="G179" t="str">
            <v>CVRC</v>
          </cell>
          <cell r="L179" t="str">
            <v>Residential (SRF-4bed)</v>
          </cell>
          <cell r="P179" t="str">
            <v>Not Approved</v>
          </cell>
          <cell r="AX179"/>
          <cell r="JB179"/>
        </row>
        <row r="180">
          <cell r="C180" t="str">
            <v>CVRC-1213-10</v>
          </cell>
          <cell r="G180" t="str">
            <v>CVRC</v>
          </cell>
          <cell r="L180" t="str">
            <v>Residential (SRF-2bed)</v>
          </cell>
          <cell r="P180" t="str">
            <v>Not Approved</v>
          </cell>
          <cell r="AX180"/>
          <cell r="JB180"/>
        </row>
        <row r="181">
          <cell r="C181" t="str">
            <v>CVRC-1213-11</v>
          </cell>
          <cell r="G181" t="str">
            <v>CVRC</v>
          </cell>
          <cell r="L181" t="str">
            <v>Other</v>
          </cell>
          <cell r="P181" t="str">
            <v>Completed</v>
          </cell>
          <cell r="AX181"/>
          <cell r="JB181"/>
        </row>
        <row r="182">
          <cell r="C182" t="str">
            <v>CVRC-1314-1</v>
          </cell>
          <cell r="G182" t="str">
            <v>CVRC</v>
          </cell>
          <cell r="L182" t="str">
            <v>Residential (SRF-4bed)</v>
          </cell>
          <cell r="P182" t="str">
            <v>Completed</v>
          </cell>
          <cell r="AX182">
            <v>4</v>
          </cell>
          <cell r="EI182">
            <v>41564</v>
          </cell>
          <cell r="JB182"/>
        </row>
        <row r="183">
          <cell r="C183" t="str">
            <v>CVRC-1314-2</v>
          </cell>
          <cell r="G183" t="str">
            <v>CVRC</v>
          </cell>
          <cell r="L183" t="str">
            <v>Residential (SRF-4bed)</v>
          </cell>
          <cell r="P183" t="str">
            <v>Completed</v>
          </cell>
          <cell r="AX183">
            <v>4</v>
          </cell>
          <cell r="EI183">
            <v>41564</v>
          </cell>
          <cell r="JB183"/>
        </row>
        <row r="184">
          <cell r="C184" t="str">
            <v>CVRC-1314-3</v>
          </cell>
          <cell r="G184" t="str">
            <v>CVRC</v>
          </cell>
          <cell r="L184" t="str">
            <v>Psychiatric Treatment</v>
          </cell>
          <cell r="P184" t="str">
            <v>Discontinued</v>
          </cell>
          <cell r="AX184"/>
          <cell r="JB184"/>
        </row>
        <row r="185">
          <cell r="C185" t="str">
            <v>CVRC-1314-4</v>
          </cell>
          <cell r="G185" t="str">
            <v>CVRC</v>
          </cell>
          <cell r="L185" t="str">
            <v>Residential (SRF-3bed)</v>
          </cell>
          <cell r="P185" t="str">
            <v>Completed</v>
          </cell>
          <cell r="AX185">
            <v>3</v>
          </cell>
          <cell r="EI185">
            <v>41551</v>
          </cell>
          <cell r="EK185">
            <v>41554</v>
          </cell>
          <cell r="JB185"/>
        </row>
        <row r="186">
          <cell r="C186" t="str">
            <v>CVRC-1314-5</v>
          </cell>
          <cell r="G186" t="str">
            <v>CVRC</v>
          </cell>
          <cell r="L186" t="str">
            <v>Residential (SRF-4bed)</v>
          </cell>
          <cell r="P186" t="str">
            <v>Completed</v>
          </cell>
          <cell r="AX186"/>
          <cell r="JB186"/>
        </row>
        <row r="187">
          <cell r="C187" t="str">
            <v>CVRC-1314-6</v>
          </cell>
          <cell r="G187" t="str">
            <v>CVRC</v>
          </cell>
          <cell r="L187" t="str">
            <v>10bed or Larger Facility (10+LF)</v>
          </cell>
          <cell r="P187" t="str">
            <v>Completed</v>
          </cell>
          <cell r="AX187"/>
          <cell r="JB187"/>
        </row>
        <row r="188">
          <cell r="C188" t="str">
            <v>CVRC-1415-1</v>
          </cell>
          <cell r="G188" t="str">
            <v>CVRC</v>
          </cell>
          <cell r="J188" t="str">
            <v>PDC</v>
          </cell>
          <cell r="L188" t="str">
            <v>Residential (SRF-4bed)</v>
          </cell>
          <cell r="P188" t="str">
            <v>Completed</v>
          </cell>
          <cell r="AX188">
            <v>4</v>
          </cell>
          <cell r="EI188">
            <v>41897</v>
          </cell>
          <cell r="EK188" t="str">
            <v>x</v>
          </cell>
          <cell r="EM188" t="str">
            <v>x</v>
          </cell>
          <cell r="EQ188" t="str">
            <v>x</v>
          </cell>
          <cell r="JB188" t="str">
            <v>Yes</v>
          </cell>
        </row>
        <row r="189">
          <cell r="C189" t="str">
            <v>CVRC-1415-2</v>
          </cell>
          <cell r="G189" t="str">
            <v>CVRC</v>
          </cell>
          <cell r="J189" t="str">
            <v>PDC</v>
          </cell>
          <cell r="L189" t="str">
            <v>Residential (SRF-4bed)</v>
          </cell>
          <cell r="P189" t="str">
            <v>In Progress</v>
          </cell>
          <cell r="AX189">
            <v>4</v>
          </cell>
          <cell r="EI189">
            <v>41897</v>
          </cell>
          <cell r="EK189">
            <v>42716</v>
          </cell>
          <cell r="EM189" t="str">
            <v>X</v>
          </cell>
          <cell r="JB189" t="str">
            <v>Yes</v>
          </cell>
        </row>
        <row r="190">
          <cell r="C190" t="str">
            <v>CVRC-1415-3</v>
          </cell>
          <cell r="G190" t="str">
            <v>CVRC</v>
          </cell>
          <cell r="J190" t="str">
            <v>PDC</v>
          </cell>
          <cell r="L190" t="str">
            <v>Residential (SRF-4bed)</v>
          </cell>
          <cell r="P190" t="str">
            <v>In Progress</v>
          </cell>
          <cell r="AX190">
            <v>4</v>
          </cell>
          <cell r="EI190">
            <v>41897</v>
          </cell>
          <cell r="EK190">
            <v>42760</v>
          </cell>
          <cell r="JB190" t="str">
            <v>Yes</v>
          </cell>
        </row>
        <row r="191">
          <cell r="C191" t="str">
            <v>CVRC-1415-4</v>
          </cell>
          <cell r="G191" t="str">
            <v>CVRC</v>
          </cell>
          <cell r="J191" t="str">
            <v>PDC</v>
          </cell>
          <cell r="L191" t="str">
            <v>Residential (EBSH-4bed)</v>
          </cell>
          <cell r="P191" t="str">
            <v>In Progress</v>
          </cell>
          <cell r="AX191">
            <v>4</v>
          </cell>
          <cell r="EI191">
            <v>41968</v>
          </cell>
          <cell r="EK191">
            <v>42250</v>
          </cell>
          <cell r="EM191">
            <v>42306</v>
          </cell>
          <cell r="EQ191">
            <v>42614</v>
          </cell>
          <cell r="JB191" t="str">
            <v>Yes</v>
          </cell>
        </row>
        <row r="192">
          <cell r="C192" t="str">
            <v>CVRC-1415-5</v>
          </cell>
          <cell r="G192" t="str">
            <v>CVRC</v>
          </cell>
          <cell r="J192" t="str">
            <v>PDC</v>
          </cell>
          <cell r="L192" t="str">
            <v>Residential (ARFPSHN-5bed)</v>
          </cell>
          <cell r="P192" t="str">
            <v>In Progress</v>
          </cell>
          <cell r="AX192">
            <v>5</v>
          </cell>
          <cell r="EI192">
            <v>42331</v>
          </cell>
          <cell r="EK192" t="str">
            <v>x</v>
          </cell>
          <cell r="EM192">
            <v>42627</v>
          </cell>
          <cell r="JB192" t="str">
            <v>Yes</v>
          </cell>
        </row>
        <row r="193">
          <cell r="C193" t="str">
            <v>CVRC-1415-6</v>
          </cell>
          <cell r="G193" t="str">
            <v>CVRC</v>
          </cell>
          <cell r="J193" t="str">
            <v>PDC</v>
          </cell>
          <cell r="L193" t="str">
            <v>Residential (SRF-4bed)</v>
          </cell>
          <cell r="P193" t="str">
            <v>In Progress</v>
          </cell>
          <cell r="AX193">
            <v>4</v>
          </cell>
          <cell r="EI193">
            <v>41897</v>
          </cell>
          <cell r="EK193">
            <v>42716</v>
          </cell>
          <cell r="EM193" t="str">
            <v>X</v>
          </cell>
          <cell r="JB193" t="str">
            <v>Yes</v>
          </cell>
        </row>
        <row r="194">
          <cell r="C194" t="str">
            <v>CVRC-1516-1</v>
          </cell>
          <cell r="G194" t="str">
            <v>CVRC</v>
          </cell>
          <cell r="J194" t="str">
            <v>PDC</v>
          </cell>
          <cell r="L194" t="str">
            <v>Residential (ARFPSHN-5bed)</v>
          </cell>
          <cell r="P194" t="str">
            <v>In Progress</v>
          </cell>
          <cell r="AX194">
            <v>5</v>
          </cell>
          <cell r="EI194">
            <v>42331</v>
          </cell>
          <cell r="JB194" t="str">
            <v>Yes</v>
          </cell>
        </row>
        <row r="195">
          <cell r="C195" t="str">
            <v>CVRC-1516-2</v>
          </cell>
          <cell r="G195" t="str">
            <v>CVRC</v>
          </cell>
          <cell r="L195" t="str">
            <v>Residential (ARFPSHN-5bed)</v>
          </cell>
          <cell r="P195" t="str">
            <v>In Progress</v>
          </cell>
          <cell r="AX195"/>
          <cell r="EI195">
            <v>42331</v>
          </cell>
          <cell r="EK195">
            <v>42627</v>
          </cell>
          <cell r="EM195">
            <v>42627</v>
          </cell>
          <cell r="JB195"/>
        </row>
        <row r="196">
          <cell r="C196" t="str">
            <v>CVRC-1516-3</v>
          </cell>
          <cell r="G196" t="str">
            <v>CVRC</v>
          </cell>
          <cell r="J196" t="str">
            <v>PDC</v>
          </cell>
          <cell r="L196" t="str">
            <v>Residential (SRF-4bed)</v>
          </cell>
          <cell r="P196" t="str">
            <v>In Progress</v>
          </cell>
          <cell r="AX196">
            <v>4</v>
          </cell>
          <cell r="EI196">
            <v>42331</v>
          </cell>
          <cell r="EK196">
            <v>42614</v>
          </cell>
          <cell r="JB196" t="str">
            <v>Yes</v>
          </cell>
        </row>
        <row r="197">
          <cell r="C197" t="str">
            <v>CVRC-1516-4</v>
          </cell>
          <cell r="G197" t="str">
            <v>CVRC</v>
          </cell>
          <cell r="J197" t="str">
            <v>PDC</v>
          </cell>
          <cell r="L197" t="str">
            <v>Residential (SRF-4bed)</v>
          </cell>
          <cell r="P197" t="str">
            <v>In Progress</v>
          </cell>
          <cell r="AX197">
            <v>4</v>
          </cell>
          <cell r="EI197">
            <v>42331</v>
          </cell>
          <cell r="EK197">
            <v>42614</v>
          </cell>
          <cell r="JB197" t="str">
            <v>Yes</v>
          </cell>
        </row>
        <row r="198">
          <cell r="C198" t="str">
            <v>CVRC-1516-5</v>
          </cell>
          <cell r="G198" t="str">
            <v>CVRC</v>
          </cell>
          <cell r="J198" t="str">
            <v>PDC</v>
          </cell>
          <cell r="L198" t="str">
            <v>Residential (SRF-4bed)</v>
          </cell>
          <cell r="P198" t="str">
            <v>In Progress</v>
          </cell>
          <cell r="AX198">
            <v>4</v>
          </cell>
          <cell r="EI198">
            <v>42331</v>
          </cell>
          <cell r="EK198">
            <v>42801</v>
          </cell>
          <cell r="EM198">
            <v>42801</v>
          </cell>
          <cell r="JB198" t="str">
            <v>Yes</v>
          </cell>
        </row>
        <row r="199">
          <cell r="C199" t="str">
            <v>CVRC-1516-6</v>
          </cell>
          <cell r="G199" t="str">
            <v>CVRC</v>
          </cell>
          <cell r="L199" t="str">
            <v>Residential (EBSH-4bed)</v>
          </cell>
          <cell r="P199" t="str">
            <v>Withdrawn</v>
          </cell>
          <cell r="AX199"/>
          <cell r="JB199"/>
        </row>
        <row r="200">
          <cell r="C200" t="str">
            <v>CVRC-1617-1</v>
          </cell>
          <cell r="G200" t="str">
            <v>CVRC</v>
          </cell>
          <cell r="J200" t="str">
            <v>PDC</v>
          </cell>
          <cell r="L200" t="str">
            <v>Residential (SRF-4bed)</v>
          </cell>
          <cell r="P200" t="str">
            <v>In Progress</v>
          </cell>
          <cell r="AX200">
            <v>4</v>
          </cell>
          <cell r="EI200">
            <v>42838</v>
          </cell>
          <cell r="JB200" t="str">
            <v>Yes</v>
          </cell>
        </row>
        <row r="201">
          <cell r="C201" t="str">
            <v>CVRC-1617-2</v>
          </cell>
          <cell r="G201" t="str">
            <v>CVRC</v>
          </cell>
          <cell r="J201" t="str">
            <v>PDC</v>
          </cell>
          <cell r="L201" t="str">
            <v>Residential (ARFPSHN-5bed)</v>
          </cell>
          <cell r="P201" t="str">
            <v>In Progress</v>
          </cell>
          <cell r="AX201">
            <v>5</v>
          </cell>
          <cell r="EI201">
            <v>42724</v>
          </cell>
          <cell r="JB201" t="str">
            <v>Yes</v>
          </cell>
        </row>
        <row r="202">
          <cell r="C202" t="str">
            <v>CVRC-1617-3</v>
          </cell>
          <cell r="G202" t="str">
            <v>CVRC</v>
          </cell>
          <cell r="L202" t="str">
            <v>Residential (ARFPSHN-5bed)</v>
          </cell>
          <cell r="P202" t="str">
            <v>In Progress</v>
          </cell>
          <cell r="AX202"/>
          <cell r="EI202">
            <v>42724</v>
          </cell>
          <cell r="JB202"/>
        </row>
        <row r="203">
          <cell r="C203" t="str">
            <v>CVRC-1617-4</v>
          </cell>
          <cell r="G203" t="str">
            <v>CVRC</v>
          </cell>
          <cell r="J203" t="str">
            <v>PDC</v>
          </cell>
          <cell r="L203" t="str">
            <v>Day Program</v>
          </cell>
          <cell r="P203" t="str">
            <v>In Progress</v>
          </cell>
          <cell r="AX203"/>
          <cell r="JB203"/>
        </row>
        <row r="204">
          <cell r="C204" t="str">
            <v>CVRC-1617-5</v>
          </cell>
          <cell r="G204" t="str">
            <v>CVRC</v>
          </cell>
          <cell r="J204" t="str">
            <v>PDC</v>
          </cell>
          <cell r="L204" t="str">
            <v>Health Services</v>
          </cell>
          <cell r="P204" t="str">
            <v>In Progress</v>
          </cell>
          <cell r="AX204"/>
          <cell r="JB204"/>
        </row>
        <row r="205">
          <cell r="C205" t="str">
            <v>CVRC-1617-6</v>
          </cell>
          <cell r="G205" t="str">
            <v>CVRC</v>
          </cell>
          <cell r="J205" t="str">
            <v>PDC</v>
          </cell>
          <cell r="L205" t="str">
            <v>Health Services</v>
          </cell>
          <cell r="P205" t="str">
            <v>In Progress</v>
          </cell>
          <cell r="AX205"/>
          <cell r="JB205"/>
        </row>
        <row r="206">
          <cell r="C206" t="str">
            <v>CVRC-1617-7</v>
          </cell>
          <cell r="G206" t="str">
            <v>CVRC</v>
          </cell>
          <cell r="L206" t="str">
            <v>Residential (ARFPSHN-5bed)</v>
          </cell>
          <cell r="P206" t="str">
            <v>In Progress</v>
          </cell>
          <cell r="AX206"/>
          <cell r="JB206"/>
        </row>
        <row r="207">
          <cell r="C207" t="str">
            <v>CVRC-1617-8</v>
          </cell>
          <cell r="G207" t="str">
            <v>CVRC</v>
          </cell>
          <cell r="L207" t="str">
            <v>Residential (SRF-6bed)</v>
          </cell>
          <cell r="P207" t="str">
            <v>In Progress</v>
          </cell>
          <cell r="AX207"/>
          <cell r="JB207"/>
        </row>
        <row r="208">
          <cell r="C208" t="str">
            <v>CVRC-1617-9</v>
          </cell>
          <cell r="G208" t="str">
            <v>CVRC</v>
          </cell>
          <cell r="J208" t="str">
            <v>PDC</v>
          </cell>
          <cell r="L208" t="str">
            <v>Community Crisis Home (CCH)</v>
          </cell>
          <cell r="P208" t="str">
            <v>In Progress</v>
          </cell>
          <cell r="AX208">
            <v>4</v>
          </cell>
          <cell r="EI208">
            <v>42836</v>
          </cell>
          <cell r="JB208" t="str">
            <v>Yes</v>
          </cell>
        </row>
        <row r="209">
          <cell r="C209" t="str">
            <v>CVRC-1617-10</v>
          </cell>
          <cell r="G209" t="str">
            <v>CVRC</v>
          </cell>
          <cell r="L209" t="str">
            <v>Residential (SRF-4bed)</v>
          </cell>
          <cell r="P209" t="str">
            <v>In Progress</v>
          </cell>
          <cell r="AX209"/>
          <cell r="JB209"/>
        </row>
        <row r="210">
          <cell r="C210" t="str">
            <v>ELARC-0506-1</v>
          </cell>
          <cell r="G210" t="str">
            <v>ELARC</v>
          </cell>
          <cell r="L210" t="str">
            <v>Residential (SRF-4bed)</v>
          </cell>
          <cell r="P210" t="str">
            <v>Completed</v>
          </cell>
          <cell r="AX210">
            <v>4</v>
          </cell>
          <cell r="JB210"/>
        </row>
        <row r="211">
          <cell r="C211" t="str">
            <v>ELARC-0506-2</v>
          </cell>
          <cell r="G211" t="str">
            <v>ELARC</v>
          </cell>
          <cell r="L211" t="str">
            <v>Residential (SRF-4bed)</v>
          </cell>
          <cell r="P211" t="str">
            <v>Completed</v>
          </cell>
          <cell r="AX211">
            <v>4</v>
          </cell>
          <cell r="JB211"/>
        </row>
        <row r="212">
          <cell r="C212" t="str">
            <v>ELARC-0506-3</v>
          </cell>
          <cell r="G212" t="str">
            <v>ELARC</v>
          </cell>
          <cell r="L212" t="str">
            <v>NPO Start Up Funding</v>
          </cell>
          <cell r="P212" t="str">
            <v>Completed</v>
          </cell>
          <cell r="AX212"/>
          <cell r="JB212"/>
        </row>
        <row r="213">
          <cell r="C213" t="str">
            <v>ELARC-0506-4</v>
          </cell>
          <cell r="G213" t="str">
            <v>ELARC</v>
          </cell>
          <cell r="L213" t="str">
            <v>Other</v>
          </cell>
          <cell r="P213" t="str">
            <v>Completed</v>
          </cell>
          <cell r="AX213"/>
          <cell r="JB213"/>
        </row>
        <row r="214">
          <cell r="C214" t="str">
            <v>ELARC-0607-1</v>
          </cell>
          <cell r="G214" t="str">
            <v>ELARC</v>
          </cell>
          <cell r="L214" t="str">
            <v>Residential (SRF-5bed)</v>
          </cell>
          <cell r="P214" t="str">
            <v>Completed</v>
          </cell>
          <cell r="AX214">
            <v>5</v>
          </cell>
          <cell r="JB214"/>
        </row>
        <row r="215">
          <cell r="C215" t="str">
            <v>ELARC-0607-2</v>
          </cell>
          <cell r="G215" t="str">
            <v>ELARC</v>
          </cell>
          <cell r="L215" t="str">
            <v>Residential (SRF-5bed)</v>
          </cell>
          <cell r="P215" t="str">
            <v>Completed</v>
          </cell>
          <cell r="AX215">
            <v>5</v>
          </cell>
          <cell r="JB215"/>
        </row>
        <row r="216">
          <cell r="C216" t="str">
            <v>ELARC-0607-3</v>
          </cell>
          <cell r="G216" t="str">
            <v>ELARC</v>
          </cell>
          <cell r="L216" t="str">
            <v>Residential (SRF-4bed)</v>
          </cell>
          <cell r="P216" t="str">
            <v>Completed</v>
          </cell>
          <cell r="AX216">
            <v>4</v>
          </cell>
          <cell r="JB216"/>
        </row>
        <row r="217">
          <cell r="C217" t="str">
            <v>ELARC-0607-4</v>
          </cell>
          <cell r="G217" t="str">
            <v>ELARC</v>
          </cell>
          <cell r="L217" t="str">
            <v>Residential (SRF-4bed)</v>
          </cell>
          <cell r="P217" t="str">
            <v>Completed</v>
          </cell>
          <cell r="AX217">
            <v>4</v>
          </cell>
          <cell r="JB217"/>
        </row>
        <row r="218">
          <cell r="C218" t="str">
            <v>ELARC-0607-5</v>
          </cell>
          <cell r="G218" t="str">
            <v>ELARC</v>
          </cell>
          <cell r="L218" t="str">
            <v>Residential (SRF-4bed)</v>
          </cell>
          <cell r="P218" t="str">
            <v>Completed</v>
          </cell>
          <cell r="AX218">
            <v>4</v>
          </cell>
          <cell r="JB218"/>
        </row>
        <row r="219">
          <cell r="C219" t="str">
            <v>ELARC-0708-1</v>
          </cell>
          <cell r="G219" t="str">
            <v>ELARC</v>
          </cell>
          <cell r="L219" t="str">
            <v>Residential (SLS)</v>
          </cell>
          <cell r="P219" t="str">
            <v>Discontinued</v>
          </cell>
          <cell r="AX219">
            <v>3</v>
          </cell>
          <cell r="JB219"/>
        </row>
        <row r="220">
          <cell r="C220" t="str">
            <v>ELARC-0708-2</v>
          </cell>
          <cell r="G220" t="str">
            <v>ELARC</v>
          </cell>
          <cell r="L220" t="str">
            <v>Residential (SLS)</v>
          </cell>
          <cell r="P220" t="str">
            <v>Completed</v>
          </cell>
          <cell r="AX220">
            <v>19</v>
          </cell>
          <cell r="EK220">
            <v>40188</v>
          </cell>
          <cell r="EM220">
            <v>40206</v>
          </cell>
          <cell r="EQ220">
            <v>42241</v>
          </cell>
          <cell r="JB220"/>
        </row>
        <row r="221">
          <cell r="C221" t="str">
            <v>ELARC-0809-1</v>
          </cell>
          <cell r="G221" t="str">
            <v>ELARC</v>
          </cell>
          <cell r="J221" t="str">
            <v>LDC</v>
          </cell>
          <cell r="L221" t="str">
            <v>Residential (ARFPSHN-4bed)</v>
          </cell>
          <cell r="P221" t="str">
            <v>Completed</v>
          </cell>
          <cell r="AX221">
            <v>4</v>
          </cell>
          <cell r="EM221">
            <v>39829</v>
          </cell>
          <cell r="EQ221">
            <v>40381</v>
          </cell>
          <cell r="JB221"/>
        </row>
        <row r="222">
          <cell r="C222" t="str">
            <v>ELARC-0809-2</v>
          </cell>
          <cell r="G222" t="str">
            <v>ELARC</v>
          </cell>
          <cell r="J222" t="str">
            <v>LDC</v>
          </cell>
          <cell r="L222" t="str">
            <v>Residential (SRF-4bed)</v>
          </cell>
          <cell r="P222" t="str">
            <v>Completed</v>
          </cell>
          <cell r="AX222">
            <v>4</v>
          </cell>
          <cell r="EM222">
            <v>40067</v>
          </cell>
          <cell r="EQ222">
            <v>40388</v>
          </cell>
          <cell r="JB222"/>
        </row>
        <row r="223">
          <cell r="C223" t="str">
            <v>ELARC-0809-3</v>
          </cell>
          <cell r="G223" t="str">
            <v>ELARC</v>
          </cell>
          <cell r="L223" t="str">
            <v>NPO Start Up Funding</v>
          </cell>
          <cell r="P223" t="str">
            <v>Completed</v>
          </cell>
          <cell r="AX223"/>
          <cell r="JB223"/>
        </row>
        <row r="224">
          <cell r="C224" t="str">
            <v>ELARC-0809-4</v>
          </cell>
          <cell r="G224" t="str">
            <v>ELARC</v>
          </cell>
          <cell r="L224" t="str">
            <v>Other</v>
          </cell>
          <cell r="P224" t="str">
            <v>Completed</v>
          </cell>
          <cell r="AX224"/>
          <cell r="JB224"/>
        </row>
        <row r="225">
          <cell r="C225" t="str">
            <v>ELARC-0809-5</v>
          </cell>
          <cell r="G225" t="str">
            <v>ELARC</v>
          </cell>
          <cell r="L225" t="str">
            <v>10bed or Larger Facility (10+LF)</v>
          </cell>
          <cell r="P225" t="str">
            <v>Discontinued</v>
          </cell>
          <cell r="AX225">
            <v>10</v>
          </cell>
          <cell r="JB225"/>
        </row>
        <row r="226">
          <cell r="C226" t="str">
            <v>ELARC-0910-1</v>
          </cell>
          <cell r="G226" t="str">
            <v>ELARC</v>
          </cell>
          <cell r="L226" t="str">
            <v>Transportation</v>
          </cell>
          <cell r="P226" t="str">
            <v>Completed</v>
          </cell>
          <cell r="AX226"/>
          <cell r="JB226"/>
        </row>
        <row r="227">
          <cell r="C227" t="str">
            <v>ELARC-0910-2</v>
          </cell>
          <cell r="G227" t="str">
            <v>ELARC</v>
          </cell>
          <cell r="L227" t="str">
            <v>Other</v>
          </cell>
          <cell r="P227" t="str">
            <v>Completed</v>
          </cell>
          <cell r="AX227"/>
          <cell r="JB227"/>
        </row>
        <row r="228">
          <cell r="C228" t="str">
            <v>ELARC-0910-3</v>
          </cell>
          <cell r="G228" t="str">
            <v>ELARC</v>
          </cell>
          <cell r="L228" t="str">
            <v>Day Program</v>
          </cell>
          <cell r="P228" t="str">
            <v>Completed</v>
          </cell>
          <cell r="AX228"/>
          <cell r="JB228"/>
        </row>
        <row r="229">
          <cell r="C229" t="str">
            <v>ELARC-0910-4</v>
          </cell>
          <cell r="G229" t="str">
            <v>ELARC</v>
          </cell>
          <cell r="L229" t="str">
            <v>Residential (SRF-4bed)</v>
          </cell>
          <cell r="P229" t="str">
            <v>Completed</v>
          </cell>
          <cell r="AX229"/>
          <cell r="JB229"/>
        </row>
        <row r="230">
          <cell r="C230" t="str">
            <v>ELARC-0910-5</v>
          </cell>
          <cell r="G230" t="str">
            <v>ELARC</v>
          </cell>
          <cell r="L230" t="str">
            <v>Residential (ARFPSHN-5bed)</v>
          </cell>
          <cell r="P230" t="str">
            <v>Completed</v>
          </cell>
          <cell r="AX230"/>
          <cell r="JB230"/>
        </row>
        <row r="231">
          <cell r="C231" t="str">
            <v>ELARC-0910-6</v>
          </cell>
          <cell r="G231" t="str">
            <v>ELARC</v>
          </cell>
          <cell r="L231" t="str">
            <v>Residential (SLS)</v>
          </cell>
          <cell r="P231" t="str">
            <v>Completed</v>
          </cell>
          <cell r="AX231"/>
          <cell r="JB231"/>
        </row>
        <row r="232">
          <cell r="C232" t="str">
            <v>ELARC-0910-6.1</v>
          </cell>
          <cell r="G232" t="str">
            <v>ELARC</v>
          </cell>
          <cell r="L232" t="str">
            <v>Residential (SRF-4bed)</v>
          </cell>
          <cell r="P232" t="str">
            <v>Completed</v>
          </cell>
          <cell r="AX232"/>
          <cell r="JB232"/>
        </row>
        <row r="233">
          <cell r="C233" t="str">
            <v>ELARC-0910-6.2</v>
          </cell>
          <cell r="G233" t="str">
            <v>ELARC</v>
          </cell>
          <cell r="L233" t="str">
            <v>Residential (ARFPSHN-5bed)</v>
          </cell>
          <cell r="P233" t="str">
            <v>Completed</v>
          </cell>
          <cell r="AX233"/>
          <cell r="JB233"/>
        </row>
        <row r="234">
          <cell r="C234" t="str">
            <v>ELARC-0910-6.3</v>
          </cell>
          <cell r="G234" t="str">
            <v>ELARC</v>
          </cell>
          <cell r="L234" t="str">
            <v>Residential (ARFPSHN-4bed)</v>
          </cell>
          <cell r="P234" t="str">
            <v>Completed</v>
          </cell>
          <cell r="AX234"/>
          <cell r="JB234"/>
        </row>
        <row r="235">
          <cell r="C235" t="str">
            <v>ELARC-0910-6.4</v>
          </cell>
          <cell r="G235" t="str">
            <v>ELARC</v>
          </cell>
          <cell r="L235" t="str">
            <v>Residential (SRF-4bed)</v>
          </cell>
          <cell r="P235" t="str">
            <v>Completed</v>
          </cell>
          <cell r="AX235"/>
          <cell r="JB235"/>
        </row>
        <row r="236">
          <cell r="C236" t="str">
            <v>ELARC-0910-7</v>
          </cell>
          <cell r="G236" t="str">
            <v>ELARC</v>
          </cell>
          <cell r="J236" t="str">
            <v>LDC</v>
          </cell>
          <cell r="L236" t="str">
            <v>Residential (SRF-4bed)</v>
          </cell>
          <cell r="P236" t="str">
            <v>Completed</v>
          </cell>
          <cell r="AX236">
            <v>4</v>
          </cell>
          <cell r="EM236">
            <v>40422</v>
          </cell>
          <cell r="EQ236">
            <v>40844</v>
          </cell>
          <cell r="JB236"/>
        </row>
        <row r="237">
          <cell r="C237" t="str">
            <v>ELARC-0910-8</v>
          </cell>
          <cell r="G237" t="str">
            <v>ELARC</v>
          </cell>
          <cell r="J237" t="str">
            <v>LDC</v>
          </cell>
          <cell r="L237" t="str">
            <v>Residential (ARFPSHN-5bed)</v>
          </cell>
          <cell r="P237" t="str">
            <v>Completed</v>
          </cell>
          <cell r="AX237">
            <v>5</v>
          </cell>
          <cell r="EM237">
            <v>41039</v>
          </cell>
          <cell r="EQ237">
            <v>41479</v>
          </cell>
          <cell r="JB237"/>
        </row>
        <row r="238">
          <cell r="C238" t="str">
            <v>ELARC-0910-9</v>
          </cell>
          <cell r="G238" t="str">
            <v>ELARC</v>
          </cell>
          <cell r="J238" t="str">
            <v>LDC</v>
          </cell>
          <cell r="L238" t="str">
            <v>Residential (SRF-4bed)</v>
          </cell>
          <cell r="P238" t="str">
            <v>Completed</v>
          </cell>
          <cell r="AX238">
            <v>4</v>
          </cell>
          <cell r="EM238">
            <v>40561</v>
          </cell>
          <cell r="EQ238">
            <v>41264</v>
          </cell>
          <cell r="JB238"/>
        </row>
        <row r="239">
          <cell r="C239" t="str">
            <v>ELARC-0910-10</v>
          </cell>
          <cell r="G239" t="str">
            <v>ELARC</v>
          </cell>
          <cell r="J239" t="str">
            <v>LDC</v>
          </cell>
          <cell r="L239" t="str">
            <v>Residential (SRF-4bed)</v>
          </cell>
          <cell r="P239" t="str">
            <v>Completed</v>
          </cell>
          <cell r="AX239">
            <v>4</v>
          </cell>
          <cell r="EM239">
            <v>41000</v>
          </cell>
          <cell r="EQ239">
            <v>41365</v>
          </cell>
          <cell r="JB239"/>
        </row>
        <row r="240">
          <cell r="C240" t="str">
            <v>ELARC-0910-11</v>
          </cell>
          <cell r="G240" t="str">
            <v>ELARC</v>
          </cell>
          <cell r="J240" t="str">
            <v>LDC</v>
          </cell>
          <cell r="L240" t="str">
            <v>Residential (SRF-4bed)</v>
          </cell>
          <cell r="P240" t="str">
            <v>Completed</v>
          </cell>
          <cell r="AX240">
            <v>4</v>
          </cell>
          <cell r="EM240">
            <v>40992</v>
          </cell>
          <cell r="EQ240">
            <v>41372</v>
          </cell>
          <cell r="JB240"/>
        </row>
        <row r="241">
          <cell r="C241" t="str">
            <v>ELARC-0910-12</v>
          </cell>
          <cell r="G241" t="str">
            <v>ELARC</v>
          </cell>
          <cell r="J241" t="str">
            <v>LDC</v>
          </cell>
          <cell r="L241" t="str">
            <v>Residential (SRF-4bed)</v>
          </cell>
          <cell r="P241" t="str">
            <v>Completed</v>
          </cell>
          <cell r="AX241">
            <v>4</v>
          </cell>
          <cell r="EM241">
            <v>41017</v>
          </cell>
          <cell r="EQ241">
            <v>41430</v>
          </cell>
          <cell r="JB241"/>
        </row>
        <row r="242">
          <cell r="C242" t="str">
            <v>ELARC-0910-13</v>
          </cell>
          <cell r="G242" t="str">
            <v>ELARC</v>
          </cell>
          <cell r="J242" t="str">
            <v>LDC</v>
          </cell>
          <cell r="L242" t="str">
            <v>Residential (ARFPSHN-5bed)</v>
          </cell>
          <cell r="P242" t="str">
            <v>Completed</v>
          </cell>
          <cell r="AX242">
            <v>5</v>
          </cell>
          <cell r="EM242">
            <v>40834</v>
          </cell>
          <cell r="EQ242">
            <v>41316</v>
          </cell>
          <cell r="JB242"/>
        </row>
        <row r="243">
          <cell r="C243" t="str">
            <v>ELARC-0910-14</v>
          </cell>
          <cell r="G243" t="str">
            <v>ELARC</v>
          </cell>
          <cell r="L243" t="str">
            <v>Residential (ARFPSHN-5bed)</v>
          </cell>
          <cell r="P243" t="str">
            <v>Completed</v>
          </cell>
          <cell r="AX243"/>
          <cell r="JB243"/>
        </row>
        <row r="244">
          <cell r="C244" t="str">
            <v>ELARC-0910-15</v>
          </cell>
          <cell r="G244" t="str">
            <v>ELARC</v>
          </cell>
          <cell r="L244" t="str">
            <v>Residential (SRF-4bed)</v>
          </cell>
          <cell r="P244" t="str">
            <v>Completed</v>
          </cell>
          <cell r="AX244"/>
          <cell r="JB244"/>
        </row>
        <row r="245">
          <cell r="C245" t="str">
            <v>ELARC-0910-16</v>
          </cell>
          <cell r="G245" t="str">
            <v>ELARC</v>
          </cell>
          <cell r="L245" t="str">
            <v>Residential (SRF-4bed)</v>
          </cell>
          <cell r="P245" t="str">
            <v>Completed</v>
          </cell>
          <cell r="AX245"/>
          <cell r="JB245"/>
        </row>
        <row r="246">
          <cell r="C246" t="str">
            <v>ELARC-0910-17</v>
          </cell>
          <cell r="G246" t="str">
            <v>ELARC</v>
          </cell>
          <cell r="L246" t="str">
            <v>Residential (SRF-4bed)</v>
          </cell>
          <cell r="P246" t="str">
            <v>Completed</v>
          </cell>
          <cell r="AX246"/>
          <cell r="JB246"/>
        </row>
        <row r="247">
          <cell r="C247" t="str">
            <v>ELARC-0910-18</v>
          </cell>
          <cell r="G247" t="str">
            <v>ELARC</v>
          </cell>
          <cell r="L247" t="str">
            <v>Residential (SRF-4bed)</v>
          </cell>
          <cell r="P247" t="str">
            <v>Completed</v>
          </cell>
          <cell r="AX247"/>
          <cell r="JB247"/>
        </row>
        <row r="248">
          <cell r="C248" t="str">
            <v>ELARC-0910-19</v>
          </cell>
          <cell r="G248" t="str">
            <v>ELARC</v>
          </cell>
          <cell r="L248" t="str">
            <v>Residential (ARFPSHN-4bed)</v>
          </cell>
          <cell r="P248" t="str">
            <v>Completed</v>
          </cell>
          <cell r="AX248"/>
          <cell r="JB248"/>
        </row>
        <row r="249">
          <cell r="C249" t="str">
            <v>ELARC-0910-20</v>
          </cell>
          <cell r="G249" t="str">
            <v>ELARC</v>
          </cell>
          <cell r="L249" t="str">
            <v>Residential (ARFPSHN-5bed)</v>
          </cell>
          <cell r="P249" t="str">
            <v>Completed</v>
          </cell>
          <cell r="AX249"/>
          <cell r="JB249"/>
        </row>
        <row r="250">
          <cell r="C250" t="str">
            <v>ELARC-1011-1</v>
          </cell>
          <cell r="G250" t="str">
            <v>ELARC</v>
          </cell>
          <cell r="J250" t="str">
            <v>LDC</v>
          </cell>
          <cell r="L250" t="str">
            <v>Residential (SRF-4bed)</v>
          </cell>
          <cell r="P250" t="str">
            <v>Completed</v>
          </cell>
          <cell r="AX250">
            <v>4</v>
          </cell>
          <cell r="EM250">
            <v>40802</v>
          </cell>
          <cell r="EQ250">
            <v>41201</v>
          </cell>
          <cell r="JB250"/>
        </row>
        <row r="251">
          <cell r="C251" t="str">
            <v>ELARC-1011-2</v>
          </cell>
          <cell r="G251" t="str">
            <v>ELARC</v>
          </cell>
          <cell r="J251" t="str">
            <v>LDC</v>
          </cell>
          <cell r="L251" t="str">
            <v>Residential (SRF-4bed)</v>
          </cell>
          <cell r="P251" t="str">
            <v>Completed</v>
          </cell>
          <cell r="AX251">
            <v>4</v>
          </cell>
          <cell r="EI251" t="str">
            <v>x</v>
          </cell>
          <cell r="EM251">
            <v>40802</v>
          </cell>
          <cell r="EQ251">
            <v>41190</v>
          </cell>
          <cell r="JB251"/>
        </row>
        <row r="252">
          <cell r="C252" t="str">
            <v>ELARC-1011-3</v>
          </cell>
          <cell r="G252" t="str">
            <v>ELARC</v>
          </cell>
          <cell r="J252" t="str">
            <v>LDC</v>
          </cell>
          <cell r="L252" t="str">
            <v>Residential (ARFPSHN-4bed)</v>
          </cell>
          <cell r="P252" t="str">
            <v>Completed</v>
          </cell>
          <cell r="AX252">
            <v>4</v>
          </cell>
          <cell r="EI252" t="str">
            <v>x</v>
          </cell>
          <cell r="EM252">
            <v>40816</v>
          </cell>
          <cell r="EQ252">
            <v>41170</v>
          </cell>
          <cell r="JB252"/>
        </row>
        <row r="253">
          <cell r="C253" t="str">
            <v>ELARC-1011-4</v>
          </cell>
          <cell r="G253" t="str">
            <v>ELARC</v>
          </cell>
          <cell r="J253" t="str">
            <v>LDC</v>
          </cell>
          <cell r="L253" t="str">
            <v>Day Program</v>
          </cell>
          <cell r="P253" t="str">
            <v>In Progress</v>
          </cell>
          <cell r="JB253"/>
        </row>
        <row r="254">
          <cell r="C254" t="str">
            <v>ELARC-1011-5</v>
          </cell>
          <cell r="G254" t="str">
            <v>ELARC</v>
          </cell>
          <cell r="J254" t="str">
            <v>LDC</v>
          </cell>
          <cell r="L254" t="str">
            <v>Day Program</v>
          </cell>
          <cell r="P254" t="str">
            <v>In Progress</v>
          </cell>
          <cell r="JB254"/>
        </row>
        <row r="255">
          <cell r="C255" t="str">
            <v>ELARC-1011-6</v>
          </cell>
          <cell r="G255" t="str">
            <v>ELARC</v>
          </cell>
          <cell r="L255" t="str">
            <v>Health Services</v>
          </cell>
          <cell r="P255" t="str">
            <v>Discontinued</v>
          </cell>
          <cell r="AX255"/>
          <cell r="JB255"/>
        </row>
        <row r="256">
          <cell r="C256" t="str">
            <v>ELARC-1011-7</v>
          </cell>
          <cell r="G256" t="str">
            <v>ELARC</v>
          </cell>
          <cell r="L256" t="str">
            <v>NPO Administrative Support</v>
          </cell>
          <cell r="P256" t="str">
            <v>Completed</v>
          </cell>
          <cell r="AX256"/>
          <cell r="JB256"/>
        </row>
        <row r="257">
          <cell r="C257" t="str">
            <v>ELARC-1011-8</v>
          </cell>
          <cell r="G257" t="str">
            <v>ELARC</v>
          </cell>
          <cell r="L257" t="str">
            <v>Residential (SRF-4bed)</v>
          </cell>
          <cell r="P257" t="str">
            <v>Completed</v>
          </cell>
          <cell r="AX257"/>
          <cell r="JB257"/>
        </row>
        <row r="258">
          <cell r="C258" t="str">
            <v>ELARC-1011-9</v>
          </cell>
          <cell r="G258" t="str">
            <v>ELARC</v>
          </cell>
          <cell r="L258" t="str">
            <v>Residential (ARFPSHN-5bed)</v>
          </cell>
          <cell r="P258" t="str">
            <v>Completed</v>
          </cell>
          <cell r="AX258"/>
          <cell r="JB258"/>
        </row>
        <row r="259">
          <cell r="C259" t="str">
            <v>ELARC-1011-10</v>
          </cell>
          <cell r="G259" t="str">
            <v>ELARC</v>
          </cell>
          <cell r="L259" t="str">
            <v>Residential (ARFPSHN-5bed)</v>
          </cell>
          <cell r="P259" t="str">
            <v>Completed</v>
          </cell>
          <cell r="AX259"/>
          <cell r="JB259"/>
        </row>
        <row r="260">
          <cell r="C260" t="str">
            <v>ELARC-1011-11</v>
          </cell>
          <cell r="G260" t="str">
            <v>ELARC</v>
          </cell>
          <cell r="L260" t="str">
            <v>Residential (SRF-4bed)</v>
          </cell>
          <cell r="P260" t="str">
            <v>Completed</v>
          </cell>
          <cell r="AX260"/>
          <cell r="JB260"/>
        </row>
        <row r="261">
          <cell r="C261" t="str">
            <v>ELARC-1011-12</v>
          </cell>
          <cell r="G261" t="str">
            <v>ELARC</v>
          </cell>
          <cell r="L261" t="str">
            <v>Residential (SRF-4bed)</v>
          </cell>
          <cell r="P261" t="str">
            <v>Completed</v>
          </cell>
          <cell r="AX261"/>
          <cell r="JB261"/>
        </row>
        <row r="262">
          <cell r="C262" t="str">
            <v>ELARC-1011-13</v>
          </cell>
          <cell r="G262" t="str">
            <v>ELARC</v>
          </cell>
          <cell r="L262" t="str">
            <v>Residential (SRF-4bed)</v>
          </cell>
          <cell r="P262" t="str">
            <v>Completed</v>
          </cell>
          <cell r="AX262"/>
          <cell r="JB262"/>
        </row>
        <row r="263">
          <cell r="C263" t="str">
            <v>ELARC-1011-14</v>
          </cell>
          <cell r="G263" t="str">
            <v>ELARC</v>
          </cell>
          <cell r="L263" t="str">
            <v>Residential (SRF-4bed)</v>
          </cell>
          <cell r="P263" t="str">
            <v>Completed</v>
          </cell>
          <cell r="AX263"/>
          <cell r="JB263"/>
        </row>
        <row r="264">
          <cell r="C264" t="str">
            <v>ELARC-1011-15</v>
          </cell>
          <cell r="G264" t="str">
            <v>ELARC</v>
          </cell>
          <cell r="L264" t="str">
            <v>Other</v>
          </cell>
          <cell r="P264" t="str">
            <v>Not Approved</v>
          </cell>
          <cell r="AX264"/>
          <cell r="JB264"/>
        </row>
        <row r="265">
          <cell r="C265" t="str">
            <v>ELARC-1112-1</v>
          </cell>
          <cell r="G265" t="str">
            <v>ELARC</v>
          </cell>
          <cell r="J265" t="str">
            <v>LDC</v>
          </cell>
          <cell r="L265" t="str">
            <v>Residential (SRF-4bed)</v>
          </cell>
          <cell r="P265" t="str">
            <v>Completed</v>
          </cell>
          <cell r="AX265">
            <v>4</v>
          </cell>
          <cell r="EI265" t="str">
            <v>x</v>
          </cell>
          <cell r="EM265">
            <v>41297</v>
          </cell>
          <cell r="EQ265">
            <v>41499</v>
          </cell>
          <cell r="JB265"/>
        </row>
        <row r="266">
          <cell r="C266" t="str">
            <v>ELARC-1112-2</v>
          </cell>
          <cell r="G266" t="str">
            <v>ELARC</v>
          </cell>
          <cell r="J266" t="str">
            <v>LDC</v>
          </cell>
          <cell r="L266" t="str">
            <v>Residential (SRF-4bed)</v>
          </cell>
          <cell r="P266" t="str">
            <v>Completed</v>
          </cell>
          <cell r="AX266">
            <v>4</v>
          </cell>
          <cell r="EI266" t="str">
            <v>x</v>
          </cell>
          <cell r="EM266">
            <v>41472</v>
          </cell>
          <cell r="EQ266">
            <v>41710</v>
          </cell>
          <cell r="JB266"/>
        </row>
        <row r="267">
          <cell r="C267" t="str">
            <v>ELARC-1112-3</v>
          </cell>
          <cell r="G267" t="str">
            <v>ELARC</v>
          </cell>
          <cell r="L267" t="str">
            <v>10bed or Larger Facility (10+LF)</v>
          </cell>
          <cell r="P267" t="str">
            <v>Not Approved</v>
          </cell>
          <cell r="AX267"/>
          <cell r="JB267"/>
        </row>
        <row r="268">
          <cell r="C268" t="str">
            <v>ELARC-1112-4</v>
          </cell>
          <cell r="G268" t="str">
            <v>ELARC</v>
          </cell>
          <cell r="L268" t="str">
            <v>Transportation</v>
          </cell>
          <cell r="P268" t="str">
            <v>Discontinued</v>
          </cell>
          <cell r="AX268"/>
          <cell r="JB268"/>
        </row>
        <row r="269">
          <cell r="C269" t="str">
            <v>ELARC-1112-5</v>
          </cell>
          <cell r="G269" t="str">
            <v>ELARC</v>
          </cell>
          <cell r="L269" t="str">
            <v>Behavioral Services</v>
          </cell>
          <cell r="P269" t="str">
            <v>Discontinued</v>
          </cell>
          <cell r="AX269"/>
          <cell r="JB269"/>
        </row>
        <row r="270">
          <cell r="C270" t="str">
            <v>ELARC-1112-6</v>
          </cell>
          <cell r="G270" t="str">
            <v>ELARC</v>
          </cell>
          <cell r="L270" t="str">
            <v>Residential (SRF-4bed)</v>
          </cell>
          <cell r="P270" t="str">
            <v>Completed</v>
          </cell>
          <cell r="AX270"/>
          <cell r="JB270"/>
        </row>
        <row r="271">
          <cell r="C271" t="str">
            <v>ELARC-1112-7</v>
          </cell>
          <cell r="G271" t="str">
            <v>ELARC</v>
          </cell>
          <cell r="L271" t="str">
            <v>Residential (SRF-4bed)</v>
          </cell>
          <cell r="P271" t="str">
            <v>Completed</v>
          </cell>
          <cell r="AX271"/>
          <cell r="JB271"/>
        </row>
        <row r="272">
          <cell r="C272" t="str">
            <v>ELARC-1112-8</v>
          </cell>
          <cell r="G272" t="str">
            <v>ELARC</v>
          </cell>
          <cell r="L272" t="str">
            <v>Residential (ARFPSHN-5bed)</v>
          </cell>
          <cell r="P272" t="str">
            <v>Completed</v>
          </cell>
          <cell r="AX272"/>
          <cell r="JB272"/>
        </row>
        <row r="273">
          <cell r="C273" t="str">
            <v>ELARC-1112-9</v>
          </cell>
          <cell r="G273" t="str">
            <v>ELARC</v>
          </cell>
          <cell r="L273" t="str">
            <v>Residential (SRF-4bed)</v>
          </cell>
          <cell r="P273" t="str">
            <v>Completed</v>
          </cell>
          <cell r="AX273"/>
          <cell r="JB273"/>
        </row>
        <row r="274">
          <cell r="C274" t="str">
            <v>ELARC-1112-10</v>
          </cell>
          <cell r="G274" t="str">
            <v>ELARC</v>
          </cell>
          <cell r="L274" t="str">
            <v>Residential (SRF-4bed)</v>
          </cell>
          <cell r="P274" t="str">
            <v>Completed</v>
          </cell>
          <cell r="AX274"/>
          <cell r="JB274"/>
        </row>
        <row r="275">
          <cell r="C275" t="str">
            <v>ELARC-1112-11</v>
          </cell>
          <cell r="G275" t="str">
            <v>ELARC</v>
          </cell>
          <cell r="L275" t="str">
            <v>Residential (SRF-4bed)</v>
          </cell>
          <cell r="P275" t="str">
            <v>Completed</v>
          </cell>
          <cell r="AX275"/>
          <cell r="JB275"/>
        </row>
        <row r="276">
          <cell r="C276" t="str">
            <v>ELARC-1112-12</v>
          </cell>
          <cell r="G276" t="str">
            <v>ELARC</v>
          </cell>
          <cell r="L276" t="str">
            <v>Residential (SRF-4bed)</v>
          </cell>
          <cell r="P276" t="str">
            <v>Completed</v>
          </cell>
          <cell r="AX276"/>
          <cell r="JB276"/>
        </row>
        <row r="277">
          <cell r="C277" t="str">
            <v>ELARC-1112-13</v>
          </cell>
          <cell r="G277" t="str">
            <v>ELARC</v>
          </cell>
          <cell r="L277" t="str">
            <v>Residential (ARFPSHN-5bed)</v>
          </cell>
          <cell r="P277" t="str">
            <v>Completed</v>
          </cell>
          <cell r="AX277"/>
          <cell r="JB277"/>
        </row>
        <row r="278">
          <cell r="C278" t="str">
            <v>ELARC-1112-14</v>
          </cell>
          <cell r="G278" t="str">
            <v>ELARC</v>
          </cell>
          <cell r="L278" t="str">
            <v>Residential (ARFPSHN-4bed)</v>
          </cell>
          <cell r="P278" t="str">
            <v>Completed</v>
          </cell>
          <cell r="AX278"/>
          <cell r="JB278"/>
        </row>
        <row r="279">
          <cell r="C279" t="str">
            <v>ELARC-1213-1</v>
          </cell>
          <cell r="G279" t="str">
            <v>ELARC</v>
          </cell>
          <cell r="L279" t="str">
            <v>Residential (SRF-4bed)</v>
          </cell>
          <cell r="P279" t="str">
            <v>Completed</v>
          </cell>
          <cell r="AX279">
            <v>4</v>
          </cell>
          <cell r="EQ279">
            <v>42069</v>
          </cell>
          <cell r="JB279"/>
        </row>
        <row r="280">
          <cell r="C280" t="str">
            <v>ELARC-1314-1</v>
          </cell>
          <cell r="G280" t="str">
            <v>ELARC</v>
          </cell>
          <cell r="L280" t="str">
            <v>Residential (SRF-4bed)</v>
          </cell>
          <cell r="P280" t="str">
            <v>Discontinued</v>
          </cell>
          <cell r="AX280">
            <v>4</v>
          </cell>
          <cell r="JB280"/>
        </row>
        <row r="281">
          <cell r="C281" t="str">
            <v>ELARC-1314-2</v>
          </cell>
          <cell r="G281" t="str">
            <v>ELARC</v>
          </cell>
          <cell r="J281" t="str">
            <v>FDC</v>
          </cell>
          <cell r="L281" t="str">
            <v>Residential (SRF-4bed)</v>
          </cell>
          <cell r="P281" t="str">
            <v>Completed</v>
          </cell>
          <cell r="AX281">
            <v>4</v>
          </cell>
          <cell r="EK281">
            <v>42321</v>
          </cell>
          <cell r="EM281">
            <v>42321</v>
          </cell>
          <cell r="JB281" t="str">
            <v>Yes</v>
          </cell>
        </row>
        <row r="282">
          <cell r="C282" t="str">
            <v>ELARC-1314-3</v>
          </cell>
          <cell r="G282" t="str">
            <v>ELARC</v>
          </cell>
          <cell r="L282" t="str">
            <v>Residential (SRF-4bed)</v>
          </cell>
          <cell r="P282" t="str">
            <v>Not Approved</v>
          </cell>
          <cell r="AX282"/>
          <cell r="JB282"/>
        </row>
        <row r="283">
          <cell r="C283" t="str">
            <v>ELARC-1314-4</v>
          </cell>
          <cell r="G283" t="str">
            <v>ELARC</v>
          </cell>
          <cell r="L283" t="str">
            <v>Residential (SRF-4bed)</v>
          </cell>
          <cell r="P283" t="str">
            <v>Not Approved</v>
          </cell>
          <cell r="AX283"/>
          <cell r="JB283"/>
        </row>
        <row r="284">
          <cell r="C284" t="str">
            <v>ELARC-1314-5</v>
          </cell>
          <cell r="G284" t="str">
            <v>ELARC</v>
          </cell>
          <cell r="L284" t="str">
            <v>Residential (ARFPSHN-4bed)</v>
          </cell>
          <cell r="P284" t="str">
            <v>Completed</v>
          </cell>
          <cell r="AX284"/>
          <cell r="JB284"/>
        </row>
        <row r="285">
          <cell r="C285" t="str">
            <v>ELARC-1415-1</v>
          </cell>
          <cell r="G285" t="str">
            <v>ELARC</v>
          </cell>
          <cell r="L285" t="str">
            <v>Residential (SRF-4bed)</v>
          </cell>
          <cell r="P285" t="str">
            <v>Discontinued</v>
          </cell>
          <cell r="AX285"/>
          <cell r="JB285"/>
        </row>
        <row r="286">
          <cell r="C286" t="str">
            <v>ELARC-1415-2</v>
          </cell>
          <cell r="G286" t="str">
            <v>ELARC</v>
          </cell>
          <cell r="L286" t="str">
            <v>Residential (SRF-4bed)</v>
          </cell>
          <cell r="P286" t="str">
            <v>Completed</v>
          </cell>
          <cell r="AX286"/>
          <cell r="JB286"/>
        </row>
        <row r="287">
          <cell r="C287" t="str">
            <v>ELARC-1415-3</v>
          </cell>
          <cell r="G287" t="str">
            <v>ELARC</v>
          </cell>
          <cell r="J287" t="str">
            <v>FDC</v>
          </cell>
          <cell r="L287" t="str">
            <v>Residential (EBSH-Mental Health-4bed)</v>
          </cell>
          <cell r="P287" t="str">
            <v>Discontinued</v>
          </cell>
          <cell r="AX287">
            <v>4</v>
          </cell>
          <cell r="JB287"/>
        </row>
        <row r="288">
          <cell r="C288" t="str">
            <v>ELARC-1415-4</v>
          </cell>
          <cell r="G288" t="str">
            <v>ELARC</v>
          </cell>
          <cell r="J288" t="str">
            <v>FDC</v>
          </cell>
          <cell r="L288" t="str">
            <v>Residential (SRF-4bed)</v>
          </cell>
          <cell r="P288" t="str">
            <v>In Progress</v>
          </cell>
          <cell r="AX288">
            <v>4</v>
          </cell>
          <cell r="EK288">
            <v>42573</v>
          </cell>
          <cell r="JB288" t="str">
            <v>Yes</v>
          </cell>
        </row>
        <row r="289">
          <cell r="C289" t="str">
            <v>ELARC-1415-5</v>
          </cell>
          <cell r="G289" t="str">
            <v>ELARC</v>
          </cell>
          <cell r="J289" t="str">
            <v>FDC</v>
          </cell>
          <cell r="L289" t="str">
            <v>Residential (SLS)</v>
          </cell>
          <cell r="P289" t="str">
            <v>In Progress</v>
          </cell>
          <cell r="AX289">
            <v>16</v>
          </cell>
          <cell r="EK289">
            <v>40319</v>
          </cell>
          <cell r="EM289">
            <v>40562</v>
          </cell>
          <cell r="JB289" t="str">
            <v>Yes</v>
          </cell>
        </row>
        <row r="290">
          <cell r="C290" t="str">
            <v>ELARC-1415-6</v>
          </cell>
          <cell r="G290" t="str">
            <v>ELARC</v>
          </cell>
          <cell r="L290" t="str">
            <v>Residential (ARFPSHN-4bed)</v>
          </cell>
          <cell r="P290" t="str">
            <v>Completed</v>
          </cell>
          <cell r="AX290"/>
          <cell r="JB290"/>
        </row>
        <row r="291">
          <cell r="C291" t="str">
            <v>ELARC-1415-7</v>
          </cell>
          <cell r="G291" t="str">
            <v>ELARC</v>
          </cell>
          <cell r="L291" t="str">
            <v>Transition Crisis Team</v>
          </cell>
          <cell r="P291" t="str">
            <v>Discontinued</v>
          </cell>
          <cell r="AX291"/>
          <cell r="JB291"/>
        </row>
        <row r="292">
          <cell r="C292" t="str">
            <v>ELARC-1415-8</v>
          </cell>
          <cell r="G292" t="str">
            <v>ELARC</v>
          </cell>
          <cell r="L292" t="str">
            <v>Residential (SRF-4bed)</v>
          </cell>
          <cell r="P292" t="str">
            <v>Completed</v>
          </cell>
          <cell r="AX292"/>
          <cell r="JB292"/>
        </row>
        <row r="293">
          <cell r="C293" t="str">
            <v>ELARC-1516-1</v>
          </cell>
          <cell r="G293" t="str">
            <v>ELARC</v>
          </cell>
          <cell r="L293" t="str">
            <v>Residential (EBSH-Mental Health-4bed)</v>
          </cell>
          <cell r="P293" t="str">
            <v>Discontinued</v>
          </cell>
          <cell r="AX293"/>
          <cell r="JB293"/>
        </row>
        <row r="294">
          <cell r="C294" t="str">
            <v>ELARC-1516-2</v>
          </cell>
          <cell r="G294" t="str">
            <v>ELARC</v>
          </cell>
          <cell r="L294" t="str">
            <v>Transition Crisis Team</v>
          </cell>
          <cell r="P294" t="str">
            <v>Completed</v>
          </cell>
          <cell r="AX294"/>
          <cell r="JB294"/>
        </row>
        <row r="295">
          <cell r="C295" t="str">
            <v>ELARC-1516-3</v>
          </cell>
          <cell r="G295" t="str">
            <v>ELARC</v>
          </cell>
          <cell r="L295" t="str">
            <v>Residential (ARFPSHN-4bed)</v>
          </cell>
          <cell r="P295" t="str">
            <v>Discontinued</v>
          </cell>
          <cell r="AX295">
            <v>4</v>
          </cell>
          <cell r="JB295"/>
        </row>
        <row r="296">
          <cell r="C296" t="str">
            <v>ELARC-1516-4</v>
          </cell>
          <cell r="G296" t="str">
            <v>ELARC</v>
          </cell>
          <cell r="L296" t="str">
            <v>Residential (EBSH-4bed)</v>
          </cell>
          <cell r="P296" t="str">
            <v>Discontinued</v>
          </cell>
          <cell r="AX296">
            <v>4</v>
          </cell>
          <cell r="EM296">
            <v>42550</v>
          </cell>
          <cell r="JB296"/>
        </row>
        <row r="297">
          <cell r="C297" t="str">
            <v>ELARC-1516-5</v>
          </cell>
          <cell r="G297" t="str">
            <v>ELARC</v>
          </cell>
          <cell r="L297" t="str">
            <v>Residential (ARFPSHN-5bed)</v>
          </cell>
          <cell r="P297" t="str">
            <v>Discontinued</v>
          </cell>
          <cell r="AX297"/>
          <cell r="JB297"/>
        </row>
        <row r="298">
          <cell r="C298" t="str">
            <v>ELARC-1516-6</v>
          </cell>
          <cell r="G298" t="str">
            <v>ELARC</v>
          </cell>
          <cell r="J298" t="str">
            <v>FDC</v>
          </cell>
          <cell r="L298" t="str">
            <v>Residential (SRF-4bed)</v>
          </cell>
          <cell r="P298" t="str">
            <v>In Progress</v>
          </cell>
          <cell r="AX298"/>
          <cell r="JB298"/>
        </row>
        <row r="299">
          <cell r="C299" t="str">
            <v>ELARC-1617-1</v>
          </cell>
          <cell r="G299" t="str">
            <v>ELARC</v>
          </cell>
          <cell r="L299" t="str">
            <v>Residential (EBSH-4bed)</v>
          </cell>
          <cell r="P299" t="str">
            <v>Discontinued</v>
          </cell>
          <cell r="AX299"/>
          <cell r="JB299"/>
        </row>
        <row r="300">
          <cell r="C300" t="str">
            <v>ELARC-1617-2</v>
          </cell>
          <cell r="G300" t="str">
            <v>ELARC</v>
          </cell>
          <cell r="L300" t="str">
            <v>Residential (SLS)</v>
          </cell>
          <cell r="P300" t="str">
            <v>In Progress</v>
          </cell>
          <cell r="AX300"/>
          <cell r="JB300"/>
        </row>
        <row r="301">
          <cell r="C301" t="str">
            <v>ELARC-1617-3</v>
          </cell>
          <cell r="G301" t="str">
            <v>ELARC</v>
          </cell>
          <cell r="J301" t="str">
            <v>FDC</v>
          </cell>
          <cell r="L301" t="str">
            <v>Residential (EBSH-4bed)</v>
          </cell>
          <cell r="P301" t="str">
            <v>In Progress</v>
          </cell>
          <cell r="AX301">
            <v>4</v>
          </cell>
          <cell r="JB301" t="str">
            <v>Yes</v>
          </cell>
        </row>
        <row r="302">
          <cell r="C302" t="str">
            <v>ELARC-1617-4</v>
          </cell>
          <cell r="G302" t="str">
            <v>ELARC</v>
          </cell>
          <cell r="J302" t="str">
            <v>FDC</v>
          </cell>
          <cell r="L302" t="str">
            <v>Residential (SLS)</v>
          </cell>
          <cell r="P302" t="str">
            <v>In Progress</v>
          </cell>
          <cell r="AX302"/>
          <cell r="JB302" t="str">
            <v>Yes</v>
          </cell>
        </row>
        <row r="303">
          <cell r="C303" t="str">
            <v>ELARC-1617-5</v>
          </cell>
          <cell r="G303" t="str">
            <v>ELARC</v>
          </cell>
          <cell r="J303" t="str">
            <v>FDC</v>
          </cell>
          <cell r="L303" t="str">
            <v>Residential (EBSH-Autism-4bed)</v>
          </cell>
          <cell r="P303" t="str">
            <v>In Progress</v>
          </cell>
          <cell r="AX303">
            <v>4</v>
          </cell>
          <cell r="JB303" t="str">
            <v>Yes</v>
          </cell>
        </row>
        <row r="304">
          <cell r="C304" t="str">
            <v>ELARC-1617-6</v>
          </cell>
          <cell r="G304" t="str">
            <v>ELARC</v>
          </cell>
          <cell r="J304" t="str">
            <v>FDC</v>
          </cell>
          <cell r="L304" t="str">
            <v>Residential (SRF-3bed)</v>
          </cell>
          <cell r="P304" t="str">
            <v>In Progress</v>
          </cell>
          <cell r="AX304">
            <v>3</v>
          </cell>
          <cell r="JB304" t="str">
            <v>Yes</v>
          </cell>
        </row>
        <row r="305">
          <cell r="C305" t="str">
            <v>FDLRC-0506-1</v>
          </cell>
          <cell r="G305" t="str">
            <v>FDLRC</v>
          </cell>
          <cell r="L305" t="str">
            <v>Day Program</v>
          </cell>
          <cell r="P305" t="str">
            <v>Discontinued</v>
          </cell>
          <cell r="AX305"/>
          <cell r="JB305"/>
        </row>
        <row r="306">
          <cell r="C306" t="str">
            <v>FDLRC-0506-2</v>
          </cell>
          <cell r="G306" t="str">
            <v>FDLRC</v>
          </cell>
          <cell r="L306" t="str">
            <v>Residential (CCF-L4i)</v>
          </cell>
          <cell r="P306" t="str">
            <v>Completed</v>
          </cell>
          <cell r="AX306">
            <v>2</v>
          </cell>
          <cell r="EQ306" t="str">
            <v>X</v>
          </cell>
          <cell r="JB306"/>
        </row>
        <row r="307">
          <cell r="C307" t="str">
            <v>FDLRC-0506-3</v>
          </cell>
          <cell r="G307" t="str">
            <v>FDLRC</v>
          </cell>
          <cell r="L307" t="str">
            <v>Residential (SLS)</v>
          </cell>
          <cell r="P307" t="str">
            <v>Completed</v>
          </cell>
          <cell r="AX307">
            <v>3</v>
          </cell>
          <cell r="EQ307" t="str">
            <v>N/A</v>
          </cell>
          <cell r="JB307"/>
        </row>
        <row r="308">
          <cell r="C308" t="str">
            <v>FDLRC-0506-4</v>
          </cell>
          <cell r="G308" t="str">
            <v>FDLRC</v>
          </cell>
          <cell r="L308" t="str">
            <v>Residential (CCF-L4i)</v>
          </cell>
          <cell r="P308" t="str">
            <v>Discontinued</v>
          </cell>
          <cell r="AX308">
            <v>4</v>
          </cell>
          <cell r="JB308"/>
        </row>
        <row r="309">
          <cell r="C309" t="str">
            <v>FDLRC-0607-1</v>
          </cell>
          <cell r="G309" t="str">
            <v>FDLRC</v>
          </cell>
          <cell r="L309" t="str">
            <v>Residential (CCF-L4i)</v>
          </cell>
          <cell r="P309" t="str">
            <v>Completed</v>
          </cell>
          <cell r="AX309">
            <v>3</v>
          </cell>
          <cell r="EQ309" t="str">
            <v>X</v>
          </cell>
          <cell r="JB309"/>
        </row>
        <row r="310">
          <cell r="C310" t="str">
            <v>FDLRC-0607-2</v>
          </cell>
          <cell r="G310" t="str">
            <v>FDLRC</v>
          </cell>
          <cell r="L310" t="str">
            <v>Residential (CCF-L4i)</v>
          </cell>
          <cell r="P310" t="str">
            <v>Completed</v>
          </cell>
          <cell r="AX310">
            <v>4</v>
          </cell>
          <cell r="EQ310" t="str">
            <v>X</v>
          </cell>
          <cell r="JB310"/>
        </row>
        <row r="311">
          <cell r="C311" t="str">
            <v>FDLRC-0607-3</v>
          </cell>
          <cell r="G311" t="str">
            <v>FDLRC</v>
          </cell>
          <cell r="L311" t="str">
            <v>Residential (CCF-L4i)</v>
          </cell>
          <cell r="P311" t="str">
            <v>Completed</v>
          </cell>
          <cell r="AX311">
            <v>4</v>
          </cell>
          <cell r="EQ311" t="str">
            <v>X</v>
          </cell>
          <cell r="JB311"/>
        </row>
        <row r="312">
          <cell r="C312" t="str">
            <v>FDLRC-0607-4</v>
          </cell>
          <cell r="G312" t="str">
            <v>FDLRC</v>
          </cell>
          <cell r="L312" t="str">
            <v>Residential (SLS)</v>
          </cell>
          <cell r="P312" t="str">
            <v>Completed</v>
          </cell>
          <cell r="AX312"/>
          <cell r="EQ312" t="str">
            <v>N/A</v>
          </cell>
          <cell r="JB312"/>
        </row>
        <row r="313">
          <cell r="C313" t="str">
            <v>FDLRC-0607-5</v>
          </cell>
          <cell r="G313" t="str">
            <v>FDLRC</v>
          </cell>
          <cell r="L313" t="str">
            <v>Day Program</v>
          </cell>
          <cell r="P313" t="str">
            <v>Discontinued</v>
          </cell>
          <cell r="AX313"/>
          <cell r="JB313"/>
        </row>
        <row r="314">
          <cell r="C314" t="str">
            <v>FDLRC-0708-1</v>
          </cell>
          <cell r="G314" t="str">
            <v>FDLRC</v>
          </cell>
          <cell r="L314" t="str">
            <v>Residential (CCF-L4i)</v>
          </cell>
          <cell r="P314" t="str">
            <v>Completed</v>
          </cell>
          <cell r="AX314">
            <v>3</v>
          </cell>
          <cell r="EQ314" t="str">
            <v>X</v>
          </cell>
          <cell r="JB314"/>
        </row>
        <row r="315">
          <cell r="C315" t="str">
            <v>FDLRC-0708-2</v>
          </cell>
          <cell r="G315" t="str">
            <v>FDLRC</v>
          </cell>
          <cell r="L315" t="str">
            <v>Residential (CCF-L4i)</v>
          </cell>
          <cell r="P315" t="str">
            <v>Completed</v>
          </cell>
          <cell r="AX315">
            <v>3</v>
          </cell>
          <cell r="EQ315" t="str">
            <v>X</v>
          </cell>
          <cell r="JB315"/>
        </row>
        <row r="316">
          <cell r="C316" t="str">
            <v>FDLRC-0708-3</v>
          </cell>
          <cell r="G316" t="str">
            <v>FDLRC</v>
          </cell>
          <cell r="L316" t="str">
            <v>Day Program</v>
          </cell>
          <cell r="P316" t="str">
            <v>Discontinued</v>
          </cell>
          <cell r="AX316"/>
          <cell r="JB316"/>
        </row>
        <row r="317">
          <cell r="C317" t="str">
            <v>FDLRC-0708-4</v>
          </cell>
          <cell r="G317" t="str">
            <v>FDLRC</v>
          </cell>
          <cell r="L317" t="str">
            <v>Day Program</v>
          </cell>
          <cell r="P317" t="str">
            <v>Discontinued</v>
          </cell>
          <cell r="AX317"/>
          <cell r="JB317"/>
        </row>
        <row r="318">
          <cell r="C318" t="str">
            <v>FDLRC-0708-5</v>
          </cell>
          <cell r="G318" t="str">
            <v>FDLRC</v>
          </cell>
          <cell r="L318" t="str">
            <v>Day Program</v>
          </cell>
          <cell r="P318" t="str">
            <v>Discontinued</v>
          </cell>
          <cell r="AX318"/>
          <cell r="JB318"/>
        </row>
        <row r="319">
          <cell r="C319" t="str">
            <v>FDLRC-0708-6</v>
          </cell>
          <cell r="G319" t="str">
            <v>FDLRC</v>
          </cell>
          <cell r="L319" t="str">
            <v>Day Program</v>
          </cell>
          <cell r="P319" t="str">
            <v>Discontinued</v>
          </cell>
          <cell r="AX319"/>
          <cell r="JB319"/>
        </row>
        <row r="320">
          <cell r="C320" t="str">
            <v>FDLRC-0708-7</v>
          </cell>
          <cell r="G320" t="str">
            <v>FDLRC</v>
          </cell>
          <cell r="L320" t="str">
            <v>Day Program</v>
          </cell>
          <cell r="P320" t="str">
            <v>Discontinued</v>
          </cell>
          <cell r="AX320"/>
          <cell r="JB320"/>
        </row>
        <row r="321">
          <cell r="C321" t="str">
            <v>FDLRC-0708-8</v>
          </cell>
          <cell r="G321" t="str">
            <v>FDLRC</v>
          </cell>
          <cell r="L321" t="str">
            <v>Day Program</v>
          </cell>
          <cell r="P321" t="str">
            <v>Discontinued</v>
          </cell>
          <cell r="AX321"/>
          <cell r="JB321"/>
        </row>
        <row r="322">
          <cell r="C322" t="str">
            <v>FDLRC-0809-1</v>
          </cell>
          <cell r="G322" t="str">
            <v>FDLRC</v>
          </cell>
          <cell r="L322" t="str">
            <v>Residential (SRF-4bed)</v>
          </cell>
          <cell r="P322" t="str">
            <v>Completed</v>
          </cell>
          <cell r="AX322">
            <v>4</v>
          </cell>
          <cell r="EQ322" t="str">
            <v>X</v>
          </cell>
          <cell r="JB322"/>
        </row>
        <row r="323">
          <cell r="C323" t="str">
            <v>FDLRC-0809-2</v>
          </cell>
          <cell r="G323" t="str">
            <v>FDLRC</v>
          </cell>
          <cell r="L323" t="str">
            <v>Residential (SRF-4bed)</v>
          </cell>
          <cell r="P323" t="str">
            <v>Not Approved</v>
          </cell>
          <cell r="AX323">
            <v>4</v>
          </cell>
          <cell r="JB323"/>
        </row>
        <row r="324">
          <cell r="C324" t="str">
            <v>FDLRC-0809-3</v>
          </cell>
          <cell r="G324" t="str">
            <v>FDLRC</v>
          </cell>
          <cell r="L324" t="str">
            <v>Residential (SRF-4bed)</v>
          </cell>
          <cell r="P324" t="str">
            <v>Completed</v>
          </cell>
          <cell r="AX324"/>
          <cell r="JB324"/>
        </row>
        <row r="325">
          <cell r="C325" t="str">
            <v>FDLRC-0809-4</v>
          </cell>
          <cell r="G325" t="str">
            <v>FDLRC</v>
          </cell>
          <cell r="L325" t="str">
            <v>Residential (SRF-4bed)</v>
          </cell>
          <cell r="P325" t="str">
            <v>Completed</v>
          </cell>
          <cell r="AX325"/>
          <cell r="JB325"/>
        </row>
        <row r="326">
          <cell r="C326" t="str">
            <v>FDLRC-0809-5</v>
          </cell>
          <cell r="G326" t="str">
            <v>FDLRC</v>
          </cell>
          <cell r="L326" t="str">
            <v>Day Program</v>
          </cell>
          <cell r="P326" t="str">
            <v>Discontinued</v>
          </cell>
          <cell r="AX326"/>
          <cell r="JB326"/>
        </row>
        <row r="327">
          <cell r="C327" t="str">
            <v>FDLRC-0809-6</v>
          </cell>
          <cell r="G327" t="str">
            <v>FDLRC</v>
          </cell>
          <cell r="L327" t="str">
            <v>NPO Start Up Funding</v>
          </cell>
          <cell r="P327" t="str">
            <v>Discontinued</v>
          </cell>
          <cell r="AX327"/>
          <cell r="JB327"/>
        </row>
        <row r="328">
          <cell r="C328" t="str">
            <v>FDLRC-0809-7</v>
          </cell>
          <cell r="G328" t="str">
            <v>FDLRC</v>
          </cell>
          <cell r="L328" t="str">
            <v>Residential (SRF-4bed)</v>
          </cell>
          <cell r="P328" t="str">
            <v>Completed</v>
          </cell>
          <cell r="AX328"/>
          <cell r="JB328"/>
        </row>
        <row r="329">
          <cell r="C329" t="str">
            <v>FDLRC-0809-8</v>
          </cell>
          <cell r="G329" t="str">
            <v>FDLRC</v>
          </cell>
          <cell r="L329" t="str">
            <v>Residential (SRF-3bed)</v>
          </cell>
          <cell r="P329" t="str">
            <v>Completed</v>
          </cell>
          <cell r="AX329">
            <v>3</v>
          </cell>
          <cell r="EQ329" t="str">
            <v>X</v>
          </cell>
          <cell r="JB329"/>
        </row>
        <row r="330">
          <cell r="C330" t="str">
            <v>FDLRC-0809-9</v>
          </cell>
          <cell r="G330" t="str">
            <v>FDLRC</v>
          </cell>
          <cell r="L330" t="str">
            <v>Day Program</v>
          </cell>
          <cell r="P330" t="str">
            <v>Discontinued</v>
          </cell>
          <cell r="AX330"/>
          <cell r="JB330"/>
        </row>
        <row r="331">
          <cell r="C331" t="str">
            <v>FDLRC-0809-10</v>
          </cell>
          <cell r="G331" t="str">
            <v>FDLRC</v>
          </cell>
          <cell r="J331" t="str">
            <v>LDC</v>
          </cell>
          <cell r="L331" t="str">
            <v>Residential (SRF-5bed)</v>
          </cell>
          <cell r="P331" t="str">
            <v>Completed</v>
          </cell>
          <cell r="AX331">
            <v>5</v>
          </cell>
          <cell r="EQ331" t="str">
            <v>X</v>
          </cell>
          <cell r="JB331"/>
        </row>
        <row r="332">
          <cell r="C332" t="str">
            <v>FDLRC-0910-1</v>
          </cell>
          <cell r="G332" t="str">
            <v>FDLRC</v>
          </cell>
          <cell r="J332" t="str">
            <v>LDC</v>
          </cell>
          <cell r="L332" t="str">
            <v>Residential (SRF-3bed)</v>
          </cell>
          <cell r="P332" t="str">
            <v>Completed</v>
          </cell>
          <cell r="AX332">
            <v>3</v>
          </cell>
          <cell r="EI332" t="str">
            <v>x</v>
          </cell>
          <cell r="EM332">
            <v>40983</v>
          </cell>
          <cell r="EQ332">
            <v>41369</v>
          </cell>
          <cell r="JB332"/>
        </row>
        <row r="333">
          <cell r="C333" t="str">
            <v>FDLRC-0910-2</v>
          </cell>
          <cell r="G333" t="str">
            <v>FDLRC</v>
          </cell>
          <cell r="L333" t="str">
            <v>Residential (SRF-4bed)</v>
          </cell>
          <cell r="P333" t="str">
            <v>Discontinued</v>
          </cell>
          <cell r="AX333">
            <v>4</v>
          </cell>
          <cell r="JB333"/>
        </row>
        <row r="334">
          <cell r="C334" t="str">
            <v>FDLRC-0910-3</v>
          </cell>
          <cell r="G334" t="str">
            <v>FDLRC</v>
          </cell>
          <cell r="L334" t="str">
            <v>Residential (ARFPSHN-5bed)</v>
          </cell>
          <cell r="P334" t="str">
            <v>Discontinued</v>
          </cell>
          <cell r="AX334"/>
          <cell r="JB334"/>
        </row>
        <row r="335">
          <cell r="C335" t="str">
            <v>FDLRC-0910-4</v>
          </cell>
          <cell r="G335" t="str">
            <v>FDLRC</v>
          </cell>
          <cell r="L335" t="str">
            <v>Residential (SRF-3bed)</v>
          </cell>
          <cell r="P335" t="str">
            <v>Discontinued</v>
          </cell>
          <cell r="AX335"/>
          <cell r="JB335"/>
        </row>
        <row r="336">
          <cell r="C336" t="str">
            <v>FDLRC-0910-5</v>
          </cell>
          <cell r="G336" t="str">
            <v>FDLRC</v>
          </cell>
          <cell r="L336" t="str">
            <v>Residential (ARFPSHN-5bed)</v>
          </cell>
          <cell r="P336" t="str">
            <v>Discontinued</v>
          </cell>
          <cell r="AX336">
            <v>5</v>
          </cell>
          <cell r="JB336"/>
        </row>
        <row r="337">
          <cell r="C337" t="str">
            <v>FDLRC-0910-6</v>
          </cell>
          <cell r="G337" t="str">
            <v>FDLRC</v>
          </cell>
          <cell r="L337" t="str">
            <v>Residential (SRF-3bed)</v>
          </cell>
          <cell r="P337" t="str">
            <v>Discontinued</v>
          </cell>
          <cell r="AX337">
            <v>5</v>
          </cell>
          <cell r="JB337"/>
        </row>
        <row r="338">
          <cell r="C338" t="str">
            <v>FDLRC-1011-1</v>
          </cell>
          <cell r="G338" t="str">
            <v>FDLRC</v>
          </cell>
          <cell r="J338" t="str">
            <v>LDC</v>
          </cell>
          <cell r="L338" t="str">
            <v>Residential (SRF-4bed)</v>
          </cell>
          <cell r="P338" t="str">
            <v>Completed</v>
          </cell>
          <cell r="AX338">
            <v>4</v>
          </cell>
          <cell r="EK338" t="str">
            <v>x</v>
          </cell>
          <cell r="EQ338" t="str">
            <v>X</v>
          </cell>
          <cell r="JB338"/>
        </row>
        <row r="339">
          <cell r="C339" t="str">
            <v>FDLRC-1011-2</v>
          </cell>
          <cell r="G339" t="str">
            <v>FDLRC</v>
          </cell>
          <cell r="J339" t="str">
            <v>LDC</v>
          </cell>
          <cell r="L339" t="str">
            <v>Residential (SRF-4bed)</v>
          </cell>
          <cell r="P339" t="str">
            <v>Completed</v>
          </cell>
          <cell r="AX339">
            <v>4</v>
          </cell>
          <cell r="EI339" t="str">
            <v>x</v>
          </cell>
          <cell r="EQ339" t="str">
            <v>X</v>
          </cell>
          <cell r="JB339"/>
        </row>
        <row r="340">
          <cell r="C340" t="str">
            <v>FDLRC-1011-4</v>
          </cell>
          <cell r="G340" t="str">
            <v>FDLRC</v>
          </cell>
          <cell r="L340" t="str">
            <v>Residential (SRF-4bed)</v>
          </cell>
          <cell r="P340" t="str">
            <v>Discontinued</v>
          </cell>
          <cell r="AX340">
            <v>4</v>
          </cell>
          <cell r="JB340"/>
        </row>
        <row r="341">
          <cell r="C341" t="str">
            <v>FDLRC-1011-5</v>
          </cell>
          <cell r="G341" t="str">
            <v>FDLRC</v>
          </cell>
          <cell r="L341" t="str">
            <v>Residential (SRF-4bed)</v>
          </cell>
          <cell r="P341" t="str">
            <v>Discontinued</v>
          </cell>
          <cell r="AX341">
            <v>4</v>
          </cell>
          <cell r="JB341"/>
        </row>
        <row r="342">
          <cell r="C342" t="str">
            <v>FDLRC-1011-6</v>
          </cell>
          <cell r="G342" t="str">
            <v>FDLRC</v>
          </cell>
          <cell r="J342" t="str">
            <v>LDC</v>
          </cell>
          <cell r="L342" t="str">
            <v>Residential (SRF-4bed)</v>
          </cell>
          <cell r="P342" t="str">
            <v>Completed</v>
          </cell>
          <cell r="AX342">
            <v>4</v>
          </cell>
          <cell r="EM342">
            <v>41177</v>
          </cell>
          <cell r="EQ342">
            <v>41638</v>
          </cell>
          <cell r="JB342"/>
        </row>
        <row r="343">
          <cell r="C343" t="str">
            <v>FDLRC-1011-7</v>
          </cell>
          <cell r="G343" t="str">
            <v>FDLRC</v>
          </cell>
          <cell r="J343" t="str">
            <v>LDC</v>
          </cell>
          <cell r="L343" t="str">
            <v>Residential (SRF-4bed)</v>
          </cell>
          <cell r="P343" t="str">
            <v>Completed</v>
          </cell>
          <cell r="AX343">
            <v>4</v>
          </cell>
          <cell r="EI343" t="str">
            <v>x</v>
          </cell>
          <cell r="EM343">
            <v>41257</v>
          </cell>
          <cell r="EQ343">
            <v>41582</v>
          </cell>
          <cell r="JB343"/>
        </row>
        <row r="344">
          <cell r="C344" t="str">
            <v>FDLRC-1011-8</v>
          </cell>
          <cell r="G344" t="str">
            <v>FDLRC</v>
          </cell>
          <cell r="J344" t="str">
            <v>LDC</v>
          </cell>
          <cell r="L344" t="str">
            <v>Day Program</v>
          </cell>
          <cell r="P344" t="str">
            <v>Completed</v>
          </cell>
          <cell r="AX344"/>
          <cell r="EQ344" t="str">
            <v>X</v>
          </cell>
          <cell r="JB344"/>
        </row>
        <row r="345">
          <cell r="C345" t="str">
            <v>FDLRC-1112-1</v>
          </cell>
          <cell r="G345" t="str">
            <v>FDLRC</v>
          </cell>
          <cell r="L345" t="str">
            <v>Residential (SRF-4bed)</v>
          </cell>
          <cell r="P345" t="str">
            <v>Discontinued</v>
          </cell>
          <cell r="AX345">
            <v>4</v>
          </cell>
          <cell r="JB345"/>
        </row>
        <row r="346">
          <cell r="C346" t="str">
            <v>FDLRC-1112-2</v>
          </cell>
          <cell r="G346" t="str">
            <v>FDLRC</v>
          </cell>
          <cell r="J346" t="str">
            <v>LDC</v>
          </cell>
          <cell r="L346" t="str">
            <v>Residential (SRF-4bed)</v>
          </cell>
          <cell r="P346" t="str">
            <v>Completed</v>
          </cell>
          <cell r="AX346">
            <v>4</v>
          </cell>
          <cell r="EI346" t="str">
            <v>x</v>
          </cell>
          <cell r="EM346">
            <v>41494</v>
          </cell>
          <cell r="JB346"/>
        </row>
        <row r="347">
          <cell r="C347" t="str">
            <v>FDLRC-1112-3</v>
          </cell>
          <cell r="G347" t="str">
            <v>FDLRC</v>
          </cell>
          <cell r="L347" t="str">
            <v>Residential (SRF-4bed)</v>
          </cell>
          <cell r="P347" t="str">
            <v>Discontinued</v>
          </cell>
          <cell r="AX347">
            <v>4</v>
          </cell>
          <cell r="JB347"/>
        </row>
        <row r="348">
          <cell r="C348" t="str">
            <v>FDLRC-1112-4</v>
          </cell>
          <cell r="G348" t="str">
            <v>FDLRC</v>
          </cell>
          <cell r="L348" t="str">
            <v>Residential (SRF-4bed)</v>
          </cell>
          <cell r="P348" t="str">
            <v>Discontinued</v>
          </cell>
          <cell r="AX348">
            <v>4</v>
          </cell>
          <cell r="JB348"/>
        </row>
        <row r="349">
          <cell r="C349" t="str">
            <v>FDLRC-1112-5</v>
          </cell>
          <cell r="G349" t="str">
            <v>FDLRC</v>
          </cell>
          <cell r="L349" t="str">
            <v>Residential (SRF-4bed)</v>
          </cell>
          <cell r="P349" t="str">
            <v>Not Approved</v>
          </cell>
          <cell r="AX349">
            <v>4</v>
          </cell>
          <cell r="JB349"/>
        </row>
        <row r="350">
          <cell r="C350" t="str">
            <v>FDLRC-1112-6</v>
          </cell>
          <cell r="G350" t="str">
            <v>FDLRC</v>
          </cell>
          <cell r="L350" t="str">
            <v>Residential (SRF-4bed)</v>
          </cell>
          <cell r="P350" t="str">
            <v>Not Approved</v>
          </cell>
          <cell r="AX350">
            <v>4</v>
          </cell>
          <cell r="JB350"/>
        </row>
        <row r="351">
          <cell r="C351" t="str">
            <v>FDLRC-1112-7</v>
          </cell>
          <cell r="G351" t="str">
            <v>FDLRC</v>
          </cell>
          <cell r="L351" t="str">
            <v>Day Program</v>
          </cell>
          <cell r="P351" t="str">
            <v>Discontinued</v>
          </cell>
          <cell r="AX351"/>
          <cell r="JB351"/>
        </row>
        <row r="352">
          <cell r="C352" t="str">
            <v>FDLRC-1112-8</v>
          </cell>
          <cell r="G352" t="str">
            <v>FDLRC</v>
          </cell>
          <cell r="L352" t="str">
            <v>Crisis Services Residential (CSR)</v>
          </cell>
          <cell r="P352" t="str">
            <v>Completed</v>
          </cell>
          <cell r="AX352">
            <v>4</v>
          </cell>
          <cell r="EQ352" t="str">
            <v>X</v>
          </cell>
          <cell r="JB352"/>
        </row>
        <row r="353">
          <cell r="C353" t="str">
            <v>FDLRC-1112-9</v>
          </cell>
          <cell r="G353" t="str">
            <v>FDLRC</v>
          </cell>
          <cell r="L353" t="str">
            <v>Crisis Services Residential (CSR)</v>
          </cell>
          <cell r="P353" t="str">
            <v>Completed</v>
          </cell>
          <cell r="AX353">
            <v>4</v>
          </cell>
          <cell r="EQ353" t="str">
            <v>X</v>
          </cell>
          <cell r="JB353"/>
        </row>
        <row r="354">
          <cell r="C354" t="str">
            <v>FDLRC-1213-1</v>
          </cell>
          <cell r="G354" t="str">
            <v>FDLRC</v>
          </cell>
          <cell r="L354" t="str">
            <v>Residential (SRF-3bed)</v>
          </cell>
          <cell r="P354" t="str">
            <v>Not Approved</v>
          </cell>
          <cell r="AX354"/>
          <cell r="JB354"/>
        </row>
        <row r="355">
          <cell r="C355" t="str">
            <v>FDLRC-1213-2</v>
          </cell>
          <cell r="G355" t="str">
            <v>FDLRC</v>
          </cell>
          <cell r="L355" t="str">
            <v>Residential (SRF-3bed)</v>
          </cell>
          <cell r="P355" t="str">
            <v>Not Approved</v>
          </cell>
          <cell r="AX355"/>
          <cell r="JB355"/>
        </row>
        <row r="356">
          <cell r="C356" t="str">
            <v>FDLRC-1213-3</v>
          </cell>
          <cell r="G356" t="str">
            <v>FDLRC</v>
          </cell>
          <cell r="L356" t="str">
            <v>Residential (SRF-4bed)</v>
          </cell>
          <cell r="P356" t="str">
            <v>Discontinued</v>
          </cell>
          <cell r="AX356">
            <v>4</v>
          </cell>
          <cell r="JB356"/>
        </row>
        <row r="357">
          <cell r="C357" t="str">
            <v>FDLRC-1213-4</v>
          </cell>
          <cell r="G357" t="str">
            <v>FDLRC</v>
          </cell>
          <cell r="L357" t="str">
            <v>Residential (SRF-4bed)</v>
          </cell>
          <cell r="P357" t="str">
            <v>Discontinued</v>
          </cell>
          <cell r="AX357">
            <v>4</v>
          </cell>
          <cell r="JB357"/>
        </row>
        <row r="358">
          <cell r="C358" t="str">
            <v>FDLRC-1213-5</v>
          </cell>
          <cell r="G358" t="str">
            <v>FDLRC</v>
          </cell>
          <cell r="L358" t="str">
            <v>Residential (SRF-4bed)</v>
          </cell>
          <cell r="P358" t="str">
            <v>Discontinued</v>
          </cell>
          <cell r="AX358">
            <v>4</v>
          </cell>
          <cell r="JB358"/>
        </row>
        <row r="359">
          <cell r="C359" t="str">
            <v>FDLRC-1213-6</v>
          </cell>
          <cell r="G359" t="str">
            <v>FDLRC</v>
          </cell>
          <cell r="L359" t="str">
            <v>Residential (SRF-3bed)</v>
          </cell>
          <cell r="P359" t="str">
            <v>Not Approved</v>
          </cell>
          <cell r="AX359"/>
          <cell r="JB359"/>
        </row>
        <row r="360">
          <cell r="C360" t="str">
            <v>FDLRC-1213-7</v>
          </cell>
          <cell r="G360" t="str">
            <v>FDLRC</v>
          </cell>
          <cell r="L360" t="str">
            <v>Residential (SRF-3bed)</v>
          </cell>
          <cell r="P360" t="str">
            <v>Not Approved</v>
          </cell>
          <cell r="AX360"/>
          <cell r="JB360"/>
        </row>
        <row r="361">
          <cell r="C361" t="str">
            <v>FDLRC-1213-8</v>
          </cell>
          <cell r="G361" t="str">
            <v>FDLRC</v>
          </cell>
          <cell r="L361" t="str">
            <v>Residential (SRF-3bed)</v>
          </cell>
          <cell r="P361" t="str">
            <v>Not Approved</v>
          </cell>
          <cell r="AX361"/>
          <cell r="JB361"/>
        </row>
        <row r="362">
          <cell r="C362" t="str">
            <v>FDLRC-1213-9</v>
          </cell>
          <cell r="G362" t="str">
            <v>FDLRC</v>
          </cell>
          <cell r="L362" t="str">
            <v>Residential (ARFPSHN-5bed)</v>
          </cell>
          <cell r="P362" t="str">
            <v>Completed</v>
          </cell>
          <cell r="AX362"/>
          <cell r="JB362"/>
        </row>
        <row r="363">
          <cell r="C363" t="str">
            <v>FDLRC-1213-10</v>
          </cell>
          <cell r="G363" t="str">
            <v>FDLRC</v>
          </cell>
          <cell r="L363" t="str">
            <v>Residential (SRF-4bed)</v>
          </cell>
          <cell r="P363" t="str">
            <v>Discontinued</v>
          </cell>
          <cell r="AX363">
            <v>2</v>
          </cell>
          <cell r="JB363"/>
        </row>
        <row r="364">
          <cell r="C364" t="str">
            <v>FDLRC-1314-1</v>
          </cell>
          <cell r="G364" t="str">
            <v>FDLRC</v>
          </cell>
          <cell r="L364" t="str">
            <v>Residential (SRF-4bed)</v>
          </cell>
          <cell r="P364" t="str">
            <v>Discontinued</v>
          </cell>
          <cell r="AX364">
            <v>4</v>
          </cell>
          <cell r="JB364"/>
        </row>
        <row r="365">
          <cell r="C365" t="str">
            <v>FDLRC-1314-2</v>
          </cell>
          <cell r="G365" t="str">
            <v>FDLRC</v>
          </cell>
          <cell r="L365" t="str">
            <v>Residential (SRF-4bed)</v>
          </cell>
          <cell r="P365" t="str">
            <v>Completed</v>
          </cell>
          <cell r="AX365">
            <v>4</v>
          </cell>
          <cell r="JB365"/>
        </row>
        <row r="366">
          <cell r="C366" t="str">
            <v>FDLRC-1314-3</v>
          </cell>
          <cell r="G366" t="str">
            <v>FDLRC</v>
          </cell>
          <cell r="L366" t="str">
            <v>Psychiatric Treatment</v>
          </cell>
          <cell r="P366" t="str">
            <v>Not Approved</v>
          </cell>
          <cell r="AX366"/>
          <cell r="JB366"/>
        </row>
        <row r="367">
          <cell r="C367" t="str">
            <v>FDLRC-1314-4</v>
          </cell>
          <cell r="G367" t="str">
            <v>FDLRC</v>
          </cell>
          <cell r="L367" t="str">
            <v>Psychiatric Treatment</v>
          </cell>
          <cell r="P367" t="str">
            <v>Completed</v>
          </cell>
          <cell r="AX367"/>
          <cell r="EQ367" t="str">
            <v>N/A</v>
          </cell>
          <cell r="JB367"/>
        </row>
        <row r="368">
          <cell r="C368" t="str">
            <v>FDLRC-1314-5</v>
          </cell>
          <cell r="G368" t="str">
            <v>FDLRC</v>
          </cell>
          <cell r="L368" t="str">
            <v>Day Program</v>
          </cell>
          <cell r="P368" t="str">
            <v>Completed</v>
          </cell>
          <cell r="AX368"/>
          <cell r="JB368"/>
        </row>
        <row r="369">
          <cell r="C369" t="str">
            <v>FDLRC-1314-6</v>
          </cell>
          <cell r="G369" t="str">
            <v>FDLRC</v>
          </cell>
          <cell r="L369" t="str">
            <v>Crisis Support Services</v>
          </cell>
          <cell r="P369" t="str">
            <v>Not Approved</v>
          </cell>
          <cell r="AX369"/>
          <cell r="JB369"/>
        </row>
        <row r="370">
          <cell r="C370" t="str">
            <v>FDLRC-1314-7</v>
          </cell>
          <cell r="G370" t="str">
            <v>FDLRC</v>
          </cell>
          <cell r="L370" t="str">
            <v>Training</v>
          </cell>
          <cell r="P370" t="str">
            <v>Discontinued</v>
          </cell>
          <cell r="AX370"/>
          <cell r="EQ370" t="str">
            <v>N/A</v>
          </cell>
          <cell r="JB370"/>
        </row>
        <row r="371">
          <cell r="C371" t="str">
            <v>FDLRC-1314-8</v>
          </cell>
          <cell r="G371" t="str">
            <v>FDLRC</v>
          </cell>
          <cell r="L371" t="str">
            <v>Residential (FTH-3bed)</v>
          </cell>
          <cell r="P371" t="str">
            <v>Completed</v>
          </cell>
          <cell r="AX371"/>
          <cell r="JB371"/>
        </row>
        <row r="372">
          <cell r="C372" t="str">
            <v>FDLRC-1314-9</v>
          </cell>
          <cell r="G372" t="str">
            <v>FDLRC</v>
          </cell>
          <cell r="L372" t="str">
            <v>Residential (ARFPSHN-5bed)</v>
          </cell>
          <cell r="P372" t="str">
            <v>Completed</v>
          </cell>
          <cell r="AX372"/>
          <cell r="JB372"/>
        </row>
        <row r="373">
          <cell r="C373" t="str">
            <v>FDLRC-1314-10</v>
          </cell>
          <cell r="G373" t="str">
            <v>FDLRC</v>
          </cell>
          <cell r="L373" t="str">
            <v>Residential (SRF-4bed)</v>
          </cell>
          <cell r="P373" t="str">
            <v>Completed</v>
          </cell>
          <cell r="AX373"/>
          <cell r="JB373"/>
        </row>
        <row r="374">
          <cell r="C374" t="str">
            <v>FDLRC-1314-11</v>
          </cell>
          <cell r="G374" t="str">
            <v>FDLRC</v>
          </cell>
          <cell r="L374" t="str">
            <v>Residential (SRF-4bed)</v>
          </cell>
          <cell r="P374" t="str">
            <v>Completed</v>
          </cell>
          <cell r="AX374"/>
          <cell r="JB374"/>
        </row>
        <row r="375">
          <cell r="C375" t="str">
            <v>FDLRC-1314-12</v>
          </cell>
          <cell r="G375" t="str">
            <v>FDLRC</v>
          </cell>
          <cell r="J375" t="str">
            <v>Regular</v>
          </cell>
          <cell r="L375" t="str">
            <v>Training</v>
          </cell>
          <cell r="P375" t="str">
            <v>Completed</v>
          </cell>
          <cell r="AX375"/>
          <cell r="JB375"/>
        </row>
        <row r="376">
          <cell r="C376" t="str">
            <v>FDLRC-1415-1</v>
          </cell>
          <cell r="G376" t="str">
            <v>FDLRC</v>
          </cell>
          <cell r="J376" t="str">
            <v>Regular</v>
          </cell>
          <cell r="L376" t="str">
            <v>Residential (SRF-3bed)</v>
          </cell>
          <cell r="P376" t="str">
            <v>Completed</v>
          </cell>
          <cell r="AX376">
            <v>3</v>
          </cell>
          <cell r="JB376"/>
        </row>
        <row r="377">
          <cell r="C377" t="str">
            <v>FDLRC-1415-2</v>
          </cell>
          <cell r="G377" t="str">
            <v>FDLRC</v>
          </cell>
          <cell r="J377" t="str">
            <v>Regular</v>
          </cell>
          <cell r="L377" t="str">
            <v>Residential (SRF-4bed)</v>
          </cell>
          <cell r="P377" t="str">
            <v>In Progress</v>
          </cell>
          <cell r="AX377">
            <v>4</v>
          </cell>
          <cell r="EM377">
            <v>42824</v>
          </cell>
          <cell r="EQ377">
            <v>42809</v>
          </cell>
          <cell r="JB377"/>
        </row>
        <row r="378">
          <cell r="C378" t="str">
            <v>FDLRC-1415-3</v>
          </cell>
          <cell r="G378" t="str">
            <v>FDLRC</v>
          </cell>
          <cell r="L378" t="str">
            <v>Medical Consultation</v>
          </cell>
          <cell r="P378" t="str">
            <v>Completed</v>
          </cell>
          <cell r="AX378"/>
          <cell r="JB378"/>
        </row>
        <row r="379">
          <cell r="C379" t="str">
            <v>FDLRC-1415-4</v>
          </cell>
          <cell r="G379" t="str">
            <v>FDLRC</v>
          </cell>
          <cell r="L379" t="str">
            <v>Medical Consultation</v>
          </cell>
          <cell r="P379" t="str">
            <v>Completed</v>
          </cell>
          <cell r="AX379"/>
          <cell r="JB379"/>
        </row>
        <row r="380">
          <cell r="C380" t="str">
            <v>FDLRC-1415-5</v>
          </cell>
          <cell r="G380" t="str">
            <v>FDLRC</v>
          </cell>
          <cell r="J380" t="str">
            <v>Regular</v>
          </cell>
          <cell r="L380" t="str">
            <v>Day Program</v>
          </cell>
          <cell r="P380" t="str">
            <v>In Progress</v>
          </cell>
          <cell r="AX380"/>
          <cell r="JB380"/>
        </row>
        <row r="381">
          <cell r="C381" t="str">
            <v>FDLRC-1415-6</v>
          </cell>
          <cell r="G381" t="str">
            <v>FDLRC</v>
          </cell>
          <cell r="L381" t="str">
            <v>Residential (FTH-3bed)</v>
          </cell>
          <cell r="P381" t="str">
            <v>Completed</v>
          </cell>
          <cell r="AX381"/>
          <cell r="JB381"/>
        </row>
        <row r="382">
          <cell r="C382" t="str">
            <v>FDLRC-1415-7</v>
          </cell>
          <cell r="G382" t="str">
            <v>FDLRC</v>
          </cell>
          <cell r="L382" t="str">
            <v>Residential (FTH-3bed)</v>
          </cell>
          <cell r="P382" t="str">
            <v>Completed</v>
          </cell>
          <cell r="AX382"/>
          <cell r="JB382"/>
        </row>
        <row r="383">
          <cell r="C383" t="str">
            <v>FDLRC-1516-1</v>
          </cell>
          <cell r="G383" t="str">
            <v>FDLRC</v>
          </cell>
          <cell r="J383" t="str">
            <v>Regular</v>
          </cell>
          <cell r="L383" t="str">
            <v>Crisis Services Residential (CSR)</v>
          </cell>
          <cell r="P383" t="str">
            <v>In Progress</v>
          </cell>
          <cell r="AX383">
            <v>3</v>
          </cell>
          <cell r="JB383"/>
        </row>
        <row r="384">
          <cell r="C384" t="str">
            <v>FDLRC-1516-2</v>
          </cell>
          <cell r="G384" t="str">
            <v>FDLRC</v>
          </cell>
          <cell r="J384" t="str">
            <v>Regular</v>
          </cell>
          <cell r="L384" t="str">
            <v>Crisis Services Step Down (CSSD)</v>
          </cell>
          <cell r="P384" t="str">
            <v>In Progress</v>
          </cell>
          <cell r="AX384">
            <v>4</v>
          </cell>
          <cell r="EM384">
            <v>42814</v>
          </cell>
          <cell r="JB384"/>
        </row>
        <row r="385">
          <cell r="C385" t="str">
            <v>FDLRC-1516-3</v>
          </cell>
          <cell r="G385" t="str">
            <v>FDLRC</v>
          </cell>
          <cell r="L385" t="str">
            <v>Residential (SRF-4bed)</v>
          </cell>
          <cell r="P385" t="str">
            <v>Not Approved</v>
          </cell>
          <cell r="AX385"/>
          <cell r="JB385"/>
        </row>
        <row r="386">
          <cell r="C386" t="str">
            <v>FDLRC-1516-4</v>
          </cell>
          <cell r="G386" t="str">
            <v>FDLRC</v>
          </cell>
          <cell r="L386" t="str">
            <v>Residential (SRF-4bed)</v>
          </cell>
          <cell r="P386" t="str">
            <v>Not Approved</v>
          </cell>
          <cell r="AX386"/>
          <cell r="JB386"/>
        </row>
        <row r="387">
          <cell r="C387" t="str">
            <v>FDLRC-1516-5</v>
          </cell>
          <cell r="G387" t="str">
            <v>FDLRC</v>
          </cell>
          <cell r="L387" t="str">
            <v>Training</v>
          </cell>
          <cell r="P387" t="str">
            <v>Not Approved</v>
          </cell>
          <cell r="AX387"/>
          <cell r="JB387"/>
        </row>
        <row r="388">
          <cell r="C388" t="str">
            <v>FDLRC-1516-6</v>
          </cell>
          <cell r="G388" t="str">
            <v>FDLRC</v>
          </cell>
          <cell r="L388" t="str">
            <v>Training</v>
          </cell>
          <cell r="P388" t="str">
            <v>Not Approved</v>
          </cell>
          <cell r="AX388"/>
          <cell r="JB388"/>
        </row>
        <row r="389">
          <cell r="C389" t="str">
            <v>FDLRC-1516-7</v>
          </cell>
          <cell r="G389" t="str">
            <v>FDLRC</v>
          </cell>
          <cell r="L389" t="str">
            <v>Residential (FTH-3bed)</v>
          </cell>
          <cell r="P389" t="str">
            <v>Completed</v>
          </cell>
          <cell r="AX389"/>
          <cell r="JB389"/>
        </row>
        <row r="390">
          <cell r="C390" t="str">
            <v>FDLRC-1516-8</v>
          </cell>
          <cell r="G390" t="str">
            <v>FDLRC</v>
          </cell>
          <cell r="J390" t="str">
            <v>Regular</v>
          </cell>
          <cell r="L390" t="str">
            <v>Residential (SRF-4bed)</v>
          </cell>
          <cell r="P390" t="str">
            <v>In Progress</v>
          </cell>
          <cell r="AX390">
            <v>4</v>
          </cell>
          <cell r="JB390"/>
        </row>
        <row r="391">
          <cell r="C391" t="str">
            <v>FDLRC-1617-1</v>
          </cell>
          <cell r="G391" t="str">
            <v>FDLRC</v>
          </cell>
          <cell r="J391" t="str">
            <v>Regular</v>
          </cell>
          <cell r="L391" t="str">
            <v>Residential (SRF-3bed)</v>
          </cell>
          <cell r="P391" t="str">
            <v>In Progress</v>
          </cell>
          <cell r="AX391">
            <v>3</v>
          </cell>
          <cell r="JB391"/>
        </row>
        <row r="392">
          <cell r="C392" t="str">
            <v>FDLRC-1617-2</v>
          </cell>
          <cell r="G392" t="str">
            <v>FDLRC</v>
          </cell>
          <cell r="J392" t="str">
            <v>Regular</v>
          </cell>
          <cell r="L392" t="str">
            <v>Residential (SRF-4bed)</v>
          </cell>
          <cell r="P392" t="str">
            <v>In Progress</v>
          </cell>
          <cell r="AX392">
            <v>4</v>
          </cell>
          <cell r="JB392"/>
        </row>
        <row r="393">
          <cell r="C393" t="str">
            <v>FDLRC-1617-3</v>
          </cell>
          <cell r="G393" t="str">
            <v>FDLRC</v>
          </cell>
          <cell r="J393" t="str">
            <v>Regular</v>
          </cell>
          <cell r="L393" t="str">
            <v>Residential (SRF-4bed)</v>
          </cell>
          <cell r="P393" t="str">
            <v>In Progress</v>
          </cell>
          <cell r="AX393">
            <v>4</v>
          </cell>
          <cell r="JB393"/>
        </row>
        <row r="394">
          <cell r="C394" t="str">
            <v>FDLRC-1617-4</v>
          </cell>
          <cell r="G394" t="str">
            <v>FDLRC</v>
          </cell>
          <cell r="L394" t="str">
            <v>Multi Family</v>
          </cell>
          <cell r="P394" t="str">
            <v>In Progress</v>
          </cell>
          <cell r="JB394"/>
        </row>
        <row r="395">
          <cell r="C395" t="str">
            <v>FDLRC-1617-5</v>
          </cell>
          <cell r="G395" t="str">
            <v>FDLRC</v>
          </cell>
          <cell r="J395" t="str">
            <v>Regular</v>
          </cell>
          <cell r="L395" t="str">
            <v>Residential (SRF-4bed)</v>
          </cell>
          <cell r="P395" t="str">
            <v>In Progress</v>
          </cell>
          <cell r="AX395">
            <v>4</v>
          </cell>
          <cell r="JB395"/>
        </row>
        <row r="396">
          <cell r="C396" t="str">
            <v>FDLRC-1617-6</v>
          </cell>
          <cell r="G396" t="str">
            <v>FDLRC</v>
          </cell>
          <cell r="J396" t="str">
            <v>Regular</v>
          </cell>
          <cell r="L396" t="str">
            <v>Residential (SRF-4bed)</v>
          </cell>
          <cell r="P396" t="str">
            <v>In Progress</v>
          </cell>
          <cell r="AX396">
            <v>4</v>
          </cell>
          <cell r="JB396"/>
        </row>
        <row r="397">
          <cell r="C397" t="str">
            <v>FDLRC-1617-7</v>
          </cell>
          <cell r="G397" t="str">
            <v>FDLRC</v>
          </cell>
          <cell r="J397" t="str">
            <v>Regular</v>
          </cell>
          <cell r="L397" t="str">
            <v>Psychiatric Treatment</v>
          </cell>
          <cell r="P397" t="str">
            <v>Completed</v>
          </cell>
          <cell r="AX397"/>
          <cell r="JB397"/>
        </row>
        <row r="398">
          <cell r="C398" t="str">
            <v>FDLRC-1617-8</v>
          </cell>
          <cell r="G398" t="str">
            <v>FDLRC</v>
          </cell>
          <cell r="J398" t="str">
            <v>Regular</v>
          </cell>
          <cell r="L398" t="str">
            <v>Medical Consultation</v>
          </cell>
          <cell r="P398" t="str">
            <v>Completed</v>
          </cell>
          <cell r="AX398"/>
          <cell r="JB398"/>
        </row>
        <row r="399">
          <cell r="C399" t="str">
            <v>FNRC-0506-1</v>
          </cell>
          <cell r="G399" t="str">
            <v>FNRC</v>
          </cell>
          <cell r="L399" t="str">
            <v>Residential (SLS)</v>
          </cell>
          <cell r="P399" t="str">
            <v>Completed</v>
          </cell>
          <cell r="AX399">
            <v>1</v>
          </cell>
          <cell r="JB399"/>
        </row>
        <row r="400">
          <cell r="C400" t="str">
            <v>FNRC-0506-2</v>
          </cell>
          <cell r="G400" t="str">
            <v>FNRC</v>
          </cell>
          <cell r="L400" t="str">
            <v>Residential (SRF-3bed)</v>
          </cell>
          <cell r="P400" t="str">
            <v>Completed</v>
          </cell>
          <cell r="AX400">
            <v>3</v>
          </cell>
          <cell r="JB400"/>
        </row>
        <row r="401">
          <cell r="C401" t="str">
            <v>FNRC-0506-3</v>
          </cell>
          <cell r="G401" t="str">
            <v>FNRC</v>
          </cell>
          <cell r="L401" t="str">
            <v>Day Program</v>
          </cell>
          <cell r="P401" t="str">
            <v>Completed</v>
          </cell>
          <cell r="AX401"/>
          <cell r="JB401"/>
        </row>
        <row r="402">
          <cell r="C402" t="str">
            <v>FNRC-0506-4</v>
          </cell>
          <cell r="G402" t="str">
            <v>FNRC</v>
          </cell>
          <cell r="L402" t="str">
            <v>Residential (SRF-3bed)</v>
          </cell>
          <cell r="P402" t="str">
            <v>Completed</v>
          </cell>
          <cell r="AX402">
            <v>3</v>
          </cell>
          <cell r="JB402"/>
        </row>
        <row r="403">
          <cell r="C403" t="str">
            <v>FNRC-0506-5</v>
          </cell>
          <cell r="G403" t="str">
            <v>FNRC</v>
          </cell>
          <cell r="L403" t="str">
            <v>Day Program</v>
          </cell>
          <cell r="P403" t="str">
            <v>Discontinued</v>
          </cell>
          <cell r="AX403"/>
          <cell r="JB403"/>
        </row>
        <row r="404">
          <cell r="C404" t="str">
            <v>FNRC-0506-6</v>
          </cell>
          <cell r="G404" t="str">
            <v>FNRC</v>
          </cell>
          <cell r="L404" t="str">
            <v>Residential (SRF-3bed)</v>
          </cell>
          <cell r="P404" t="str">
            <v>Completed</v>
          </cell>
          <cell r="AX404">
            <v>3</v>
          </cell>
          <cell r="JB404"/>
        </row>
        <row r="405">
          <cell r="C405" t="str">
            <v>FNRC-0506-7</v>
          </cell>
          <cell r="G405" t="str">
            <v>FNRC</v>
          </cell>
          <cell r="L405" t="str">
            <v>Day Program</v>
          </cell>
          <cell r="P405" t="str">
            <v>Completed</v>
          </cell>
          <cell r="AX405"/>
          <cell r="JB405"/>
        </row>
        <row r="406">
          <cell r="C406" t="str">
            <v>FNRC-0506-8</v>
          </cell>
          <cell r="G406" t="str">
            <v>FNRC</v>
          </cell>
          <cell r="L406" t="str">
            <v>Day Program</v>
          </cell>
          <cell r="P406" t="str">
            <v>Completed</v>
          </cell>
          <cell r="AX406"/>
          <cell r="JB406"/>
        </row>
        <row r="407">
          <cell r="C407" t="str">
            <v>FNRC-0607-1</v>
          </cell>
          <cell r="G407" t="str">
            <v>FNRC</v>
          </cell>
          <cell r="L407" t="str">
            <v>Residential (SRF-3bed)</v>
          </cell>
          <cell r="P407" t="str">
            <v>Completed</v>
          </cell>
          <cell r="AX407">
            <v>3</v>
          </cell>
          <cell r="JB407"/>
        </row>
        <row r="408">
          <cell r="C408" t="str">
            <v>FNRC-0607-2</v>
          </cell>
          <cell r="G408" t="str">
            <v>FNRC</v>
          </cell>
          <cell r="L408" t="str">
            <v>Training</v>
          </cell>
          <cell r="P408" t="str">
            <v>Completed</v>
          </cell>
          <cell r="AX408"/>
          <cell r="JB408"/>
        </row>
        <row r="409">
          <cell r="C409" t="str">
            <v>FNRC-0607-3</v>
          </cell>
          <cell r="G409" t="str">
            <v>FNRC</v>
          </cell>
          <cell r="L409" t="str">
            <v>Day Program</v>
          </cell>
          <cell r="P409" t="str">
            <v>Completed</v>
          </cell>
          <cell r="AX409"/>
          <cell r="JB409"/>
        </row>
        <row r="410">
          <cell r="C410" t="str">
            <v>FNRC-0607-4</v>
          </cell>
          <cell r="G410" t="str">
            <v>FNRC</v>
          </cell>
          <cell r="L410" t="str">
            <v>Residential (SRF-4bed)</v>
          </cell>
          <cell r="P410" t="str">
            <v>Completed</v>
          </cell>
          <cell r="AX410">
            <v>4</v>
          </cell>
          <cell r="JB410"/>
        </row>
        <row r="411">
          <cell r="C411" t="str">
            <v>FNRC-0607-5</v>
          </cell>
          <cell r="G411" t="str">
            <v>FNRC</v>
          </cell>
          <cell r="L411" t="str">
            <v>Day Program</v>
          </cell>
          <cell r="P411" t="str">
            <v>Completed</v>
          </cell>
          <cell r="AX411"/>
          <cell r="JB411"/>
        </row>
        <row r="412">
          <cell r="C412" t="str">
            <v>FNRC-0607-6</v>
          </cell>
          <cell r="G412" t="str">
            <v>FNRC</v>
          </cell>
          <cell r="L412" t="str">
            <v>Day Program</v>
          </cell>
          <cell r="P412" t="str">
            <v>Completed</v>
          </cell>
          <cell r="AX412"/>
          <cell r="JB412"/>
        </row>
        <row r="413">
          <cell r="C413" t="str">
            <v>FNRC-0607-7</v>
          </cell>
          <cell r="G413" t="str">
            <v>FNRC</v>
          </cell>
          <cell r="L413" t="str">
            <v>Psychiatric Treatment</v>
          </cell>
          <cell r="P413" t="str">
            <v>Discontinued</v>
          </cell>
          <cell r="AX413"/>
          <cell r="JB413"/>
        </row>
        <row r="414">
          <cell r="C414" t="str">
            <v>FNRC-0607-8</v>
          </cell>
          <cell r="G414" t="str">
            <v>FNRC</v>
          </cell>
          <cell r="L414" t="str">
            <v>Residential (SRF-5bed)</v>
          </cell>
          <cell r="P414" t="str">
            <v>Completed</v>
          </cell>
          <cell r="AX414">
            <v>5</v>
          </cell>
          <cell r="EM414">
            <v>39417</v>
          </cell>
          <cell r="EQ414">
            <v>40717</v>
          </cell>
          <cell r="JB414"/>
        </row>
        <row r="415">
          <cell r="C415" t="str">
            <v>FNRC-0607-9</v>
          </cell>
          <cell r="G415" t="str">
            <v>FNRC</v>
          </cell>
          <cell r="L415" t="str">
            <v>Residential (SRF-3bed)</v>
          </cell>
          <cell r="P415" t="str">
            <v>Completed</v>
          </cell>
          <cell r="AX415">
            <v>3</v>
          </cell>
          <cell r="JB415"/>
        </row>
        <row r="416">
          <cell r="C416" t="str">
            <v>FNRC-0607-10</v>
          </cell>
          <cell r="G416" t="str">
            <v>FNRC</v>
          </cell>
          <cell r="L416" t="str">
            <v>Crisis Support Services</v>
          </cell>
          <cell r="P416" t="str">
            <v>Completed</v>
          </cell>
          <cell r="AX416"/>
          <cell r="JB416"/>
        </row>
        <row r="417">
          <cell r="C417" t="str">
            <v>FNRC-0708-1</v>
          </cell>
          <cell r="G417" t="str">
            <v>FNRC</v>
          </cell>
          <cell r="L417" t="str">
            <v>Residential (SRF-3bed)</v>
          </cell>
          <cell r="P417" t="str">
            <v>Completed</v>
          </cell>
          <cell r="AX417"/>
          <cell r="JB417"/>
        </row>
        <row r="418">
          <cell r="C418" t="str">
            <v>FNRC-0708-2</v>
          </cell>
          <cell r="G418" t="str">
            <v>FNRC</v>
          </cell>
          <cell r="L418" t="str">
            <v>Residential (SRF-4bed)</v>
          </cell>
          <cell r="P418" t="str">
            <v>Completed</v>
          </cell>
          <cell r="AX418"/>
          <cell r="JB418"/>
        </row>
        <row r="419">
          <cell r="C419" t="str">
            <v>FNRC-0708-3</v>
          </cell>
          <cell r="G419" t="str">
            <v>FNRC</v>
          </cell>
          <cell r="L419" t="str">
            <v>Residential (SRF-4bed)</v>
          </cell>
          <cell r="P419" t="str">
            <v>Completed</v>
          </cell>
          <cell r="AX419">
            <v>4</v>
          </cell>
          <cell r="EM419">
            <v>39904</v>
          </cell>
          <cell r="EQ419">
            <v>39995</v>
          </cell>
          <cell r="JB419"/>
        </row>
        <row r="420">
          <cell r="C420" t="str">
            <v>FNRC-0708-4</v>
          </cell>
          <cell r="G420" t="str">
            <v>FNRC</v>
          </cell>
          <cell r="L420" t="str">
            <v>Residential (SRF-4bed)</v>
          </cell>
          <cell r="P420" t="str">
            <v>Completed</v>
          </cell>
          <cell r="AX420">
            <v>4</v>
          </cell>
          <cell r="EM420">
            <v>39569</v>
          </cell>
          <cell r="EQ420">
            <v>39629</v>
          </cell>
          <cell r="JB420"/>
        </row>
        <row r="421">
          <cell r="C421" t="str">
            <v>FNRC-0708-5</v>
          </cell>
          <cell r="G421" t="str">
            <v>FNRC</v>
          </cell>
          <cell r="L421" t="str">
            <v>Residential (SLS)</v>
          </cell>
          <cell r="P421" t="str">
            <v>Completed</v>
          </cell>
          <cell r="AX421"/>
          <cell r="JB421"/>
        </row>
        <row r="422">
          <cell r="C422" t="str">
            <v>FNRC-0708-6</v>
          </cell>
          <cell r="G422" t="str">
            <v>FNRC</v>
          </cell>
          <cell r="L422" t="str">
            <v>Day Program</v>
          </cell>
          <cell r="P422" t="str">
            <v>Completed</v>
          </cell>
          <cell r="AX422"/>
          <cell r="JB422"/>
        </row>
        <row r="423">
          <cell r="C423" t="str">
            <v>FNRC-0708-7</v>
          </cell>
          <cell r="G423" t="str">
            <v>FNRC</v>
          </cell>
          <cell r="L423" t="str">
            <v>Training</v>
          </cell>
          <cell r="P423" t="str">
            <v>Completed</v>
          </cell>
          <cell r="AX423"/>
          <cell r="JB423"/>
        </row>
        <row r="424">
          <cell r="C424" t="str">
            <v>FNRC-0708-8</v>
          </cell>
          <cell r="G424" t="str">
            <v>FNRC</v>
          </cell>
          <cell r="L424" t="str">
            <v>Day Program</v>
          </cell>
          <cell r="P424" t="str">
            <v>Discontinued</v>
          </cell>
          <cell r="AX424"/>
          <cell r="JB424"/>
        </row>
        <row r="425">
          <cell r="C425" t="str">
            <v>FNRC-0708-9</v>
          </cell>
          <cell r="G425" t="str">
            <v>FNRC</v>
          </cell>
          <cell r="L425" t="str">
            <v>Residential (SLS)</v>
          </cell>
          <cell r="P425" t="str">
            <v>Completed</v>
          </cell>
          <cell r="AX425">
            <v>3</v>
          </cell>
          <cell r="EM425">
            <v>39508</v>
          </cell>
          <cell r="EQ425">
            <v>39600</v>
          </cell>
          <cell r="JB425"/>
        </row>
        <row r="426">
          <cell r="C426" t="str">
            <v>FNRC-0708-10</v>
          </cell>
          <cell r="G426" t="str">
            <v>FNRC</v>
          </cell>
          <cell r="L426" t="str">
            <v>Residential (SRF-2bed)</v>
          </cell>
          <cell r="P426" t="str">
            <v>Discontinued</v>
          </cell>
          <cell r="AX426"/>
          <cell r="JB426"/>
        </row>
        <row r="427">
          <cell r="C427" t="str">
            <v>FNRC-0708-11</v>
          </cell>
          <cell r="G427" t="str">
            <v>FNRC</v>
          </cell>
          <cell r="L427" t="str">
            <v>Residential (SRF-5bed)</v>
          </cell>
          <cell r="P427" t="str">
            <v>Completed</v>
          </cell>
          <cell r="AX427"/>
          <cell r="JB427"/>
        </row>
        <row r="428">
          <cell r="C428" t="str">
            <v>FNRC-0708-12</v>
          </cell>
          <cell r="G428" t="str">
            <v>FNRC</v>
          </cell>
          <cell r="L428" t="str">
            <v>Residential (SRF-2bed)</v>
          </cell>
          <cell r="P428" t="str">
            <v>Discontinued</v>
          </cell>
          <cell r="AX428">
            <v>2</v>
          </cell>
          <cell r="EM428">
            <v>39600</v>
          </cell>
          <cell r="EQ428">
            <v>39630</v>
          </cell>
          <cell r="JB428"/>
        </row>
        <row r="429">
          <cell r="C429" t="str">
            <v>FNRC-0708-13</v>
          </cell>
          <cell r="G429" t="str">
            <v>FNRC</v>
          </cell>
          <cell r="L429" t="str">
            <v>Residential (SRF-3bed)</v>
          </cell>
          <cell r="P429" t="str">
            <v>Completed</v>
          </cell>
          <cell r="AX429">
            <v>3</v>
          </cell>
          <cell r="EM429">
            <v>39569</v>
          </cell>
          <cell r="EQ429">
            <v>39600</v>
          </cell>
          <cell r="JB429"/>
        </row>
        <row r="430">
          <cell r="C430" t="str">
            <v>FNRC-0809-1</v>
          </cell>
          <cell r="G430" t="str">
            <v>FNRC</v>
          </cell>
          <cell r="L430" t="str">
            <v>Residential (SRF-3bed)</v>
          </cell>
          <cell r="P430" t="str">
            <v>Completed</v>
          </cell>
          <cell r="AX430"/>
          <cell r="JB430"/>
        </row>
        <row r="431">
          <cell r="C431" t="str">
            <v>FNRC-0809-2</v>
          </cell>
          <cell r="G431" t="str">
            <v>FNRC</v>
          </cell>
          <cell r="L431" t="str">
            <v>Residential (SRF-3bed)</v>
          </cell>
          <cell r="P431" t="str">
            <v>Completed</v>
          </cell>
          <cell r="AX431">
            <v>3</v>
          </cell>
          <cell r="EM431">
            <v>39988</v>
          </cell>
          <cell r="EQ431">
            <v>40087</v>
          </cell>
          <cell r="JB431"/>
        </row>
        <row r="432">
          <cell r="C432" t="str">
            <v>FNRC-0809-3</v>
          </cell>
          <cell r="G432" t="str">
            <v>FNRC</v>
          </cell>
          <cell r="L432" t="str">
            <v>Day Program</v>
          </cell>
          <cell r="P432" t="str">
            <v>Completed</v>
          </cell>
          <cell r="AX432"/>
          <cell r="JB432"/>
        </row>
        <row r="433">
          <cell r="C433" t="str">
            <v>FNRC-0809-4</v>
          </cell>
          <cell r="G433" t="str">
            <v>FNRC</v>
          </cell>
          <cell r="L433" t="str">
            <v>Residential (SRF-3bed)</v>
          </cell>
          <cell r="P433" t="str">
            <v>Completed</v>
          </cell>
          <cell r="AX433"/>
          <cell r="JB433"/>
        </row>
        <row r="434">
          <cell r="C434" t="str">
            <v>FNRC-0809-5</v>
          </cell>
          <cell r="G434" t="str">
            <v>FNRC</v>
          </cell>
          <cell r="L434" t="str">
            <v>Residential (SRF-3bed)</v>
          </cell>
          <cell r="P434" t="str">
            <v>Completed</v>
          </cell>
          <cell r="AX434">
            <v>3</v>
          </cell>
          <cell r="EM434">
            <v>40056</v>
          </cell>
          <cell r="EQ434">
            <v>40147</v>
          </cell>
          <cell r="JB434"/>
        </row>
        <row r="435">
          <cell r="C435" t="str">
            <v>FNRC-0809-6</v>
          </cell>
          <cell r="G435" t="str">
            <v>FNRC</v>
          </cell>
          <cell r="L435" t="str">
            <v>Residential (SLS)</v>
          </cell>
          <cell r="P435" t="str">
            <v>Completed</v>
          </cell>
          <cell r="AX435">
            <v>2</v>
          </cell>
          <cell r="JB435"/>
        </row>
        <row r="436">
          <cell r="C436" t="str">
            <v>FNRC-0809-7</v>
          </cell>
          <cell r="G436" t="str">
            <v>FNRC</v>
          </cell>
          <cell r="L436" t="str">
            <v>Residential (SRF-4bed)</v>
          </cell>
          <cell r="P436" t="str">
            <v>Completed</v>
          </cell>
          <cell r="AX436"/>
          <cell r="JB436"/>
        </row>
        <row r="437">
          <cell r="C437" t="str">
            <v>FNRC-0809-8</v>
          </cell>
          <cell r="G437" t="str">
            <v>FNRC</v>
          </cell>
          <cell r="L437" t="str">
            <v>Residential (SRF-4bed)</v>
          </cell>
          <cell r="P437" t="str">
            <v>Completed</v>
          </cell>
          <cell r="AX437">
            <v>4</v>
          </cell>
          <cell r="EM437">
            <v>39975</v>
          </cell>
          <cell r="EQ437">
            <v>40040</v>
          </cell>
          <cell r="JB437"/>
        </row>
        <row r="438">
          <cell r="C438" t="str">
            <v>FNRC-0809-9</v>
          </cell>
          <cell r="G438" t="str">
            <v>FNRC</v>
          </cell>
          <cell r="L438" t="str">
            <v>Day Program</v>
          </cell>
          <cell r="P438" t="str">
            <v>Completed</v>
          </cell>
          <cell r="AX438"/>
          <cell r="JB438"/>
        </row>
        <row r="439">
          <cell r="C439" t="str">
            <v>FNRC-0809-10</v>
          </cell>
          <cell r="G439" t="str">
            <v>FNRC</v>
          </cell>
          <cell r="L439" t="str">
            <v>Training</v>
          </cell>
          <cell r="P439" t="str">
            <v>Completed</v>
          </cell>
          <cell r="AX439"/>
          <cell r="JB439"/>
        </row>
        <row r="440">
          <cell r="C440" t="str">
            <v>FNRC-0809-11</v>
          </cell>
          <cell r="G440" t="str">
            <v>FNRC</v>
          </cell>
          <cell r="L440" t="str">
            <v>Medical Consultation</v>
          </cell>
          <cell r="P440" t="str">
            <v>Completed</v>
          </cell>
          <cell r="AX440"/>
          <cell r="JB440"/>
        </row>
        <row r="441">
          <cell r="C441" t="str">
            <v>FNRC-0809-12</v>
          </cell>
          <cell r="G441" t="str">
            <v>FNRC</v>
          </cell>
          <cell r="L441" t="str">
            <v>Day Program</v>
          </cell>
          <cell r="P441" t="str">
            <v>Completed</v>
          </cell>
          <cell r="AX441"/>
          <cell r="JB441"/>
        </row>
        <row r="442">
          <cell r="C442" t="str">
            <v>FNRC-0809-13</v>
          </cell>
          <cell r="G442" t="str">
            <v>FNRC</v>
          </cell>
          <cell r="L442" t="str">
            <v>NPO Administrative Support</v>
          </cell>
          <cell r="P442" t="str">
            <v>Completed</v>
          </cell>
          <cell r="AX442"/>
          <cell r="JB442"/>
        </row>
        <row r="443">
          <cell r="C443" t="str">
            <v>FNRC-0910-1</v>
          </cell>
          <cell r="G443" t="str">
            <v>FNRC</v>
          </cell>
          <cell r="L443" t="str">
            <v>Residential (SLS)</v>
          </cell>
          <cell r="P443" t="str">
            <v>Completed</v>
          </cell>
          <cell r="AX443">
            <v>3</v>
          </cell>
          <cell r="EM443">
            <v>40554</v>
          </cell>
          <cell r="EQ443">
            <v>40678</v>
          </cell>
          <cell r="JB443"/>
        </row>
        <row r="444">
          <cell r="C444" t="str">
            <v>FNRC-0910-2</v>
          </cell>
          <cell r="G444" t="str">
            <v>FNRC</v>
          </cell>
          <cell r="L444" t="str">
            <v>Residential (SLS)</v>
          </cell>
          <cell r="P444" t="str">
            <v>Completed</v>
          </cell>
          <cell r="AX444"/>
          <cell r="JB444"/>
        </row>
        <row r="445">
          <cell r="C445" t="str">
            <v>FNRC-0910-3</v>
          </cell>
          <cell r="G445" t="str">
            <v>FNRC</v>
          </cell>
          <cell r="L445" t="str">
            <v>Residential (SRF-4bed)</v>
          </cell>
          <cell r="P445" t="str">
            <v>Completed</v>
          </cell>
          <cell r="AX445">
            <v>4</v>
          </cell>
          <cell r="EM445">
            <v>41049</v>
          </cell>
          <cell r="EQ445" t="str">
            <v>X</v>
          </cell>
          <cell r="JB445"/>
        </row>
        <row r="446">
          <cell r="C446" t="str">
            <v>FNRC-0910-4</v>
          </cell>
          <cell r="G446" t="str">
            <v>FNRC</v>
          </cell>
          <cell r="L446" t="str">
            <v>Residential (SRF-4bed)</v>
          </cell>
          <cell r="P446" t="str">
            <v>Completed</v>
          </cell>
          <cell r="AX446"/>
          <cell r="JB446"/>
        </row>
        <row r="447">
          <cell r="C447" t="str">
            <v>FNRC-0910-5</v>
          </cell>
          <cell r="G447" t="str">
            <v>FNRC</v>
          </cell>
          <cell r="L447" t="str">
            <v>Residential (SRF-3bed)</v>
          </cell>
          <cell r="P447" t="str">
            <v>Completed</v>
          </cell>
          <cell r="AX447">
            <v>3</v>
          </cell>
          <cell r="EM447">
            <v>41049</v>
          </cell>
          <cell r="EQ447" t="str">
            <v>X</v>
          </cell>
          <cell r="JB447"/>
        </row>
        <row r="448">
          <cell r="C448" t="str">
            <v>FNRC-0910-6</v>
          </cell>
          <cell r="G448" t="str">
            <v>FNRC</v>
          </cell>
          <cell r="L448" t="str">
            <v>Residential (SRF-3bed)</v>
          </cell>
          <cell r="P448" t="str">
            <v>Completed</v>
          </cell>
          <cell r="AX448"/>
          <cell r="JB448"/>
        </row>
        <row r="449">
          <cell r="C449" t="str">
            <v>FNRC-0910-7</v>
          </cell>
          <cell r="G449" t="str">
            <v>FNRC</v>
          </cell>
          <cell r="L449" t="str">
            <v>Residential (SLS)</v>
          </cell>
          <cell r="P449" t="str">
            <v>Discontinued</v>
          </cell>
          <cell r="AX449">
            <v>2</v>
          </cell>
          <cell r="JB449"/>
        </row>
        <row r="450">
          <cell r="C450" t="str">
            <v>FNRC-0910-8</v>
          </cell>
          <cell r="G450" t="str">
            <v>FNRC</v>
          </cell>
          <cell r="L450" t="str">
            <v>Residential (SLS)</v>
          </cell>
          <cell r="P450" t="str">
            <v>Discontinued</v>
          </cell>
          <cell r="AX450"/>
          <cell r="JB450"/>
        </row>
        <row r="451">
          <cell r="C451" t="str">
            <v>FNRC-0910-9</v>
          </cell>
          <cell r="G451" t="str">
            <v>FNRC</v>
          </cell>
          <cell r="L451" t="str">
            <v>Day Program</v>
          </cell>
          <cell r="P451" t="str">
            <v>Discontinued</v>
          </cell>
          <cell r="AX451"/>
          <cell r="JB451"/>
        </row>
        <row r="452">
          <cell r="C452" t="str">
            <v>FNRC-0910-10</v>
          </cell>
          <cell r="G452" t="str">
            <v>FNRC</v>
          </cell>
          <cell r="L452" t="str">
            <v>Day Program</v>
          </cell>
          <cell r="P452" t="str">
            <v>Completed</v>
          </cell>
          <cell r="AX452"/>
          <cell r="JB452"/>
        </row>
        <row r="453">
          <cell r="C453" t="str">
            <v>FNRC-0910-11</v>
          </cell>
          <cell r="G453" t="str">
            <v>FNRC</v>
          </cell>
          <cell r="L453" t="str">
            <v>Training</v>
          </cell>
          <cell r="P453" t="str">
            <v>Completed</v>
          </cell>
          <cell r="AX453"/>
          <cell r="JB453"/>
        </row>
        <row r="454">
          <cell r="C454" t="str">
            <v>FNRC-0910-12</v>
          </cell>
          <cell r="G454" t="str">
            <v>FNRC</v>
          </cell>
          <cell r="L454" t="str">
            <v>Behavioral Services</v>
          </cell>
          <cell r="P454" t="str">
            <v>Completed</v>
          </cell>
          <cell r="AX454"/>
          <cell r="JB454"/>
        </row>
        <row r="455">
          <cell r="C455" t="str">
            <v>FNRC-0910-13</v>
          </cell>
          <cell r="G455" t="str">
            <v>FNRC</v>
          </cell>
          <cell r="L455" t="str">
            <v>Crisis Support Services</v>
          </cell>
          <cell r="P455" t="str">
            <v>Completed</v>
          </cell>
          <cell r="AX455"/>
          <cell r="JB455"/>
        </row>
        <row r="456">
          <cell r="C456" t="str">
            <v>FNRC-0910-14</v>
          </cell>
          <cell r="G456" t="str">
            <v>FNRC</v>
          </cell>
          <cell r="L456" t="str">
            <v>NPO Administrative Support</v>
          </cell>
          <cell r="P456" t="str">
            <v>Completed</v>
          </cell>
          <cell r="AX456"/>
          <cell r="JB456"/>
        </row>
        <row r="457">
          <cell r="C457" t="str">
            <v>FNRC-1011-1</v>
          </cell>
          <cell r="G457" t="str">
            <v>FNRC</v>
          </cell>
          <cell r="L457" t="str">
            <v>Residential (SLS)</v>
          </cell>
          <cell r="P457" t="str">
            <v>Completed</v>
          </cell>
          <cell r="AX457">
            <v>2</v>
          </cell>
          <cell r="JB457"/>
        </row>
        <row r="458">
          <cell r="C458" t="str">
            <v>FNRC-1011-3</v>
          </cell>
          <cell r="G458" t="str">
            <v>FNRC</v>
          </cell>
          <cell r="L458" t="str">
            <v>Residential (SLS)</v>
          </cell>
          <cell r="P458" t="str">
            <v>Completed</v>
          </cell>
          <cell r="AX458">
            <v>2</v>
          </cell>
          <cell r="JB458"/>
        </row>
        <row r="459">
          <cell r="C459" t="str">
            <v>FNRC-1011-5</v>
          </cell>
          <cell r="G459" t="str">
            <v>FNRC</v>
          </cell>
          <cell r="L459" t="str">
            <v>Residential (SLS)</v>
          </cell>
          <cell r="P459" t="str">
            <v>Completed</v>
          </cell>
          <cell r="AX459">
            <v>2</v>
          </cell>
          <cell r="JB459"/>
        </row>
        <row r="460">
          <cell r="C460" t="str">
            <v>FNRC-1011-7</v>
          </cell>
          <cell r="G460" t="str">
            <v>FNRC</v>
          </cell>
          <cell r="L460" t="str">
            <v>Day Program</v>
          </cell>
          <cell r="P460" t="str">
            <v>Completed</v>
          </cell>
          <cell r="AX460"/>
          <cell r="JB460"/>
        </row>
        <row r="461">
          <cell r="C461" t="str">
            <v>FNRC-1011-8</v>
          </cell>
          <cell r="G461" t="str">
            <v>FNRC</v>
          </cell>
          <cell r="L461" t="str">
            <v>Day Program</v>
          </cell>
          <cell r="P461" t="str">
            <v>Completed</v>
          </cell>
          <cell r="AX461"/>
          <cell r="JB461"/>
        </row>
        <row r="462">
          <cell r="C462" t="str">
            <v>FNRC-1011-9</v>
          </cell>
          <cell r="G462" t="str">
            <v>FNRC</v>
          </cell>
          <cell r="L462" t="str">
            <v>Day Program</v>
          </cell>
          <cell r="P462" t="str">
            <v>Completed</v>
          </cell>
          <cell r="AX462"/>
          <cell r="JB462"/>
        </row>
        <row r="463">
          <cell r="C463" t="str">
            <v>FNRC-1011-10</v>
          </cell>
          <cell r="G463" t="str">
            <v>FNRC</v>
          </cell>
          <cell r="L463" t="str">
            <v>Training</v>
          </cell>
          <cell r="P463" t="str">
            <v>Completed</v>
          </cell>
          <cell r="AX463"/>
          <cell r="JB463"/>
        </row>
        <row r="464">
          <cell r="C464" t="str">
            <v>FNRC-1011-11</v>
          </cell>
          <cell r="G464" t="str">
            <v>FNRC</v>
          </cell>
          <cell r="L464" t="str">
            <v>Residential (SRF-5bed)</v>
          </cell>
          <cell r="P464" t="str">
            <v>Completed</v>
          </cell>
          <cell r="AX464">
            <v>5</v>
          </cell>
          <cell r="JB464"/>
        </row>
        <row r="465">
          <cell r="C465" t="str">
            <v>FNRC-1112-1</v>
          </cell>
          <cell r="G465" t="str">
            <v>FNRC</v>
          </cell>
          <cell r="L465" t="str">
            <v>Day Program</v>
          </cell>
          <cell r="P465" t="str">
            <v>Completed</v>
          </cell>
          <cell r="AX465"/>
          <cell r="JB465"/>
        </row>
        <row r="466">
          <cell r="C466" t="str">
            <v>FNRC-1112-2</v>
          </cell>
          <cell r="G466" t="str">
            <v>FNRC</v>
          </cell>
          <cell r="L466" t="str">
            <v>Day Program</v>
          </cell>
          <cell r="P466" t="str">
            <v>Completed</v>
          </cell>
          <cell r="AX466"/>
          <cell r="JB466"/>
        </row>
        <row r="467">
          <cell r="C467" t="str">
            <v>FNRC-1112-3</v>
          </cell>
          <cell r="G467" t="str">
            <v>FNRC</v>
          </cell>
          <cell r="L467" t="str">
            <v>Residential (SRF-3bed)</v>
          </cell>
          <cell r="P467" t="str">
            <v>Completed</v>
          </cell>
          <cell r="AX467">
            <v>3</v>
          </cell>
          <cell r="JB467"/>
        </row>
        <row r="468">
          <cell r="C468" t="str">
            <v>FNRC-1112-4</v>
          </cell>
          <cell r="G468" t="str">
            <v>FNRC</v>
          </cell>
          <cell r="L468" t="str">
            <v>Residential (SRF-3bed)</v>
          </cell>
          <cell r="P468" t="str">
            <v>Withdrawn</v>
          </cell>
          <cell r="AX468">
            <v>3</v>
          </cell>
          <cell r="JB468"/>
        </row>
        <row r="469">
          <cell r="C469" t="str">
            <v>FNRC-1112-5</v>
          </cell>
          <cell r="G469" t="str">
            <v>FNRC</v>
          </cell>
          <cell r="L469" t="str">
            <v>Crisis Services Residential (CSR)</v>
          </cell>
          <cell r="P469" t="str">
            <v>Completed</v>
          </cell>
          <cell r="AX469">
            <v>3</v>
          </cell>
          <cell r="JB469"/>
        </row>
        <row r="470">
          <cell r="C470" t="str">
            <v>FNRC-1112-6</v>
          </cell>
          <cell r="G470" t="str">
            <v>FNRC</v>
          </cell>
          <cell r="L470" t="str">
            <v>Training</v>
          </cell>
          <cell r="P470" t="str">
            <v>Completed</v>
          </cell>
          <cell r="AX470"/>
          <cell r="JB470"/>
        </row>
        <row r="471">
          <cell r="C471" t="str">
            <v>FNRC-1213-1</v>
          </cell>
          <cell r="G471" t="str">
            <v>FNRC</v>
          </cell>
          <cell r="L471" t="str">
            <v>10bed or Larger Facility (10+LF)</v>
          </cell>
          <cell r="P471" t="str">
            <v>Not Approved</v>
          </cell>
          <cell r="AX471">
            <v>10</v>
          </cell>
          <cell r="JB471"/>
        </row>
        <row r="472">
          <cell r="C472" t="str">
            <v>FNRC-1213-2</v>
          </cell>
          <cell r="G472" t="str">
            <v>FNRC</v>
          </cell>
          <cell r="L472" t="str">
            <v>Residential (SRF-6bed)</v>
          </cell>
          <cell r="P472" t="str">
            <v>Completed</v>
          </cell>
          <cell r="AX472">
            <v>6</v>
          </cell>
          <cell r="EI472">
            <v>41616</v>
          </cell>
          <cell r="EK472">
            <v>41670</v>
          </cell>
          <cell r="EM472">
            <v>41653</v>
          </cell>
          <cell r="EQ472">
            <v>41882</v>
          </cell>
          <cell r="JB472"/>
        </row>
        <row r="473">
          <cell r="C473" t="str">
            <v>FNRC-1213-3</v>
          </cell>
          <cell r="G473" t="str">
            <v>FNRC</v>
          </cell>
          <cell r="L473" t="str">
            <v>Day Program</v>
          </cell>
          <cell r="P473" t="str">
            <v>Completed</v>
          </cell>
          <cell r="AX473"/>
          <cell r="JB473"/>
        </row>
        <row r="474">
          <cell r="C474" t="str">
            <v>FNRC-1213-4</v>
          </cell>
          <cell r="G474" t="str">
            <v>FNRC</v>
          </cell>
          <cell r="L474" t="str">
            <v>Psychiatric Treatment</v>
          </cell>
          <cell r="P474" t="str">
            <v>Completed</v>
          </cell>
          <cell r="AX474"/>
          <cell r="JB474"/>
        </row>
        <row r="475">
          <cell r="C475" t="str">
            <v>FNRC-1213-5</v>
          </cell>
          <cell r="G475" t="str">
            <v>FNRC</v>
          </cell>
          <cell r="L475" t="str">
            <v>Training</v>
          </cell>
          <cell r="P475" t="str">
            <v>Completed</v>
          </cell>
          <cell r="AX475"/>
          <cell r="JB475"/>
        </row>
        <row r="476">
          <cell r="C476" t="str">
            <v>FNRC-1314-1</v>
          </cell>
          <cell r="G476" t="str">
            <v>FNRC</v>
          </cell>
          <cell r="L476" t="str">
            <v>Residential (SRF-3bed)</v>
          </cell>
          <cell r="P476" t="str">
            <v>Completed</v>
          </cell>
          <cell r="AX476">
            <v>3</v>
          </cell>
          <cell r="JB476"/>
        </row>
        <row r="477">
          <cell r="C477" t="str">
            <v>FNRC-1314-2</v>
          </cell>
          <cell r="G477" t="str">
            <v>FNRC</v>
          </cell>
          <cell r="J477" t="str">
            <v>Regular</v>
          </cell>
          <cell r="L477" t="str">
            <v>Residential (SRF-4bed)</v>
          </cell>
          <cell r="P477" t="str">
            <v>Completed</v>
          </cell>
          <cell r="AX477">
            <v>4</v>
          </cell>
          <cell r="EI477">
            <v>41823</v>
          </cell>
          <cell r="EK477" t="str">
            <v>X</v>
          </cell>
          <cell r="EM477" t="str">
            <v>X</v>
          </cell>
          <cell r="EQ477" t="str">
            <v>X</v>
          </cell>
          <cell r="JB477"/>
        </row>
        <row r="478">
          <cell r="C478" t="str">
            <v>FNRC-1314-3</v>
          </cell>
          <cell r="G478" t="str">
            <v>FNRC</v>
          </cell>
          <cell r="J478" t="str">
            <v>SDC</v>
          </cell>
          <cell r="L478" t="str">
            <v>Residential (SRF-3bed)</v>
          </cell>
          <cell r="P478" t="str">
            <v>Completed</v>
          </cell>
          <cell r="AX478">
            <v>3</v>
          </cell>
          <cell r="EI478">
            <v>42013</v>
          </cell>
          <cell r="EK478">
            <v>42461</v>
          </cell>
          <cell r="EQ478" t="str">
            <v>X</v>
          </cell>
          <cell r="JB478" t="str">
            <v>Yes</v>
          </cell>
        </row>
        <row r="479">
          <cell r="C479" t="str">
            <v>FNRC-1314-4</v>
          </cell>
          <cell r="G479" t="str">
            <v>FNRC</v>
          </cell>
          <cell r="L479" t="str">
            <v>Day Program</v>
          </cell>
          <cell r="P479" t="str">
            <v>Completed</v>
          </cell>
          <cell r="AX479"/>
          <cell r="JB479"/>
        </row>
        <row r="480">
          <cell r="C480" t="str">
            <v>FNRC-1314-5</v>
          </cell>
          <cell r="G480" t="str">
            <v>FNRC</v>
          </cell>
          <cell r="L480" t="str">
            <v>Crisis Support Services</v>
          </cell>
          <cell r="P480" t="str">
            <v>Completed</v>
          </cell>
          <cell r="AX480"/>
          <cell r="EI480">
            <v>42165</v>
          </cell>
          <cell r="JB480"/>
        </row>
        <row r="481">
          <cell r="C481" t="str">
            <v>FNRC-1314-6</v>
          </cell>
          <cell r="G481" t="str">
            <v>FNRC</v>
          </cell>
          <cell r="L481" t="str">
            <v>Behavioral Services</v>
          </cell>
          <cell r="P481" t="str">
            <v>Completed</v>
          </cell>
          <cell r="AX481"/>
          <cell r="EI481">
            <v>42146</v>
          </cell>
          <cell r="JB481"/>
        </row>
        <row r="482">
          <cell r="C482" t="str">
            <v>FNRC-1314-7</v>
          </cell>
          <cell r="G482" t="str">
            <v>FNRC</v>
          </cell>
          <cell r="L482" t="str">
            <v>Training</v>
          </cell>
          <cell r="P482" t="str">
            <v>Not Approved</v>
          </cell>
          <cell r="AX482"/>
          <cell r="JB482"/>
        </row>
        <row r="483">
          <cell r="C483" t="str">
            <v>FNRC-1415-1</v>
          </cell>
          <cell r="G483" t="str">
            <v>FNRC</v>
          </cell>
          <cell r="J483" t="str">
            <v>SDC</v>
          </cell>
          <cell r="L483" t="str">
            <v>Residential (SRF-4bed)</v>
          </cell>
          <cell r="P483" t="str">
            <v>In Progress</v>
          </cell>
          <cell r="AX483">
            <v>4</v>
          </cell>
          <cell r="EI483">
            <v>42111</v>
          </cell>
          <cell r="EK483">
            <v>42620</v>
          </cell>
          <cell r="EM483">
            <v>42620</v>
          </cell>
          <cell r="JB483" t="str">
            <v>Yes</v>
          </cell>
        </row>
        <row r="484">
          <cell r="C484" t="str">
            <v>FNRC-1415-2</v>
          </cell>
          <cell r="G484" t="str">
            <v>FNRC</v>
          </cell>
          <cell r="J484" t="str">
            <v>SDC</v>
          </cell>
          <cell r="L484" t="str">
            <v>Residential (SRF-4bed)</v>
          </cell>
          <cell r="P484" t="str">
            <v>In Progress</v>
          </cell>
          <cell r="AX484">
            <v>4</v>
          </cell>
          <cell r="EI484">
            <v>42167</v>
          </cell>
          <cell r="EK484" t="str">
            <v>X</v>
          </cell>
          <cell r="EM484" t="str">
            <v>X</v>
          </cell>
          <cell r="JB484" t="str">
            <v>Yes</v>
          </cell>
        </row>
        <row r="485">
          <cell r="C485" t="str">
            <v>FNRC-1415-3</v>
          </cell>
          <cell r="G485" t="str">
            <v>FNRC</v>
          </cell>
          <cell r="J485" t="str">
            <v>Regular</v>
          </cell>
          <cell r="L485" t="str">
            <v>Day Program</v>
          </cell>
          <cell r="P485" t="str">
            <v>Completed</v>
          </cell>
          <cell r="AX485"/>
          <cell r="EI485">
            <v>42146</v>
          </cell>
          <cell r="JB485"/>
        </row>
        <row r="486">
          <cell r="C486" t="str">
            <v>FNRC-1415-4</v>
          </cell>
          <cell r="G486" t="str">
            <v>FNRC</v>
          </cell>
          <cell r="L486" t="str">
            <v>Psychiatric Treatment</v>
          </cell>
          <cell r="P486" t="str">
            <v>Withdrawn</v>
          </cell>
          <cell r="AX486"/>
          <cell r="JB486"/>
        </row>
        <row r="487">
          <cell r="C487" t="str">
            <v>FNRC-1415-5</v>
          </cell>
          <cell r="G487" t="str">
            <v>FNRC</v>
          </cell>
          <cell r="L487" t="str">
            <v>Behavioral Services</v>
          </cell>
          <cell r="P487" t="str">
            <v>Withdrawn</v>
          </cell>
          <cell r="AX487"/>
          <cell r="JB487"/>
        </row>
        <row r="488">
          <cell r="C488" t="str">
            <v>FNRC-1415-6</v>
          </cell>
          <cell r="G488" t="str">
            <v>FNRC</v>
          </cell>
          <cell r="L488" t="str">
            <v>Training</v>
          </cell>
          <cell r="P488" t="str">
            <v>Completed</v>
          </cell>
          <cell r="AX488"/>
          <cell r="JB488"/>
        </row>
        <row r="489">
          <cell r="C489" t="str">
            <v>FNRC-1516-1</v>
          </cell>
          <cell r="G489" t="str">
            <v>FNRC</v>
          </cell>
          <cell r="J489" t="str">
            <v>SDC</v>
          </cell>
          <cell r="L489" t="str">
            <v>Residential (SRF-4bed)</v>
          </cell>
          <cell r="P489" t="str">
            <v>In Progress</v>
          </cell>
          <cell r="AX489">
            <v>4</v>
          </cell>
          <cell r="EI489">
            <v>42430</v>
          </cell>
          <cell r="JB489" t="str">
            <v>Yes</v>
          </cell>
        </row>
        <row r="490">
          <cell r="C490" t="str">
            <v>FNRC-1516-2</v>
          </cell>
          <cell r="G490" t="str">
            <v>FNRC</v>
          </cell>
          <cell r="J490" t="str">
            <v>Regular</v>
          </cell>
          <cell r="L490" t="str">
            <v>Residential (SRF-4bed)</v>
          </cell>
          <cell r="P490" t="str">
            <v>In Progress</v>
          </cell>
          <cell r="AX490">
            <v>4</v>
          </cell>
          <cell r="EI490">
            <v>42467</v>
          </cell>
          <cell r="EK490" t="str">
            <v>X</v>
          </cell>
          <cell r="JB490"/>
        </row>
        <row r="491">
          <cell r="C491" t="str">
            <v>FNRC-1516-3</v>
          </cell>
          <cell r="G491" t="str">
            <v>FNRC</v>
          </cell>
          <cell r="J491" t="str">
            <v>SDC</v>
          </cell>
          <cell r="L491" t="str">
            <v>Day Program</v>
          </cell>
          <cell r="P491" t="str">
            <v>Completed</v>
          </cell>
          <cell r="AX491"/>
          <cell r="EI491">
            <v>42429</v>
          </cell>
          <cell r="JB491"/>
        </row>
        <row r="492">
          <cell r="C492" t="str">
            <v>FNRC-1516-4</v>
          </cell>
          <cell r="G492" t="str">
            <v>FNRC</v>
          </cell>
          <cell r="J492" t="str">
            <v>SDC</v>
          </cell>
          <cell r="L492" t="str">
            <v>Training</v>
          </cell>
          <cell r="P492" t="str">
            <v>Completed</v>
          </cell>
          <cell r="AX492"/>
          <cell r="EI492">
            <v>42501</v>
          </cell>
          <cell r="JB492"/>
        </row>
        <row r="493">
          <cell r="C493" t="str">
            <v>FNRC-1516-5</v>
          </cell>
          <cell r="G493" t="str">
            <v>FNRC</v>
          </cell>
          <cell r="J493" t="str">
            <v>SDC</v>
          </cell>
          <cell r="L493" t="str">
            <v>Training</v>
          </cell>
          <cell r="P493" t="str">
            <v>In Progress</v>
          </cell>
          <cell r="AX493"/>
          <cell r="EI493" t="str">
            <v>X</v>
          </cell>
          <cell r="JB493"/>
        </row>
        <row r="494">
          <cell r="C494" t="str">
            <v>FNRC-1516-6</v>
          </cell>
          <cell r="G494" t="str">
            <v>FNRC</v>
          </cell>
          <cell r="J494" t="str">
            <v>SDC</v>
          </cell>
          <cell r="L494" t="str">
            <v>Psychiatric Treatment</v>
          </cell>
          <cell r="P494" t="str">
            <v>Discontinued</v>
          </cell>
          <cell r="AX494"/>
          <cell r="JB494"/>
        </row>
        <row r="495">
          <cell r="C495" t="str">
            <v>FNRC-1516-7</v>
          </cell>
          <cell r="G495" t="str">
            <v>FNRC</v>
          </cell>
          <cell r="J495" t="str">
            <v>SDC</v>
          </cell>
          <cell r="L495" t="str">
            <v>Residential (SLS)</v>
          </cell>
          <cell r="P495" t="str">
            <v>Completed</v>
          </cell>
          <cell r="AX495">
            <v>1</v>
          </cell>
          <cell r="EI495">
            <v>42402</v>
          </cell>
          <cell r="EK495" t="str">
            <v>X</v>
          </cell>
          <cell r="EM495" t="str">
            <v>X</v>
          </cell>
          <cell r="EQ495" t="str">
            <v>X</v>
          </cell>
          <cell r="JB495" t="str">
            <v>Yes</v>
          </cell>
        </row>
        <row r="496">
          <cell r="C496" t="str">
            <v>FNRC-1516-8</v>
          </cell>
          <cell r="G496" t="str">
            <v>FNRC</v>
          </cell>
          <cell r="J496" t="str">
            <v>SDC</v>
          </cell>
          <cell r="L496" t="str">
            <v>Residential (ARFPSHN-5bed)</v>
          </cell>
          <cell r="P496" t="str">
            <v>In Progress</v>
          </cell>
          <cell r="AX496">
            <v>5</v>
          </cell>
          <cell r="EI496">
            <v>42467</v>
          </cell>
          <cell r="EK496">
            <v>42675</v>
          </cell>
          <cell r="EM496">
            <v>42662</v>
          </cell>
          <cell r="JB496" t="str">
            <v>Yes</v>
          </cell>
        </row>
        <row r="497">
          <cell r="C497" t="str">
            <v>FNRC-1516-9</v>
          </cell>
          <cell r="G497" t="str">
            <v>FNRC</v>
          </cell>
          <cell r="J497" t="str">
            <v>SDC</v>
          </cell>
          <cell r="L497" t="str">
            <v>Residential (SRF-4bed)</v>
          </cell>
          <cell r="P497" t="str">
            <v>In Progress</v>
          </cell>
          <cell r="AX497">
            <v>4</v>
          </cell>
          <cell r="EI497">
            <v>42544</v>
          </cell>
          <cell r="EK497">
            <v>42821</v>
          </cell>
          <cell r="EM497">
            <v>42871</v>
          </cell>
          <cell r="JB497" t="str">
            <v>Yes</v>
          </cell>
        </row>
        <row r="498">
          <cell r="C498" t="str">
            <v>FNRC-1516-10</v>
          </cell>
          <cell r="G498" t="str">
            <v>FNRC</v>
          </cell>
          <cell r="J498" t="str">
            <v>SDC</v>
          </cell>
          <cell r="L498" t="str">
            <v>Day Program</v>
          </cell>
          <cell r="P498" t="str">
            <v>In Progress</v>
          </cell>
          <cell r="AX498"/>
          <cell r="EI498">
            <v>42521</v>
          </cell>
          <cell r="JB498"/>
        </row>
        <row r="499">
          <cell r="C499" t="str">
            <v>FNRC-1516-11</v>
          </cell>
          <cell r="G499" t="str">
            <v>FNRC</v>
          </cell>
          <cell r="J499" t="str">
            <v>SDC</v>
          </cell>
          <cell r="L499" t="str">
            <v>Health Services</v>
          </cell>
          <cell r="P499" t="str">
            <v>Completed</v>
          </cell>
          <cell r="AX499"/>
          <cell r="EI499">
            <v>42342</v>
          </cell>
          <cell r="JB499"/>
        </row>
        <row r="500">
          <cell r="C500" t="str">
            <v>FNRC-1516-12</v>
          </cell>
          <cell r="G500" t="str">
            <v>FNRC</v>
          </cell>
          <cell r="J500" t="str">
            <v>SDC</v>
          </cell>
          <cell r="L500" t="str">
            <v>Transportation</v>
          </cell>
          <cell r="P500" t="str">
            <v>In Progress</v>
          </cell>
          <cell r="AX500"/>
          <cell r="EI500">
            <v>42486</v>
          </cell>
          <cell r="JB500"/>
        </row>
        <row r="501">
          <cell r="C501" t="str">
            <v>FNRC-1516-13</v>
          </cell>
          <cell r="G501" t="str">
            <v>FNRC</v>
          </cell>
          <cell r="J501" t="str">
            <v>SDC</v>
          </cell>
          <cell r="L501" t="str">
            <v>Dental Services</v>
          </cell>
          <cell r="P501" t="str">
            <v>In Progress</v>
          </cell>
          <cell r="AX501"/>
          <cell r="EI501" t="str">
            <v>X</v>
          </cell>
          <cell r="JB501"/>
        </row>
        <row r="502">
          <cell r="C502" t="str">
            <v>FNRC-1516-14</v>
          </cell>
          <cell r="G502" t="str">
            <v>FNRC</v>
          </cell>
          <cell r="J502" t="str">
            <v>SDC</v>
          </cell>
          <cell r="L502" t="str">
            <v>Day Program</v>
          </cell>
          <cell r="P502" t="str">
            <v>In Progress</v>
          </cell>
          <cell r="AX502"/>
          <cell r="EI502">
            <v>42495</v>
          </cell>
          <cell r="EK502" t="str">
            <v>X</v>
          </cell>
          <cell r="JB502"/>
        </row>
        <row r="503">
          <cell r="C503" t="str">
            <v>FNRC-1617-1</v>
          </cell>
          <cell r="G503" t="str">
            <v>FNRC</v>
          </cell>
          <cell r="J503" t="str">
            <v>Regular</v>
          </cell>
          <cell r="L503" t="str">
            <v>Residential (SRF-4bed)</v>
          </cell>
          <cell r="P503" t="str">
            <v>In Progress</v>
          </cell>
          <cell r="AX503">
            <v>4</v>
          </cell>
          <cell r="JB503"/>
        </row>
        <row r="504">
          <cell r="C504" t="str">
            <v>FNRC-1617-2</v>
          </cell>
          <cell r="G504" t="str">
            <v>FNRC</v>
          </cell>
          <cell r="J504" t="str">
            <v>SDC</v>
          </cell>
          <cell r="L504" t="str">
            <v>Training</v>
          </cell>
          <cell r="P504" t="str">
            <v>In Progress</v>
          </cell>
          <cell r="AX504"/>
          <cell r="EI504" t="str">
            <v>X</v>
          </cell>
          <cell r="JB504"/>
        </row>
        <row r="505">
          <cell r="C505" t="str">
            <v>FNRC-1617-3</v>
          </cell>
          <cell r="G505" t="str">
            <v>FNRC</v>
          </cell>
          <cell r="J505" t="str">
            <v>SDC</v>
          </cell>
          <cell r="L505" t="str">
            <v>Psychiatric Treatment</v>
          </cell>
          <cell r="P505" t="str">
            <v>In Progress</v>
          </cell>
          <cell r="AX505"/>
          <cell r="JB505"/>
        </row>
        <row r="506">
          <cell r="C506" t="str">
            <v>FNRC-1617-4</v>
          </cell>
          <cell r="G506" t="str">
            <v>FNRC</v>
          </cell>
          <cell r="L506" t="str">
            <v>Health Services</v>
          </cell>
          <cell r="P506" t="str">
            <v>In Progress</v>
          </cell>
          <cell r="AX506"/>
          <cell r="JB506"/>
        </row>
        <row r="507">
          <cell r="C507" t="str">
            <v>FNRC-1617-5</v>
          </cell>
          <cell r="G507" t="str">
            <v>FNRC</v>
          </cell>
          <cell r="J507" t="str">
            <v>SDC</v>
          </cell>
          <cell r="L507" t="str">
            <v>Medical Consultation</v>
          </cell>
          <cell r="P507" t="str">
            <v>In Progress</v>
          </cell>
          <cell r="AX507"/>
          <cell r="JB507"/>
        </row>
        <row r="508">
          <cell r="C508" t="str">
            <v>FNRC-1617-6</v>
          </cell>
          <cell r="G508" t="str">
            <v>FNRC</v>
          </cell>
          <cell r="J508" t="str">
            <v>SDC</v>
          </cell>
          <cell r="L508" t="str">
            <v>Residential (ARFPSHN-5bed)</v>
          </cell>
          <cell r="P508" t="str">
            <v>In Progress</v>
          </cell>
          <cell r="AX508">
            <v>5</v>
          </cell>
          <cell r="EI508">
            <v>42625</v>
          </cell>
          <cell r="EK508">
            <v>42814</v>
          </cell>
          <cell r="EM508">
            <v>42816</v>
          </cell>
          <cell r="JB508" t="str">
            <v>Yes</v>
          </cell>
        </row>
        <row r="509">
          <cell r="C509" t="str">
            <v>FNRC-1617-7</v>
          </cell>
          <cell r="G509" t="str">
            <v>FNRC</v>
          </cell>
          <cell r="L509" t="str">
            <v>Residential (ARFPSHN-5bed)</v>
          </cell>
          <cell r="P509" t="str">
            <v>Discontinued</v>
          </cell>
          <cell r="AX509">
            <v>5</v>
          </cell>
          <cell r="EI509">
            <v>42625</v>
          </cell>
          <cell r="JB509"/>
        </row>
        <row r="510">
          <cell r="C510" t="str">
            <v>GGRC-0506-1</v>
          </cell>
          <cell r="G510" t="str">
            <v>GGRC</v>
          </cell>
          <cell r="L510" t="str">
            <v>Residential (ICF-DDN)</v>
          </cell>
          <cell r="P510" t="str">
            <v>Completed</v>
          </cell>
          <cell r="AX510">
            <v>6</v>
          </cell>
          <cell r="JB510"/>
        </row>
        <row r="511">
          <cell r="C511" t="str">
            <v>GGRC-0506-2</v>
          </cell>
          <cell r="G511" t="str">
            <v>GGRC</v>
          </cell>
          <cell r="L511" t="str">
            <v>Residential (ICF-DDN)</v>
          </cell>
          <cell r="P511" t="str">
            <v>Completed</v>
          </cell>
          <cell r="AX511">
            <v>6</v>
          </cell>
          <cell r="JB511"/>
        </row>
        <row r="512">
          <cell r="C512" t="str">
            <v>GGRC-0506-3</v>
          </cell>
          <cell r="G512" t="str">
            <v>GGRC</v>
          </cell>
          <cell r="L512" t="str">
            <v>Residential (SRF-3bed)</v>
          </cell>
          <cell r="P512" t="str">
            <v>Completed</v>
          </cell>
          <cell r="AX512">
            <v>3</v>
          </cell>
          <cell r="JB512"/>
        </row>
        <row r="513">
          <cell r="C513" t="str">
            <v>GGRC-0506-4</v>
          </cell>
          <cell r="G513" t="str">
            <v>GGRC</v>
          </cell>
          <cell r="L513" t="str">
            <v>Residential (SRF-3bed)</v>
          </cell>
          <cell r="P513" t="str">
            <v>Completed</v>
          </cell>
          <cell r="AX513">
            <v>3</v>
          </cell>
          <cell r="EM513">
            <v>40051</v>
          </cell>
          <cell r="EQ513">
            <v>40469</v>
          </cell>
          <cell r="JB513"/>
        </row>
        <row r="514">
          <cell r="C514" t="str">
            <v>GGRC-0506-5</v>
          </cell>
          <cell r="G514" t="str">
            <v>GGRC</v>
          </cell>
          <cell r="L514" t="str">
            <v>Residential (SRF-3bed)</v>
          </cell>
          <cell r="P514" t="str">
            <v>Completed</v>
          </cell>
          <cell r="AX514">
            <v>3</v>
          </cell>
          <cell r="JB514"/>
        </row>
        <row r="515">
          <cell r="C515" t="str">
            <v>GGRC-0506-6</v>
          </cell>
          <cell r="G515" t="str">
            <v>GGRC</v>
          </cell>
          <cell r="L515" t="str">
            <v>Residential (SLS)</v>
          </cell>
          <cell r="P515" t="str">
            <v>Completed</v>
          </cell>
          <cell r="AX515">
            <v>1</v>
          </cell>
          <cell r="JB515"/>
        </row>
        <row r="516">
          <cell r="C516" t="str">
            <v>GGRC-0506-7</v>
          </cell>
          <cell r="G516" t="str">
            <v>GGRC</v>
          </cell>
          <cell r="L516" t="str">
            <v>Crisis Services Residential (CSR)</v>
          </cell>
          <cell r="P516" t="str">
            <v>Completed</v>
          </cell>
          <cell r="AX516">
            <v>5</v>
          </cell>
          <cell r="JB516"/>
        </row>
        <row r="517">
          <cell r="C517" t="str">
            <v>GGRC-0506-8</v>
          </cell>
          <cell r="G517" t="str">
            <v>GGRC</v>
          </cell>
          <cell r="L517" t="str">
            <v>NPO Administrative Support</v>
          </cell>
          <cell r="P517" t="str">
            <v>Completed</v>
          </cell>
          <cell r="AX517"/>
          <cell r="JB517"/>
        </row>
        <row r="518">
          <cell r="C518" t="str">
            <v>GGRC-0506-9</v>
          </cell>
          <cell r="G518" t="str">
            <v>GGRC</v>
          </cell>
          <cell r="L518" t="str">
            <v>Residential (SRF-4bed)</v>
          </cell>
          <cell r="P518" t="str">
            <v>Completed</v>
          </cell>
          <cell r="AX518">
            <v>4</v>
          </cell>
          <cell r="JB518"/>
        </row>
        <row r="519">
          <cell r="C519" t="str">
            <v>GGRC-0607-1</v>
          </cell>
          <cell r="G519" t="str">
            <v>GGRC</v>
          </cell>
          <cell r="L519" t="str">
            <v>Residential (SRF-4bed)</v>
          </cell>
          <cell r="P519" t="str">
            <v>Completed</v>
          </cell>
          <cell r="AX519">
            <v>4</v>
          </cell>
          <cell r="JB519"/>
        </row>
        <row r="520">
          <cell r="C520" t="str">
            <v>GGRC-0607-2</v>
          </cell>
          <cell r="G520" t="str">
            <v>GGRC</v>
          </cell>
          <cell r="L520" t="str">
            <v>Residential (SRF-4bed)</v>
          </cell>
          <cell r="P520" t="str">
            <v>Completed</v>
          </cell>
          <cell r="AX520">
            <v>4</v>
          </cell>
          <cell r="JB520"/>
        </row>
        <row r="521">
          <cell r="C521" t="str">
            <v>GGRC-0607-3</v>
          </cell>
          <cell r="G521" t="str">
            <v>GGRC</v>
          </cell>
          <cell r="L521" t="str">
            <v>Residential (ICF-DDN)</v>
          </cell>
          <cell r="P521" t="str">
            <v>Completed</v>
          </cell>
          <cell r="AX521">
            <v>6</v>
          </cell>
          <cell r="JB521"/>
        </row>
        <row r="522">
          <cell r="C522" t="str">
            <v>GGRC-0607-4</v>
          </cell>
          <cell r="G522" t="str">
            <v>GGRC</v>
          </cell>
          <cell r="L522" t="str">
            <v>Residential (SRF-3bed)</v>
          </cell>
          <cell r="P522" t="str">
            <v>Completed</v>
          </cell>
          <cell r="AX522">
            <v>3</v>
          </cell>
          <cell r="JB522"/>
        </row>
        <row r="523">
          <cell r="C523" t="str">
            <v>GGRC-0607-5</v>
          </cell>
          <cell r="G523" t="str">
            <v>GGRC</v>
          </cell>
          <cell r="L523" t="str">
            <v>Day Program</v>
          </cell>
          <cell r="P523" t="str">
            <v>Completed</v>
          </cell>
          <cell r="AX523"/>
          <cell r="JB523"/>
        </row>
        <row r="524">
          <cell r="C524" t="str">
            <v>GGRC-0607-6</v>
          </cell>
          <cell r="G524" t="str">
            <v>GGRC</v>
          </cell>
          <cell r="L524" t="str">
            <v>Residential (ICF-DDH)</v>
          </cell>
          <cell r="P524" t="str">
            <v>Completed</v>
          </cell>
          <cell r="AX524">
            <v>6</v>
          </cell>
          <cell r="JB524"/>
        </row>
        <row r="525">
          <cell r="C525" t="str">
            <v>GGRC-BAHP-0607-7</v>
          </cell>
          <cell r="G525" t="str">
            <v>GGRC</v>
          </cell>
          <cell r="J525" t="str">
            <v>ADC</v>
          </cell>
          <cell r="L525" t="str">
            <v>Residential (SRF-3bed)</v>
          </cell>
          <cell r="P525" t="str">
            <v>Completed</v>
          </cell>
          <cell r="AX525">
            <v>3</v>
          </cell>
          <cell r="EI525" t="str">
            <v>X</v>
          </cell>
          <cell r="EK525" t="str">
            <v>X</v>
          </cell>
          <cell r="EM525">
            <v>38908</v>
          </cell>
          <cell r="EQ525" t="str">
            <v>X</v>
          </cell>
          <cell r="JB525"/>
        </row>
        <row r="526">
          <cell r="C526" t="str">
            <v>GGRC-0607-7</v>
          </cell>
          <cell r="G526" t="str">
            <v>GGRC</v>
          </cell>
          <cell r="L526" t="str">
            <v>Residential (ICF-DDN)</v>
          </cell>
          <cell r="P526" t="str">
            <v>Completed</v>
          </cell>
          <cell r="AX526">
            <v>6</v>
          </cell>
          <cell r="JB526"/>
        </row>
        <row r="527">
          <cell r="C527" t="str">
            <v>GGRC-BAHP-0607-8</v>
          </cell>
          <cell r="G527" t="str">
            <v>GGRC</v>
          </cell>
          <cell r="J527" t="str">
            <v>ADC</v>
          </cell>
          <cell r="L527" t="str">
            <v>Residential (SRF-3bed)</v>
          </cell>
          <cell r="P527" t="str">
            <v>Completed</v>
          </cell>
          <cell r="AX527">
            <v>3</v>
          </cell>
          <cell r="EM527">
            <v>38947</v>
          </cell>
          <cell r="JB527"/>
        </row>
        <row r="528">
          <cell r="C528" t="str">
            <v>GGRC-0607-8</v>
          </cell>
          <cell r="G528" t="str">
            <v>GGRC</v>
          </cell>
          <cell r="L528" t="str">
            <v>Residential (ICF-DDN)</v>
          </cell>
          <cell r="P528" t="str">
            <v>Completed</v>
          </cell>
          <cell r="AX528"/>
          <cell r="JB528"/>
        </row>
        <row r="529">
          <cell r="C529" t="str">
            <v>GGRC-0607-9</v>
          </cell>
          <cell r="G529" t="str">
            <v>GGRC</v>
          </cell>
          <cell r="L529" t="str">
            <v>Residential (SRF-3bed)</v>
          </cell>
          <cell r="P529" t="str">
            <v>Completed</v>
          </cell>
          <cell r="AX529"/>
          <cell r="JB529"/>
        </row>
        <row r="530">
          <cell r="C530" t="str">
            <v>GGRC-0607-10</v>
          </cell>
          <cell r="G530" t="str">
            <v>GGRC</v>
          </cell>
          <cell r="L530" t="str">
            <v>Residential (SRF-3bed)</v>
          </cell>
          <cell r="P530" t="str">
            <v>Completed</v>
          </cell>
          <cell r="AX530"/>
          <cell r="JB530"/>
        </row>
        <row r="531">
          <cell r="C531" t="str">
            <v>GGRC-0607-11</v>
          </cell>
          <cell r="G531" t="str">
            <v>GGRC</v>
          </cell>
          <cell r="L531" t="str">
            <v>Residential (SLS)</v>
          </cell>
          <cell r="P531" t="str">
            <v>Completed</v>
          </cell>
          <cell r="AX531">
            <v>4</v>
          </cell>
          <cell r="JB531"/>
        </row>
        <row r="532">
          <cell r="C532" t="str">
            <v>GGRC-0607-12</v>
          </cell>
          <cell r="G532" t="str">
            <v>GGRC</v>
          </cell>
          <cell r="L532" t="str">
            <v>Training</v>
          </cell>
          <cell r="P532" t="str">
            <v>Completed</v>
          </cell>
          <cell r="AX532"/>
          <cell r="JB532"/>
        </row>
        <row r="533">
          <cell r="C533" t="str">
            <v>GGRC-0607-13</v>
          </cell>
          <cell r="G533" t="str">
            <v>GGRC</v>
          </cell>
          <cell r="L533" t="str">
            <v>NPO Administrative Support</v>
          </cell>
          <cell r="P533" t="str">
            <v>Completed</v>
          </cell>
          <cell r="AX533"/>
          <cell r="JB533"/>
        </row>
        <row r="534">
          <cell r="C534" t="str">
            <v>GGRC-BAHP-0607-18</v>
          </cell>
          <cell r="G534" t="str">
            <v>GGRC</v>
          </cell>
          <cell r="J534" t="str">
            <v>ADC</v>
          </cell>
          <cell r="L534" t="str">
            <v>Residential (SRF-3bed)</v>
          </cell>
          <cell r="P534" t="str">
            <v>Completed</v>
          </cell>
          <cell r="AX534">
            <v>3</v>
          </cell>
          <cell r="EI534" t="str">
            <v>X</v>
          </cell>
          <cell r="EK534" t="str">
            <v>X</v>
          </cell>
          <cell r="EM534">
            <v>39002</v>
          </cell>
          <cell r="EQ534" t="str">
            <v>X</v>
          </cell>
          <cell r="JB534"/>
        </row>
        <row r="535">
          <cell r="C535" t="str">
            <v>GGRC-BAHP-0607-19</v>
          </cell>
          <cell r="G535" t="str">
            <v>GGRC</v>
          </cell>
          <cell r="J535" t="str">
            <v>ADC</v>
          </cell>
          <cell r="L535" t="str">
            <v>Residential (ARFPSHN-4bed)</v>
          </cell>
          <cell r="P535" t="str">
            <v>Completed</v>
          </cell>
          <cell r="AX535">
            <v>4</v>
          </cell>
          <cell r="EI535" t="str">
            <v>X</v>
          </cell>
          <cell r="EK535" t="str">
            <v>X</v>
          </cell>
          <cell r="EM535">
            <v>39027</v>
          </cell>
          <cell r="EQ535" t="str">
            <v>X</v>
          </cell>
          <cell r="JB535"/>
        </row>
        <row r="536">
          <cell r="C536" t="str">
            <v>GGRC-BAHP-0607-21</v>
          </cell>
          <cell r="G536" t="str">
            <v>GGRC</v>
          </cell>
          <cell r="J536" t="str">
            <v>ADC</v>
          </cell>
          <cell r="L536" t="str">
            <v>Residential (ARFPSHN-4bed)</v>
          </cell>
          <cell r="P536" t="str">
            <v>Completed</v>
          </cell>
          <cell r="AX536">
            <v>4</v>
          </cell>
          <cell r="EI536" t="str">
            <v>X</v>
          </cell>
          <cell r="EK536" t="str">
            <v>X</v>
          </cell>
          <cell r="EM536">
            <v>39171</v>
          </cell>
          <cell r="EQ536" t="str">
            <v>X</v>
          </cell>
          <cell r="JB536"/>
        </row>
        <row r="537">
          <cell r="C537" t="str">
            <v>GGRC-BAHP-0607-25</v>
          </cell>
          <cell r="G537" t="str">
            <v>GGRC</v>
          </cell>
          <cell r="J537" t="str">
            <v>ADC</v>
          </cell>
          <cell r="L537" t="str">
            <v>Residential (SRF-3bed)</v>
          </cell>
          <cell r="P537" t="str">
            <v>Completed</v>
          </cell>
          <cell r="AX537">
            <v>3</v>
          </cell>
          <cell r="EM537">
            <v>39001</v>
          </cell>
          <cell r="JB537"/>
        </row>
        <row r="538">
          <cell r="C538" t="str">
            <v>GGRC-BAHP-0607-35</v>
          </cell>
          <cell r="G538" t="str">
            <v>GGRC</v>
          </cell>
          <cell r="J538" t="str">
            <v>ADC</v>
          </cell>
          <cell r="L538" t="str">
            <v>Residential (SRF-3bed)</v>
          </cell>
          <cell r="P538" t="str">
            <v>Completed</v>
          </cell>
          <cell r="AX538">
            <v>3</v>
          </cell>
          <cell r="EM538">
            <v>39030</v>
          </cell>
          <cell r="JB538"/>
        </row>
        <row r="539">
          <cell r="C539" t="str">
            <v>GGRC-BAHP-0607-36</v>
          </cell>
          <cell r="G539" t="str">
            <v>GGRC</v>
          </cell>
          <cell r="J539" t="str">
            <v>ADC</v>
          </cell>
          <cell r="L539" t="str">
            <v>Residential (SRF-3bed)</v>
          </cell>
          <cell r="P539" t="str">
            <v>Completed</v>
          </cell>
          <cell r="AX539">
            <v>3</v>
          </cell>
          <cell r="EM539">
            <v>39189</v>
          </cell>
          <cell r="JB539"/>
        </row>
        <row r="540">
          <cell r="C540" t="str">
            <v>GGRC-BAHP-0607-37</v>
          </cell>
          <cell r="G540" t="str">
            <v>GGRC</v>
          </cell>
          <cell r="J540" t="str">
            <v>ADC</v>
          </cell>
          <cell r="L540" t="str">
            <v>Residential (SRF-3bed)</v>
          </cell>
          <cell r="P540" t="str">
            <v>Completed</v>
          </cell>
          <cell r="AX540">
            <v>3</v>
          </cell>
          <cell r="EM540">
            <v>39247</v>
          </cell>
          <cell r="JB540"/>
        </row>
        <row r="541">
          <cell r="C541" t="str">
            <v>GGRC-0708-1</v>
          </cell>
          <cell r="G541" t="str">
            <v>GGRC</v>
          </cell>
          <cell r="L541" t="str">
            <v>Residential (SRF-3bed)</v>
          </cell>
          <cell r="P541" t="str">
            <v>Completed</v>
          </cell>
          <cell r="AX541"/>
          <cell r="JB541"/>
        </row>
        <row r="542">
          <cell r="C542" t="str">
            <v>GGRC-0708-2</v>
          </cell>
          <cell r="G542" t="str">
            <v>GGRC</v>
          </cell>
          <cell r="L542" t="str">
            <v>Residential (SRF-3bed)</v>
          </cell>
          <cell r="P542" t="str">
            <v>Completed</v>
          </cell>
          <cell r="AX542"/>
          <cell r="JB542"/>
        </row>
        <row r="543">
          <cell r="C543" t="str">
            <v>GGRC-0708-3</v>
          </cell>
          <cell r="G543" t="str">
            <v>GGRC</v>
          </cell>
          <cell r="L543" t="str">
            <v>Residential (ICF-DDN)</v>
          </cell>
          <cell r="P543" t="str">
            <v>Completed</v>
          </cell>
          <cell r="AX543"/>
          <cell r="JB543"/>
        </row>
        <row r="544">
          <cell r="C544" t="str">
            <v>GGRC-0708-4</v>
          </cell>
          <cell r="G544" t="str">
            <v>GGRC</v>
          </cell>
          <cell r="L544" t="str">
            <v>Residential (SRF-4bed)</v>
          </cell>
          <cell r="P544" t="str">
            <v>Completed</v>
          </cell>
          <cell r="AX544">
            <v>4</v>
          </cell>
          <cell r="JB544"/>
        </row>
        <row r="545">
          <cell r="C545" t="str">
            <v>GGRC-0708-5</v>
          </cell>
          <cell r="G545" t="str">
            <v>GGRC</v>
          </cell>
          <cell r="L545" t="str">
            <v>Residential (SRF-3bed)</v>
          </cell>
          <cell r="P545" t="str">
            <v>Completed</v>
          </cell>
          <cell r="AX545">
            <v>3</v>
          </cell>
          <cell r="JB545"/>
        </row>
        <row r="546">
          <cell r="C546" t="str">
            <v>GGRC-0708-6</v>
          </cell>
          <cell r="G546" t="str">
            <v>GGRC</v>
          </cell>
          <cell r="L546" t="str">
            <v>Residential (SRF-4bed)</v>
          </cell>
          <cell r="P546" t="str">
            <v>Discontinued</v>
          </cell>
          <cell r="AX546">
            <v>4</v>
          </cell>
          <cell r="JB546"/>
        </row>
        <row r="547">
          <cell r="C547" t="str">
            <v>GGRC-0708-7</v>
          </cell>
          <cell r="G547" t="str">
            <v>GGRC</v>
          </cell>
          <cell r="L547" t="str">
            <v>Residential (SRF-4bed)</v>
          </cell>
          <cell r="P547" t="str">
            <v>Completed</v>
          </cell>
          <cell r="AX547">
            <v>4</v>
          </cell>
          <cell r="JB547"/>
        </row>
        <row r="548">
          <cell r="C548" t="str">
            <v>GGRC-0708-8</v>
          </cell>
          <cell r="G548" t="str">
            <v>GGRC</v>
          </cell>
          <cell r="L548" t="str">
            <v>Residential (ICF-DDN)</v>
          </cell>
          <cell r="P548" t="str">
            <v>Completed</v>
          </cell>
          <cell r="AX548">
            <v>6</v>
          </cell>
          <cell r="JB548"/>
        </row>
        <row r="549">
          <cell r="C549" t="str">
            <v>GGRC-0708-9</v>
          </cell>
          <cell r="G549" t="str">
            <v>GGRC</v>
          </cell>
          <cell r="L549" t="str">
            <v>Residential (SRF-4bed)</v>
          </cell>
          <cell r="P549" t="str">
            <v>Completed</v>
          </cell>
          <cell r="AX549">
            <v>4</v>
          </cell>
          <cell r="JB549"/>
        </row>
        <row r="550">
          <cell r="C550" t="str">
            <v>GGRC-0708-10</v>
          </cell>
          <cell r="G550" t="str">
            <v>GGRC</v>
          </cell>
          <cell r="L550" t="str">
            <v>Residential (SLS)</v>
          </cell>
          <cell r="P550" t="str">
            <v>Completed</v>
          </cell>
          <cell r="AX550">
            <v>1</v>
          </cell>
          <cell r="JB550"/>
        </row>
        <row r="551">
          <cell r="C551" t="str">
            <v>GGRC-0708-11</v>
          </cell>
          <cell r="G551" t="str">
            <v>GGRC</v>
          </cell>
          <cell r="L551" t="str">
            <v>Behavioral Services</v>
          </cell>
          <cell r="P551" t="str">
            <v>Completed</v>
          </cell>
          <cell r="AX551"/>
          <cell r="JB551"/>
        </row>
        <row r="552">
          <cell r="C552" t="str">
            <v>GGRC-0708-12</v>
          </cell>
          <cell r="G552" t="str">
            <v>GGRC</v>
          </cell>
          <cell r="L552" t="str">
            <v>Day Program</v>
          </cell>
          <cell r="P552" t="str">
            <v>Completed</v>
          </cell>
          <cell r="AX552"/>
          <cell r="JB552"/>
        </row>
        <row r="553">
          <cell r="C553" t="str">
            <v>GGRC-0708-13</v>
          </cell>
          <cell r="G553" t="str">
            <v>GGRC</v>
          </cell>
          <cell r="L553" t="str">
            <v>Crisis Support Services</v>
          </cell>
          <cell r="P553" t="str">
            <v>Completed</v>
          </cell>
          <cell r="AX553"/>
          <cell r="JB553"/>
        </row>
        <row r="554">
          <cell r="C554" t="str">
            <v>GGRC-0708-14</v>
          </cell>
          <cell r="G554" t="str">
            <v>GGRC</v>
          </cell>
          <cell r="L554" t="str">
            <v>NPO Administrative Support</v>
          </cell>
          <cell r="P554" t="str">
            <v>Completed</v>
          </cell>
          <cell r="AX554"/>
          <cell r="JB554"/>
        </row>
        <row r="555">
          <cell r="C555" t="str">
            <v>GGRC-BAHP-0708-34</v>
          </cell>
          <cell r="G555" t="str">
            <v>GGRC</v>
          </cell>
          <cell r="J555" t="str">
            <v>ADC</v>
          </cell>
          <cell r="L555" t="str">
            <v>Residential (ARFPSHN-5bed)</v>
          </cell>
          <cell r="P555" t="str">
            <v>Completed</v>
          </cell>
          <cell r="AX555">
            <v>5</v>
          </cell>
          <cell r="EM555">
            <v>39273</v>
          </cell>
          <cell r="JB555"/>
        </row>
        <row r="556">
          <cell r="C556" t="str">
            <v>GGRC-BAHP-0708-51</v>
          </cell>
          <cell r="G556" t="str">
            <v>GGRC</v>
          </cell>
          <cell r="J556" t="str">
            <v>ADC</v>
          </cell>
          <cell r="L556" t="str">
            <v>Residential (SRF-3bed)</v>
          </cell>
          <cell r="P556" t="str">
            <v>Completed</v>
          </cell>
          <cell r="AX556">
            <v>3</v>
          </cell>
          <cell r="EM556">
            <v>39317</v>
          </cell>
          <cell r="JB556"/>
        </row>
        <row r="557">
          <cell r="C557" t="str">
            <v>GGRC-BAHP-0708-60</v>
          </cell>
          <cell r="G557" t="str">
            <v>GGRC</v>
          </cell>
          <cell r="J557" t="str">
            <v>ADC</v>
          </cell>
          <cell r="L557" t="str">
            <v>Residential (SRF-3bed)</v>
          </cell>
          <cell r="P557" t="str">
            <v>Completed</v>
          </cell>
          <cell r="AX557">
            <v>3</v>
          </cell>
          <cell r="EM557">
            <v>39317</v>
          </cell>
          <cell r="JB557"/>
        </row>
        <row r="558">
          <cell r="C558" t="str">
            <v>GGRC-0809-1</v>
          </cell>
          <cell r="G558" t="str">
            <v>GGRC</v>
          </cell>
          <cell r="L558" t="str">
            <v>Day Program</v>
          </cell>
          <cell r="P558" t="str">
            <v>Completed</v>
          </cell>
          <cell r="AX558"/>
          <cell r="JB558"/>
        </row>
        <row r="559">
          <cell r="C559" t="str">
            <v>GGRC-0809-2</v>
          </cell>
          <cell r="G559" t="str">
            <v>GGRC</v>
          </cell>
          <cell r="L559" t="str">
            <v>Residential (SRF-4bed)</v>
          </cell>
          <cell r="P559" t="str">
            <v>Completed</v>
          </cell>
          <cell r="AX559">
            <v>4</v>
          </cell>
          <cell r="JB559"/>
        </row>
        <row r="560">
          <cell r="C560" t="str">
            <v>GGRC-0809-3</v>
          </cell>
          <cell r="G560" t="str">
            <v>GGRC</v>
          </cell>
          <cell r="L560" t="str">
            <v>Residential (SRF-6bed)</v>
          </cell>
          <cell r="P560" t="str">
            <v>Completed</v>
          </cell>
          <cell r="AX560">
            <v>6</v>
          </cell>
          <cell r="JB560"/>
        </row>
        <row r="561">
          <cell r="C561" t="str">
            <v>GGRC-0809-4</v>
          </cell>
          <cell r="G561" t="str">
            <v>GGRC</v>
          </cell>
          <cell r="L561" t="str">
            <v>Residential (SRF-4bed)</v>
          </cell>
          <cell r="P561" t="str">
            <v>Discontinued</v>
          </cell>
          <cell r="AX561">
            <v>4</v>
          </cell>
          <cell r="JB561"/>
        </row>
        <row r="562">
          <cell r="C562" t="str">
            <v>GGRC-0809-5</v>
          </cell>
          <cell r="G562" t="str">
            <v>GGRC</v>
          </cell>
          <cell r="L562" t="str">
            <v>Residential (SRF-4bed)</v>
          </cell>
          <cell r="P562" t="str">
            <v>Completed</v>
          </cell>
          <cell r="AX562">
            <v>4</v>
          </cell>
          <cell r="JB562"/>
        </row>
        <row r="563">
          <cell r="C563" t="str">
            <v>GGRC-0809-6</v>
          </cell>
          <cell r="G563" t="str">
            <v>GGRC</v>
          </cell>
          <cell r="L563" t="str">
            <v>Residential (SRF-4bed)</v>
          </cell>
          <cell r="P563" t="str">
            <v>Completed</v>
          </cell>
          <cell r="AX563"/>
          <cell r="JB563"/>
        </row>
        <row r="564">
          <cell r="C564" t="str">
            <v>GGRC-0809-7</v>
          </cell>
          <cell r="G564" t="str">
            <v>GGRC</v>
          </cell>
          <cell r="L564" t="str">
            <v>Residential (SRF-6bed)</v>
          </cell>
          <cell r="P564" t="str">
            <v>Completed</v>
          </cell>
          <cell r="AX564">
            <v>6</v>
          </cell>
          <cell r="JB564"/>
        </row>
        <row r="565">
          <cell r="C565" t="str">
            <v>GGRC-0809-8</v>
          </cell>
          <cell r="G565" t="str">
            <v>GGRC</v>
          </cell>
          <cell r="L565" t="str">
            <v>Residential (SRF-3bed)</v>
          </cell>
          <cell r="P565" t="str">
            <v>Completed</v>
          </cell>
          <cell r="AX565"/>
          <cell r="JB565"/>
        </row>
        <row r="566">
          <cell r="C566" t="str">
            <v>GGRC-0809-9</v>
          </cell>
          <cell r="G566" t="str">
            <v>GGRC</v>
          </cell>
          <cell r="L566" t="str">
            <v>Residential (SRF-3bed)</v>
          </cell>
          <cell r="P566" t="str">
            <v>Completed</v>
          </cell>
          <cell r="AX566"/>
          <cell r="JB566"/>
        </row>
        <row r="567">
          <cell r="C567" t="str">
            <v>GGRC-0809-10</v>
          </cell>
          <cell r="G567" t="str">
            <v>GGRC</v>
          </cell>
          <cell r="L567" t="str">
            <v>Residential (SRF-6bed)</v>
          </cell>
          <cell r="P567" t="str">
            <v>Completed</v>
          </cell>
          <cell r="AX567">
            <v>6</v>
          </cell>
          <cell r="JB567"/>
        </row>
        <row r="568">
          <cell r="C568" t="str">
            <v>GGRC-0809-11</v>
          </cell>
          <cell r="G568" t="str">
            <v>GGRC</v>
          </cell>
          <cell r="L568" t="str">
            <v>Residential (SRF-4bed)</v>
          </cell>
          <cell r="P568" t="str">
            <v>Completed</v>
          </cell>
          <cell r="AX568">
            <v>4</v>
          </cell>
          <cell r="JB568"/>
        </row>
        <row r="569">
          <cell r="C569" t="str">
            <v>GGRC-0809-12</v>
          </cell>
          <cell r="G569" t="str">
            <v>GGRC</v>
          </cell>
          <cell r="L569" t="str">
            <v>Day Program</v>
          </cell>
          <cell r="P569" t="str">
            <v>Completed</v>
          </cell>
          <cell r="AX569"/>
          <cell r="EM569">
            <v>39917</v>
          </cell>
          <cell r="JB569"/>
        </row>
        <row r="570">
          <cell r="C570" t="str">
            <v>GGRC-0809-13</v>
          </cell>
          <cell r="G570" t="str">
            <v>GGRC</v>
          </cell>
          <cell r="L570" t="str">
            <v>Residential (SRF-6bed)</v>
          </cell>
          <cell r="P570" t="str">
            <v>Completed</v>
          </cell>
          <cell r="AX570">
            <v>6</v>
          </cell>
          <cell r="JB570"/>
        </row>
        <row r="571">
          <cell r="C571" t="str">
            <v>GGRC-0809-14</v>
          </cell>
          <cell r="G571" t="str">
            <v>GGRC</v>
          </cell>
          <cell r="L571" t="str">
            <v>NPO Administrative Support</v>
          </cell>
          <cell r="P571" t="str">
            <v>Completed</v>
          </cell>
          <cell r="AX571"/>
          <cell r="JB571"/>
        </row>
        <row r="572">
          <cell r="C572" t="str">
            <v>GGRC-0809-15</v>
          </cell>
          <cell r="G572" t="str">
            <v>GGRC</v>
          </cell>
          <cell r="L572" t="str">
            <v>Behavioral Services</v>
          </cell>
          <cell r="P572" t="str">
            <v>Completed</v>
          </cell>
          <cell r="AX572"/>
          <cell r="JB572"/>
        </row>
        <row r="573">
          <cell r="C573" t="str">
            <v>GGRC-0809-16</v>
          </cell>
          <cell r="G573" t="str">
            <v>GGRC</v>
          </cell>
          <cell r="L573" t="str">
            <v>Crisis Services Residential (CSR)</v>
          </cell>
          <cell r="P573" t="str">
            <v>Completed</v>
          </cell>
          <cell r="AX573"/>
          <cell r="JB573"/>
        </row>
        <row r="574">
          <cell r="C574" t="str">
            <v>GGRC-0809-17</v>
          </cell>
          <cell r="G574" t="str">
            <v>GGRC</v>
          </cell>
          <cell r="L574" t="str">
            <v>Day Program</v>
          </cell>
          <cell r="P574" t="str">
            <v>Completed</v>
          </cell>
          <cell r="AX574"/>
          <cell r="JB574"/>
        </row>
        <row r="575">
          <cell r="C575" t="str">
            <v>GGRC-0809-18</v>
          </cell>
          <cell r="G575" t="str">
            <v>GGRC</v>
          </cell>
          <cell r="L575" t="str">
            <v>Residential (SRF-4bed)</v>
          </cell>
          <cell r="P575" t="str">
            <v>Completed</v>
          </cell>
          <cell r="AX575">
            <v>4</v>
          </cell>
          <cell r="EM575">
            <v>39917</v>
          </cell>
          <cell r="EQ575">
            <v>40122</v>
          </cell>
          <cell r="JB575"/>
        </row>
        <row r="576">
          <cell r="C576" t="str">
            <v>GGRC-BAHP-0809-40</v>
          </cell>
          <cell r="G576" t="str">
            <v>GGRC</v>
          </cell>
          <cell r="J576" t="str">
            <v>ADC</v>
          </cell>
          <cell r="L576" t="str">
            <v>Residential (ARFPSHN-4bed)</v>
          </cell>
          <cell r="P576" t="str">
            <v>Completed</v>
          </cell>
          <cell r="AX576">
            <v>4</v>
          </cell>
          <cell r="EM576">
            <v>39794</v>
          </cell>
          <cell r="JB576"/>
        </row>
        <row r="577">
          <cell r="C577" t="str">
            <v>GGRC-0910-1</v>
          </cell>
          <cell r="G577" t="str">
            <v>GGRC</v>
          </cell>
          <cell r="L577" t="str">
            <v>Residential (SRF-4bed)</v>
          </cell>
          <cell r="P577" t="str">
            <v>Completed</v>
          </cell>
          <cell r="AX577">
            <v>4</v>
          </cell>
          <cell r="JB577"/>
        </row>
        <row r="578">
          <cell r="C578" t="str">
            <v>GGRC-0910-2</v>
          </cell>
          <cell r="G578" t="str">
            <v>GGRC</v>
          </cell>
          <cell r="L578" t="str">
            <v>Residential (SRF-4bed)</v>
          </cell>
          <cell r="P578" t="str">
            <v>Completed</v>
          </cell>
          <cell r="AX578">
            <v>4</v>
          </cell>
          <cell r="JB578"/>
        </row>
        <row r="579">
          <cell r="C579" t="str">
            <v>GGRC-0910-3</v>
          </cell>
          <cell r="G579" t="str">
            <v>GGRC</v>
          </cell>
          <cell r="L579" t="str">
            <v>Residential (SRF-4bed)</v>
          </cell>
          <cell r="P579" t="str">
            <v>Completed</v>
          </cell>
          <cell r="AX579">
            <v>4</v>
          </cell>
          <cell r="JB579"/>
        </row>
        <row r="580">
          <cell r="C580" t="str">
            <v>GGRC-0910-4</v>
          </cell>
          <cell r="G580" t="str">
            <v>GGRC</v>
          </cell>
          <cell r="L580" t="str">
            <v>Residential (SRF-4bed)</v>
          </cell>
          <cell r="P580" t="str">
            <v>Completed</v>
          </cell>
          <cell r="AX580">
            <v>4</v>
          </cell>
          <cell r="JB580"/>
        </row>
        <row r="581">
          <cell r="C581" t="str">
            <v>GGRC-0910-5</v>
          </cell>
          <cell r="G581" t="str">
            <v>GGRC</v>
          </cell>
          <cell r="L581" t="str">
            <v>Residential (SLS)</v>
          </cell>
          <cell r="P581" t="str">
            <v>Completed</v>
          </cell>
          <cell r="AX581">
            <v>3</v>
          </cell>
          <cell r="JB581"/>
        </row>
        <row r="582">
          <cell r="C582" t="str">
            <v>GGRC-0910-6</v>
          </cell>
          <cell r="G582" t="str">
            <v>GGRC</v>
          </cell>
          <cell r="L582" t="str">
            <v>Behavioral Services</v>
          </cell>
          <cell r="P582" t="str">
            <v>Discontinued</v>
          </cell>
          <cell r="AX582"/>
          <cell r="JB582"/>
        </row>
        <row r="583">
          <cell r="C583" t="str">
            <v>GGRC-0910-7</v>
          </cell>
          <cell r="G583" t="str">
            <v>GGRC</v>
          </cell>
          <cell r="L583" t="str">
            <v>Day Program</v>
          </cell>
          <cell r="P583" t="str">
            <v>Completed</v>
          </cell>
          <cell r="AX583"/>
          <cell r="JB583"/>
        </row>
        <row r="584">
          <cell r="C584" t="str">
            <v>GGRC-0910-8</v>
          </cell>
          <cell r="G584" t="str">
            <v>GGRC</v>
          </cell>
          <cell r="L584" t="str">
            <v>Other</v>
          </cell>
          <cell r="P584" t="str">
            <v>Completed</v>
          </cell>
          <cell r="AX584"/>
          <cell r="JB584"/>
        </row>
        <row r="585">
          <cell r="C585" t="str">
            <v>GGRC-0910-9</v>
          </cell>
          <cell r="G585" t="str">
            <v>GGRC</v>
          </cell>
          <cell r="L585" t="str">
            <v>Residential (SLS)</v>
          </cell>
          <cell r="P585" t="str">
            <v>Completed</v>
          </cell>
          <cell r="AX585">
            <v>5</v>
          </cell>
          <cell r="JB585"/>
        </row>
        <row r="586">
          <cell r="C586" t="str">
            <v>GGRC-0910-10</v>
          </cell>
          <cell r="G586" t="str">
            <v>GGRC</v>
          </cell>
          <cell r="L586" t="str">
            <v>Residential (SLS)</v>
          </cell>
          <cell r="P586" t="str">
            <v>Completed</v>
          </cell>
          <cell r="AX586"/>
          <cell r="JB586"/>
        </row>
        <row r="587">
          <cell r="C587" t="str">
            <v>GGRC-0910-11</v>
          </cell>
          <cell r="G587" t="str">
            <v>GGRC</v>
          </cell>
          <cell r="L587" t="str">
            <v>Psychiatric Treatment</v>
          </cell>
          <cell r="P587" t="str">
            <v>Discontinued</v>
          </cell>
          <cell r="AX587"/>
          <cell r="JB587"/>
        </row>
        <row r="588">
          <cell r="C588" t="str">
            <v>GGRC-0910-12</v>
          </cell>
          <cell r="G588" t="str">
            <v>GGRC</v>
          </cell>
          <cell r="L588" t="str">
            <v>NPO Administrative Support</v>
          </cell>
          <cell r="P588" t="str">
            <v>Not Approved</v>
          </cell>
          <cell r="AX588"/>
          <cell r="JB588"/>
        </row>
        <row r="589">
          <cell r="C589" t="str">
            <v>GGRC-0910-13</v>
          </cell>
          <cell r="G589" t="str">
            <v>GGRC</v>
          </cell>
          <cell r="L589" t="str">
            <v>Day Program</v>
          </cell>
          <cell r="P589" t="str">
            <v>Completed</v>
          </cell>
          <cell r="AX589"/>
          <cell r="JB589"/>
        </row>
        <row r="590">
          <cell r="C590" t="str">
            <v>GGRC-0910-14</v>
          </cell>
          <cell r="G590" t="str">
            <v>GGRC</v>
          </cell>
          <cell r="L590" t="str">
            <v>Residential (SRF-3bed)</v>
          </cell>
          <cell r="P590" t="str">
            <v>Completed</v>
          </cell>
          <cell r="AX590"/>
          <cell r="JB590"/>
        </row>
        <row r="591">
          <cell r="C591" t="str">
            <v>GGRC-0910-15</v>
          </cell>
          <cell r="G591" t="str">
            <v>GGRC</v>
          </cell>
          <cell r="L591" t="str">
            <v>Day Program</v>
          </cell>
          <cell r="P591" t="str">
            <v>Completed</v>
          </cell>
          <cell r="AX591"/>
          <cell r="JB591"/>
        </row>
        <row r="592">
          <cell r="C592" t="str">
            <v>GGRC-0910-16</v>
          </cell>
          <cell r="G592" t="str">
            <v>GGRC</v>
          </cell>
          <cell r="L592" t="str">
            <v>Residential (SRF-4bed)</v>
          </cell>
          <cell r="P592" t="str">
            <v>Completed</v>
          </cell>
          <cell r="AX592"/>
          <cell r="JB592"/>
        </row>
        <row r="593">
          <cell r="C593" t="str">
            <v>GGRC-0910-17</v>
          </cell>
          <cell r="G593" t="str">
            <v>GGRC</v>
          </cell>
          <cell r="L593" t="str">
            <v>Residential (SRF-4bed)</v>
          </cell>
          <cell r="P593" t="str">
            <v>Completed</v>
          </cell>
          <cell r="AX593"/>
          <cell r="JB593"/>
        </row>
        <row r="594">
          <cell r="C594" t="str">
            <v>GGRC-0910-18</v>
          </cell>
          <cell r="G594" t="str">
            <v>GGRC</v>
          </cell>
          <cell r="L594" t="str">
            <v>Residential (SRF-4bed)</v>
          </cell>
          <cell r="P594" t="str">
            <v>Completed</v>
          </cell>
          <cell r="AX594"/>
          <cell r="JB594"/>
        </row>
        <row r="595">
          <cell r="C595" t="str">
            <v>GGRC-1011-1</v>
          </cell>
          <cell r="G595" t="str">
            <v>GGRC</v>
          </cell>
          <cell r="L595" t="str">
            <v>Residential (SRF-4bed)</v>
          </cell>
          <cell r="P595" t="str">
            <v>Completed</v>
          </cell>
          <cell r="AX595">
            <v>4</v>
          </cell>
          <cell r="EM595">
            <v>40752</v>
          </cell>
          <cell r="EQ595">
            <v>40905</v>
          </cell>
          <cell r="JB595"/>
        </row>
        <row r="596">
          <cell r="C596" t="str">
            <v>GGRC-1011-2</v>
          </cell>
          <cell r="G596" t="str">
            <v>GGRC</v>
          </cell>
          <cell r="L596" t="str">
            <v>Residential (SRF-4bed)</v>
          </cell>
          <cell r="P596" t="str">
            <v>Completed</v>
          </cell>
          <cell r="AX596">
            <v>4</v>
          </cell>
          <cell r="JB596"/>
        </row>
        <row r="597">
          <cell r="C597" t="str">
            <v>GGRC-1011-3</v>
          </cell>
          <cell r="G597" t="str">
            <v>GGRC</v>
          </cell>
          <cell r="L597" t="str">
            <v>Residential (SRF-4bed)</v>
          </cell>
          <cell r="P597" t="str">
            <v>Completed</v>
          </cell>
          <cell r="AX597">
            <v>4</v>
          </cell>
          <cell r="EM597">
            <v>40806</v>
          </cell>
          <cell r="EQ597">
            <v>40987</v>
          </cell>
          <cell r="JB597"/>
        </row>
        <row r="598">
          <cell r="C598" t="str">
            <v>GGRC-1011-4</v>
          </cell>
          <cell r="G598" t="str">
            <v>GGRC</v>
          </cell>
          <cell r="L598" t="str">
            <v>Residential (SRF-4bed)</v>
          </cell>
          <cell r="P598" t="str">
            <v>Completed</v>
          </cell>
          <cell r="AX598">
            <v>4</v>
          </cell>
          <cell r="EM598" t="str">
            <v>X</v>
          </cell>
          <cell r="EQ598">
            <v>41190</v>
          </cell>
          <cell r="JB598"/>
        </row>
        <row r="599">
          <cell r="C599" t="str">
            <v>GGRC-1011-5</v>
          </cell>
          <cell r="G599" t="str">
            <v>GGRC</v>
          </cell>
          <cell r="L599" t="str">
            <v>NPO Administrative Support</v>
          </cell>
          <cell r="P599" t="str">
            <v>Discontinued</v>
          </cell>
          <cell r="AX599"/>
          <cell r="JB599"/>
        </row>
        <row r="600">
          <cell r="C600" t="str">
            <v>GGRC-1011-6</v>
          </cell>
          <cell r="G600" t="str">
            <v>GGRC</v>
          </cell>
          <cell r="L600" t="str">
            <v>Residential (SRF-4bed)</v>
          </cell>
          <cell r="P600" t="str">
            <v>Not Approved</v>
          </cell>
          <cell r="AX600">
            <v>4</v>
          </cell>
          <cell r="JB600"/>
        </row>
        <row r="601">
          <cell r="C601" t="str">
            <v>GGRC-1011-7</v>
          </cell>
          <cell r="G601" t="str">
            <v>GGRC</v>
          </cell>
          <cell r="L601" t="str">
            <v>Residential (SRF-4bed)</v>
          </cell>
          <cell r="P601" t="str">
            <v>Not Approved</v>
          </cell>
          <cell r="AX601">
            <v>4</v>
          </cell>
          <cell r="JB601"/>
        </row>
        <row r="602">
          <cell r="C602" t="str">
            <v>GGRC-1011-8</v>
          </cell>
          <cell r="G602" t="str">
            <v>GGRC</v>
          </cell>
          <cell r="L602" t="str">
            <v>Day Program</v>
          </cell>
          <cell r="P602" t="str">
            <v>Completed</v>
          </cell>
          <cell r="AX602"/>
          <cell r="JB602"/>
        </row>
        <row r="603">
          <cell r="C603" t="str">
            <v>GGRC-1011-9</v>
          </cell>
          <cell r="G603" t="str">
            <v>GGRC</v>
          </cell>
          <cell r="L603" t="str">
            <v>Crisis Support Services</v>
          </cell>
          <cell r="P603" t="str">
            <v>Discontinued</v>
          </cell>
          <cell r="AX603"/>
          <cell r="JB603"/>
        </row>
        <row r="604">
          <cell r="C604" t="str">
            <v>GGRC-1011-10</v>
          </cell>
          <cell r="G604" t="str">
            <v>GGRC</v>
          </cell>
          <cell r="L604" t="str">
            <v>Training</v>
          </cell>
          <cell r="P604" t="str">
            <v>Discontinued</v>
          </cell>
          <cell r="AX604"/>
          <cell r="JB604"/>
        </row>
        <row r="605">
          <cell r="C605" t="str">
            <v>GGRC-1011-11</v>
          </cell>
          <cell r="G605" t="str">
            <v>GGRC</v>
          </cell>
          <cell r="L605" t="str">
            <v>Behavioral Services</v>
          </cell>
          <cell r="P605" t="str">
            <v>Discontinued</v>
          </cell>
          <cell r="AX605"/>
          <cell r="JB605"/>
        </row>
        <row r="606">
          <cell r="C606" t="str">
            <v>GGRC-1011-12</v>
          </cell>
          <cell r="G606" t="str">
            <v>GGRC</v>
          </cell>
          <cell r="L606" t="str">
            <v>Residential (ICF-DDN)</v>
          </cell>
          <cell r="P606" t="str">
            <v>Completed</v>
          </cell>
          <cell r="AX606"/>
          <cell r="JB606"/>
        </row>
        <row r="607">
          <cell r="C607" t="str">
            <v>GGRC-1011-13</v>
          </cell>
          <cell r="G607" t="str">
            <v>GGRC</v>
          </cell>
          <cell r="L607" t="str">
            <v>Day Program</v>
          </cell>
          <cell r="P607" t="str">
            <v>Completed</v>
          </cell>
          <cell r="AX607"/>
          <cell r="JB607"/>
        </row>
        <row r="608">
          <cell r="C608" t="str">
            <v>GGRC-1011-14</v>
          </cell>
          <cell r="G608" t="str">
            <v>GGRC</v>
          </cell>
          <cell r="L608" t="str">
            <v>Residential (SLS)</v>
          </cell>
          <cell r="P608" t="str">
            <v>Completed</v>
          </cell>
          <cell r="AX608">
            <v>2</v>
          </cell>
          <cell r="JB608"/>
        </row>
        <row r="609">
          <cell r="C609" t="str">
            <v>GGRC-1011-15</v>
          </cell>
          <cell r="G609" t="str">
            <v>GGRC</v>
          </cell>
          <cell r="L609" t="str">
            <v>Residential (SRF-4bed)</v>
          </cell>
          <cell r="P609" t="str">
            <v>Completed</v>
          </cell>
          <cell r="AX609">
            <v>4</v>
          </cell>
          <cell r="JB609"/>
        </row>
        <row r="610">
          <cell r="C610" t="str">
            <v>GGRC-1112-1</v>
          </cell>
          <cell r="G610" t="str">
            <v>GGRC</v>
          </cell>
          <cell r="L610" t="str">
            <v>Residential (SRF-4bed)</v>
          </cell>
          <cell r="P610" t="str">
            <v>Not Approved</v>
          </cell>
          <cell r="AX610"/>
          <cell r="JB610"/>
        </row>
        <row r="611">
          <cell r="C611" t="str">
            <v>GGRC-1112-2</v>
          </cell>
          <cell r="G611" t="str">
            <v>GGRC</v>
          </cell>
          <cell r="L611" t="str">
            <v>Residential (SRF-4bed)</v>
          </cell>
          <cell r="P611" t="str">
            <v>Completed</v>
          </cell>
          <cell r="AX611">
            <v>4</v>
          </cell>
          <cell r="JB611"/>
        </row>
        <row r="612">
          <cell r="C612" t="str">
            <v>GGRC-1112-3</v>
          </cell>
          <cell r="G612" t="str">
            <v>GGRC</v>
          </cell>
          <cell r="L612" t="str">
            <v>Residential (SRF-4bed)</v>
          </cell>
          <cell r="P612" t="str">
            <v>Completed</v>
          </cell>
          <cell r="AX612">
            <v>4</v>
          </cell>
          <cell r="JB612"/>
        </row>
        <row r="613">
          <cell r="C613" t="str">
            <v>GGRC-1112-4</v>
          </cell>
          <cell r="G613" t="str">
            <v>GGRC</v>
          </cell>
          <cell r="L613" t="str">
            <v>Residential (ICF-DDN)</v>
          </cell>
          <cell r="P613" t="str">
            <v>Discontinued</v>
          </cell>
          <cell r="AX613">
            <v>6</v>
          </cell>
          <cell r="JB613"/>
        </row>
        <row r="614">
          <cell r="C614" t="str">
            <v>GGRC-1112-5</v>
          </cell>
          <cell r="G614" t="str">
            <v>GGRC</v>
          </cell>
          <cell r="L614" t="str">
            <v>Residential (SLS)</v>
          </cell>
          <cell r="P614" t="str">
            <v>Discontinued</v>
          </cell>
          <cell r="AX614">
            <v>2</v>
          </cell>
          <cell r="JB614"/>
        </row>
        <row r="615">
          <cell r="C615" t="str">
            <v>GGRC-1112-6</v>
          </cell>
          <cell r="G615" t="str">
            <v>GGRC</v>
          </cell>
          <cell r="L615" t="str">
            <v>Day Program</v>
          </cell>
          <cell r="P615" t="str">
            <v>Completed</v>
          </cell>
          <cell r="AX615"/>
          <cell r="JB615"/>
        </row>
        <row r="616">
          <cell r="C616" t="str">
            <v>GGRC-1112-7</v>
          </cell>
          <cell r="G616" t="str">
            <v>GGRC</v>
          </cell>
          <cell r="L616" t="str">
            <v>Behavioral Services</v>
          </cell>
          <cell r="P616" t="str">
            <v>Discontinued</v>
          </cell>
          <cell r="AX616"/>
          <cell r="JB616"/>
        </row>
        <row r="617">
          <cell r="C617" t="str">
            <v>GGRC-1112-8</v>
          </cell>
          <cell r="G617" t="str">
            <v>GGRC</v>
          </cell>
          <cell r="L617" t="str">
            <v>Residential (ARFPSHN-4bed)</v>
          </cell>
          <cell r="P617" t="str">
            <v>Completed</v>
          </cell>
          <cell r="AX617"/>
          <cell r="JB617"/>
        </row>
        <row r="618">
          <cell r="C618" t="str">
            <v>GGRC-1112-9</v>
          </cell>
          <cell r="G618" t="str">
            <v>GGRC</v>
          </cell>
          <cell r="L618" t="str">
            <v>Residential (SRF-6bed)</v>
          </cell>
          <cell r="P618" t="str">
            <v>Withdrawn</v>
          </cell>
          <cell r="AX618">
            <v>6</v>
          </cell>
          <cell r="JB618"/>
        </row>
        <row r="619">
          <cell r="C619" t="str">
            <v>GGRC-1112-10</v>
          </cell>
          <cell r="G619" t="str">
            <v>GGRC</v>
          </cell>
          <cell r="L619" t="str">
            <v>Day Program</v>
          </cell>
          <cell r="P619" t="str">
            <v>Discontinued</v>
          </cell>
          <cell r="AX619"/>
          <cell r="JB619"/>
        </row>
        <row r="620">
          <cell r="C620" t="str">
            <v>GGRC-1112-11</v>
          </cell>
          <cell r="G620" t="str">
            <v>GGRC</v>
          </cell>
          <cell r="L620" t="str">
            <v>Crisis Support Services</v>
          </cell>
          <cell r="P620" t="str">
            <v>Completed</v>
          </cell>
          <cell r="AX620"/>
          <cell r="JB620"/>
        </row>
        <row r="621">
          <cell r="C621" t="str">
            <v>GGRC-1112-12</v>
          </cell>
          <cell r="G621" t="str">
            <v>GGRC</v>
          </cell>
          <cell r="L621" t="str">
            <v>Day Program</v>
          </cell>
          <cell r="P621" t="str">
            <v>Completed</v>
          </cell>
          <cell r="AX621"/>
          <cell r="JB621"/>
        </row>
        <row r="622">
          <cell r="C622" t="str">
            <v>GGRC-1213-1</v>
          </cell>
          <cell r="G622" t="str">
            <v>GGRC</v>
          </cell>
          <cell r="L622" t="str">
            <v>Residential (SRF-4bed)</v>
          </cell>
          <cell r="P622" t="str">
            <v>Completed</v>
          </cell>
          <cell r="AX622">
            <v>4</v>
          </cell>
          <cell r="EI622">
            <v>41485</v>
          </cell>
          <cell r="EK622">
            <v>41463</v>
          </cell>
          <cell r="EM622">
            <v>41506</v>
          </cell>
          <cell r="EQ622">
            <v>41802</v>
          </cell>
          <cell r="JB622"/>
        </row>
        <row r="623">
          <cell r="C623" t="str">
            <v>GGRC-1213-2</v>
          </cell>
          <cell r="G623" t="str">
            <v>GGRC</v>
          </cell>
          <cell r="L623" t="str">
            <v>Residential (SRF-4bed)</v>
          </cell>
          <cell r="P623" t="str">
            <v>Completed</v>
          </cell>
          <cell r="AX623">
            <v>4</v>
          </cell>
          <cell r="EI623">
            <v>41683</v>
          </cell>
          <cell r="EK623">
            <v>41667</v>
          </cell>
          <cell r="EM623">
            <v>41703</v>
          </cell>
          <cell r="EQ623">
            <v>42065</v>
          </cell>
          <cell r="JB623"/>
        </row>
        <row r="624">
          <cell r="C624" t="str">
            <v>GGRC-1213-3</v>
          </cell>
          <cell r="G624" t="str">
            <v>GGRC</v>
          </cell>
          <cell r="L624" t="str">
            <v>Residential (SRF-4bed)</v>
          </cell>
          <cell r="P624" t="str">
            <v>Completed</v>
          </cell>
          <cell r="AX624">
            <v>4</v>
          </cell>
          <cell r="EI624">
            <v>41782</v>
          </cell>
          <cell r="EK624">
            <v>42137</v>
          </cell>
          <cell r="EM624">
            <v>41808</v>
          </cell>
          <cell r="EQ624">
            <v>42182</v>
          </cell>
          <cell r="JB624"/>
        </row>
        <row r="625">
          <cell r="C625" t="str">
            <v>GGRC-1213-4</v>
          </cell>
          <cell r="G625" t="str">
            <v>GGRC</v>
          </cell>
          <cell r="J625" t="str">
            <v>SDC</v>
          </cell>
          <cell r="L625" t="str">
            <v>Residential (ARFPSHN-4bed)</v>
          </cell>
          <cell r="P625" t="str">
            <v>Completed</v>
          </cell>
          <cell r="AX625">
            <v>4</v>
          </cell>
          <cell r="EI625" t="str">
            <v>X</v>
          </cell>
          <cell r="EK625" t="str">
            <v>X</v>
          </cell>
          <cell r="EM625" t="str">
            <v>X</v>
          </cell>
          <cell r="EQ625" t="str">
            <v>X</v>
          </cell>
          <cell r="JB625" t="str">
            <v>Yes</v>
          </cell>
        </row>
        <row r="626">
          <cell r="C626" t="str">
            <v>GGRC-1213-5</v>
          </cell>
          <cell r="G626" t="str">
            <v>GGRC</v>
          </cell>
          <cell r="L626" t="str">
            <v>Residential (SRF-4bed)</v>
          </cell>
          <cell r="P626" t="str">
            <v>Completed</v>
          </cell>
          <cell r="AX626">
            <v>4</v>
          </cell>
          <cell r="JB626"/>
        </row>
        <row r="627">
          <cell r="C627" t="str">
            <v>GGRC-1213-6</v>
          </cell>
          <cell r="G627" t="str">
            <v>GGRC</v>
          </cell>
          <cell r="J627" t="str">
            <v>Regular</v>
          </cell>
          <cell r="L627" t="str">
            <v>Day Program</v>
          </cell>
          <cell r="P627" t="str">
            <v>Completed</v>
          </cell>
          <cell r="AX627"/>
          <cell r="EI627" t="str">
            <v>x</v>
          </cell>
          <cell r="EM627" t="str">
            <v>x</v>
          </cell>
          <cell r="JB627"/>
        </row>
        <row r="628">
          <cell r="C628" t="str">
            <v>GGRC-1213-7</v>
          </cell>
          <cell r="G628" t="str">
            <v>GGRC</v>
          </cell>
          <cell r="L628" t="str">
            <v>10bed or Larger Facility (10+LF)</v>
          </cell>
          <cell r="P628" t="str">
            <v>Discontinued</v>
          </cell>
          <cell r="AX628">
            <v>5</v>
          </cell>
          <cell r="JB628"/>
        </row>
        <row r="629">
          <cell r="C629" t="str">
            <v>GGRC-1213-8</v>
          </cell>
          <cell r="G629" t="str">
            <v>GGRC</v>
          </cell>
          <cell r="L629" t="str">
            <v>Residential (SRF-6bed)</v>
          </cell>
          <cell r="P629" t="str">
            <v>Completed</v>
          </cell>
          <cell r="AX629">
            <v>6</v>
          </cell>
          <cell r="JB629"/>
        </row>
        <row r="630">
          <cell r="C630" t="str">
            <v>GGRC-1213-9</v>
          </cell>
          <cell r="G630" t="str">
            <v>GGRC</v>
          </cell>
          <cell r="L630" t="str">
            <v>Residential (SRF-4bed)</v>
          </cell>
          <cell r="P630" t="str">
            <v>Completed</v>
          </cell>
          <cell r="AX630"/>
          <cell r="JB630"/>
        </row>
        <row r="631">
          <cell r="C631" t="str">
            <v>GGRC-1213-10</v>
          </cell>
          <cell r="G631" t="str">
            <v>GGRC</v>
          </cell>
          <cell r="L631" t="str">
            <v>Other</v>
          </cell>
          <cell r="P631" t="str">
            <v>Completed</v>
          </cell>
          <cell r="AX631"/>
          <cell r="JB631"/>
        </row>
        <row r="632">
          <cell r="C632" t="str">
            <v>GGRC-1314-1</v>
          </cell>
          <cell r="G632" t="str">
            <v>GGRC</v>
          </cell>
          <cell r="L632" t="str">
            <v>Residential (ARFPSHN-4bed)</v>
          </cell>
          <cell r="P632" t="str">
            <v>Not Approved</v>
          </cell>
          <cell r="AX632">
            <v>4</v>
          </cell>
          <cell r="JB632"/>
        </row>
        <row r="633">
          <cell r="C633" t="str">
            <v>GGRC-1314-2</v>
          </cell>
          <cell r="G633" t="str">
            <v>GGRC</v>
          </cell>
          <cell r="L633" t="str">
            <v>Residential (SRF-4bed)</v>
          </cell>
          <cell r="P633" t="str">
            <v>Not Approved</v>
          </cell>
          <cell r="AX633">
            <v>4</v>
          </cell>
          <cell r="JB633"/>
        </row>
        <row r="634">
          <cell r="C634" t="str">
            <v>GGRC-1314-3</v>
          </cell>
          <cell r="G634" t="str">
            <v>GGRC</v>
          </cell>
          <cell r="J634" t="str">
            <v>SDC</v>
          </cell>
          <cell r="L634" t="str">
            <v>Residential (SRF-4bed)</v>
          </cell>
          <cell r="P634" t="str">
            <v>In Progress</v>
          </cell>
          <cell r="AX634">
            <v>4</v>
          </cell>
          <cell r="EI634">
            <v>41803</v>
          </cell>
          <cell r="EK634">
            <v>42023</v>
          </cell>
          <cell r="EM634">
            <v>42017</v>
          </cell>
          <cell r="JB634" t="str">
            <v>Yes</v>
          </cell>
        </row>
        <row r="635">
          <cell r="C635" t="str">
            <v>GGRC-1314-4</v>
          </cell>
          <cell r="G635" t="str">
            <v>GGRC</v>
          </cell>
          <cell r="J635" t="str">
            <v>SDC</v>
          </cell>
          <cell r="L635" t="str">
            <v>Residential (SRF-4bed)</v>
          </cell>
          <cell r="P635" t="str">
            <v>Completed</v>
          </cell>
          <cell r="AX635">
            <v>4</v>
          </cell>
          <cell r="EI635">
            <v>41803</v>
          </cell>
          <cell r="EK635">
            <v>42111</v>
          </cell>
          <cell r="EM635">
            <v>42111</v>
          </cell>
          <cell r="EQ635" t="str">
            <v>X</v>
          </cell>
          <cell r="JB635" t="str">
            <v>Yes</v>
          </cell>
        </row>
        <row r="636">
          <cell r="C636" t="str">
            <v>GGRC-1314-5</v>
          </cell>
          <cell r="G636" t="str">
            <v>GGRC</v>
          </cell>
          <cell r="L636" t="str">
            <v>Day Program</v>
          </cell>
          <cell r="P636" t="str">
            <v>Completed</v>
          </cell>
          <cell r="AX636"/>
          <cell r="EI636">
            <v>41803</v>
          </cell>
          <cell r="JB636"/>
        </row>
        <row r="637">
          <cell r="C637" t="str">
            <v>GGRC-1314-6</v>
          </cell>
          <cell r="G637" t="str">
            <v>GGRC</v>
          </cell>
          <cell r="L637" t="str">
            <v>Day Program</v>
          </cell>
          <cell r="P637" t="str">
            <v>Not Approved</v>
          </cell>
          <cell r="AX637"/>
          <cell r="JB637"/>
        </row>
        <row r="638">
          <cell r="C638" t="str">
            <v>GGRC-1314-7</v>
          </cell>
          <cell r="G638" t="str">
            <v>GGRC</v>
          </cell>
          <cell r="L638" t="str">
            <v>Residential (SRF-4bed)</v>
          </cell>
          <cell r="P638" t="str">
            <v>Completed</v>
          </cell>
          <cell r="AX638"/>
          <cell r="JB638"/>
        </row>
        <row r="639">
          <cell r="C639" t="str">
            <v>GGRC-1314-8</v>
          </cell>
          <cell r="G639" t="str">
            <v>GGRC</v>
          </cell>
          <cell r="L639" t="str">
            <v>Residential (ARFPSHN-5bed)</v>
          </cell>
          <cell r="P639" t="str">
            <v>Not Approved</v>
          </cell>
          <cell r="AX639"/>
          <cell r="JB639"/>
        </row>
        <row r="640">
          <cell r="C640" t="str">
            <v>GGRC-1314-9</v>
          </cell>
          <cell r="G640" t="str">
            <v>GGRC</v>
          </cell>
          <cell r="L640" t="str">
            <v>10bed or Larger Facility (10+LF)</v>
          </cell>
          <cell r="P640" t="str">
            <v>Discontinued</v>
          </cell>
          <cell r="AX640"/>
          <cell r="JB640"/>
        </row>
        <row r="641">
          <cell r="C641" t="str">
            <v>GGRC-1314-10</v>
          </cell>
          <cell r="G641" t="str">
            <v>GGRC</v>
          </cell>
          <cell r="J641" t="str">
            <v>SDC</v>
          </cell>
          <cell r="L641" t="str">
            <v>Residential (SRF-4bed)</v>
          </cell>
          <cell r="P641" t="str">
            <v>Completed</v>
          </cell>
          <cell r="AX641">
            <v>4</v>
          </cell>
          <cell r="EI641">
            <v>41803</v>
          </cell>
          <cell r="EK641">
            <v>42269</v>
          </cell>
          <cell r="EM641">
            <v>42269</v>
          </cell>
          <cell r="EQ641" t="str">
            <v>X</v>
          </cell>
          <cell r="JB641" t="str">
            <v>Yes</v>
          </cell>
        </row>
        <row r="642">
          <cell r="C642" t="str">
            <v>GGRC-1314-11</v>
          </cell>
          <cell r="G642" t="str">
            <v>GGRC</v>
          </cell>
          <cell r="L642" t="str">
            <v>Residential (SRF-4bed)</v>
          </cell>
          <cell r="P642" t="str">
            <v>Completed</v>
          </cell>
          <cell r="AX642"/>
          <cell r="JB642"/>
        </row>
        <row r="643">
          <cell r="C643" t="str">
            <v>GGRC-1415-1</v>
          </cell>
          <cell r="G643" t="str">
            <v>GGRC</v>
          </cell>
          <cell r="J643" t="str">
            <v>SDC</v>
          </cell>
          <cell r="L643" t="str">
            <v>Residential (ARFPSHN-4bed)</v>
          </cell>
          <cell r="P643" t="str">
            <v>In Progress</v>
          </cell>
          <cell r="AX643">
            <v>4</v>
          </cell>
          <cell r="EI643">
            <v>42118</v>
          </cell>
          <cell r="EK643" t="str">
            <v>X</v>
          </cell>
          <cell r="EM643">
            <v>42657</v>
          </cell>
          <cell r="JB643" t="str">
            <v>Yes</v>
          </cell>
        </row>
        <row r="644">
          <cell r="C644" t="str">
            <v>GGRC-1415-2</v>
          </cell>
          <cell r="G644" t="str">
            <v>GGRC</v>
          </cell>
          <cell r="J644" t="str">
            <v>SDC</v>
          </cell>
          <cell r="L644" t="str">
            <v>Residential (SRF-4bed)</v>
          </cell>
          <cell r="P644" t="str">
            <v>In Progress</v>
          </cell>
          <cell r="AX644">
            <v>4</v>
          </cell>
          <cell r="EI644">
            <v>42118</v>
          </cell>
          <cell r="EK644" t="str">
            <v>X</v>
          </cell>
          <cell r="EM644">
            <v>42619</v>
          </cell>
          <cell r="JB644" t="str">
            <v>Yes</v>
          </cell>
        </row>
        <row r="645">
          <cell r="C645" t="str">
            <v>GGRC-1415-3</v>
          </cell>
          <cell r="G645" t="str">
            <v>GGRC</v>
          </cell>
          <cell r="J645" t="str">
            <v>SDC</v>
          </cell>
          <cell r="L645" t="str">
            <v>Residential (SRF-4bed)</v>
          </cell>
          <cell r="P645" t="str">
            <v>In Progress</v>
          </cell>
          <cell r="AX645">
            <v>4</v>
          </cell>
          <cell r="EI645">
            <v>42118</v>
          </cell>
          <cell r="EK645">
            <v>42488</v>
          </cell>
          <cell r="EM645">
            <v>42488</v>
          </cell>
          <cell r="JB645" t="str">
            <v>Yes</v>
          </cell>
        </row>
        <row r="646">
          <cell r="C646" t="str">
            <v>GGRC-1415-4</v>
          </cell>
          <cell r="G646" t="str">
            <v>GGRC</v>
          </cell>
          <cell r="J646" t="str">
            <v>SDC</v>
          </cell>
          <cell r="L646" t="str">
            <v>Residential (SRF-4bed)</v>
          </cell>
          <cell r="P646" t="str">
            <v>Completed</v>
          </cell>
          <cell r="AX646">
            <v>4</v>
          </cell>
          <cell r="EI646" t="str">
            <v>X</v>
          </cell>
          <cell r="EK646" t="str">
            <v>X</v>
          </cell>
          <cell r="EM646" t="str">
            <v>X</v>
          </cell>
          <cell r="EQ646">
            <v>42551</v>
          </cell>
          <cell r="JB646" t="str">
            <v>Yes</v>
          </cell>
        </row>
        <row r="647">
          <cell r="C647" t="str">
            <v>GGRC-1415-5</v>
          </cell>
          <cell r="G647" t="str">
            <v>GGRC</v>
          </cell>
          <cell r="L647" t="str">
            <v>Residential (SRF-4bed)</v>
          </cell>
          <cell r="P647" t="str">
            <v>Completed</v>
          </cell>
          <cell r="AX647"/>
          <cell r="EI647">
            <v>41803</v>
          </cell>
          <cell r="EK647">
            <v>42269</v>
          </cell>
          <cell r="EM647">
            <v>42269</v>
          </cell>
          <cell r="EQ647" t="str">
            <v>x</v>
          </cell>
          <cell r="JB647"/>
        </row>
        <row r="648">
          <cell r="C648" t="str">
            <v>GGRC-1415-6</v>
          </cell>
          <cell r="G648" t="str">
            <v>GGRC</v>
          </cell>
          <cell r="J648" t="str">
            <v>SDC</v>
          </cell>
          <cell r="L648" t="str">
            <v>Residential (ARFPSHN-4bed)</v>
          </cell>
          <cell r="P648" t="str">
            <v>In Progress</v>
          </cell>
          <cell r="AX648">
            <v>4</v>
          </cell>
          <cell r="EI648">
            <v>42118</v>
          </cell>
          <cell r="EK648" t="str">
            <v>X</v>
          </cell>
          <cell r="EM648">
            <v>42643</v>
          </cell>
          <cell r="JB648" t="str">
            <v>Yes</v>
          </cell>
        </row>
        <row r="649">
          <cell r="C649" t="str">
            <v>GGRC-1415-7</v>
          </cell>
          <cell r="G649" t="str">
            <v>GGRC</v>
          </cell>
          <cell r="L649" t="str">
            <v>Day Program</v>
          </cell>
          <cell r="P649" t="str">
            <v>Completed</v>
          </cell>
          <cell r="AX649"/>
          <cell r="JB649"/>
        </row>
        <row r="650">
          <cell r="C650" t="str">
            <v>GGRC-1415-8</v>
          </cell>
          <cell r="G650" t="str">
            <v>GGRC</v>
          </cell>
          <cell r="J650" t="str">
            <v>Regular</v>
          </cell>
          <cell r="L650" t="str">
            <v>Day Program</v>
          </cell>
          <cell r="P650" t="str">
            <v>In Progress</v>
          </cell>
          <cell r="AX650"/>
          <cell r="EI650">
            <v>42118</v>
          </cell>
          <cell r="JB650"/>
        </row>
        <row r="651">
          <cell r="C651" t="str">
            <v>GGRC-1415-9</v>
          </cell>
          <cell r="G651" t="str">
            <v>GGRC</v>
          </cell>
          <cell r="L651" t="str">
            <v>Other</v>
          </cell>
          <cell r="P651" t="str">
            <v>Discontinued</v>
          </cell>
          <cell r="AX651"/>
          <cell r="JB651"/>
        </row>
        <row r="652">
          <cell r="C652" t="str">
            <v>GGRC-1516-1</v>
          </cell>
          <cell r="G652" t="str">
            <v>GGRC</v>
          </cell>
          <cell r="L652" t="str">
            <v>Residential (SRF-4bed)</v>
          </cell>
          <cell r="P652" t="str">
            <v>In Progress</v>
          </cell>
          <cell r="AX652">
            <v>4</v>
          </cell>
          <cell r="EI652">
            <v>42307</v>
          </cell>
          <cell r="JB652"/>
        </row>
        <row r="653">
          <cell r="C653" t="str">
            <v>GGRC-1516-2</v>
          </cell>
          <cell r="G653" t="str">
            <v>GGRC</v>
          </cell>
          <cell r="J653" t="str">
            <v>SDC</v>
          </cell>
          <cell r="L653" t="str">
            <v>Residential (SRF-4bed)</v>
          </cell>
          <cell r="P653" t="str">
            <v>In Progress</v>
          </cell>
          <cell r="AX653">
            <v>4</v>
          </cell>
          <cell r="EI653">
            <v>42307</v>
          </cell>
          <cell r="JB653" t="str">
            <v>Yes</v>
          </cell>
        </row>
        <row r="654">
          <cell r="C654" t="str">
            <v>GGRC-1516-3</v>
          </cell>
          <cell r="G654" t="str">
            <v>GGRC</v>
          </cell>
          <cell r="J654" t="str">
            <v>SDC</v>
          </cell>
          <cell r="L654" t="str">
            <v>Residential (SRF-4bed)</v>
          </cell>
          <cell r="P654" t="str">
            <v>In Progress</v>
          </cell>
          <cell r="AX654">
            <v>4</v>
          </cell>
          <cell r="EI654">
            <v>42307</v>
          </cell>
          <cell r="EK654" t="str">
            <v>X</v>
          </cell>
          <cell r="EM654">
            <v>42725</v>
          </cell>
          <cell r="JB654" t="str">
            <v>Yes</v>
          </cell>
        </row>
        <row r="655">
          <cell r="C655" t="str">
            <v>GGRC-1516-4</v>
          </cell>
          <cell r="G655" t="str">
            <v>GGRC</v>
          </cell>
          <cell r="J655" t="str">
            <v>Regular</v>
          </cell>
          <cell r="L655" t="str">
            <v>Residential (SRF-4bed)</v>
          </cell>
          <cell r="P655" t="str">
            <v>In Progress</v>
          </cell>
          <cell r="AX655">
            <v>4</v>
          </cell>
          <cell r="EI655">
            <v>42307</v>
          </cell>
          <cell r="JB655"/>
        </row>
        <row r="656">
          <cell r="C656" t="str">
            <v>GGRC-1516-5</v>
          </cell>
          <cell r="G656" t="str">
            <v>GGRC</v>
          </cell>
          <cell r="J656" t="str">
            <v>Regular</v>
          </cell>
          <cell r="L656" t="str">
            <v>Residential (SRF-3bed)</v>
          </cell>
          <cell r="P656" t="str">
            <v>In Progress</v>
          </cell>
          <cell r="AX656"/>
          <cell r="EK656">
            <v>42671</v>
          </cell>
          <cell r="JB656"/>
        </row>
        <row r="657">
          <cell r="C657" t="str">
            <v>GGRC-1516-6</v>
          </cell>
          <cell r="G657" t="str">
            <v>GGRC</v>
          </cell>
          <cell r="L657" t="str">
            <v>Residential (ARFPSHN-4bed)</v>
          </cell>
          <cell r="P657" t="str">
            <v>In Progress</v>
          </cell>
          <cell r="AX657"/>
          <cell r="EI657">
            <v>42118</v>
          </cell>
          <cell r="JB657"/>
        </row>
        <row r="658">
          <cell r="C658" t="str">
            <v>GGRC-1516-7</v>
          </cell>
          <cell r="G658" t="str">
            <v>GGRC</v>
          </cell>
          <cell r="L658" t="str">
            <v>Residential (SRF-4bed)</v>
          </cell>
          <cell r="P658" t="str">
            <v>In Progress</v>
          </cell>
          <cell r="AX658"/>
          <cell r="EI658">
            <v>42118</v>
          </cell>
          <cell r="JB658"/>
        </row>
        <row r="659">
          <cell r="C659" t="str">
            <v>GGRC-1516-8</v>
          </cell>
          <cell r="G659" t="str">
            <v>GGRC</v>
          </cell>
          <cell r="L659" t="str">
            <v>Residential (SRF-4bed)</v>
          </cell>
          <cell r="P659" t="str">
            <v>In Progress</v>
          </cell>
          <cell r="AX659"/>
          <cell r="EI659">
            <v>42118</v>
          </cell>
          <cell r="JB659"/>
        </row>
        <row r="660">
          <cell r="C660" t="str">
            <v>GGRC-1516-9</v>
          </cell>
          <cell r="G660" t="str">
            <v>GGRC</v>
          </cell>
          <cell r="L660" t="str">
            <v>Residential (ARFPSHN-4bed)</v>
          </cell>
          <cell r="P660" t="str">
            <v>In Progress</v>
          </cell>
          <cell r="AX660"/>
          <cell r="EI660">
            <v>42118</v>
          </cell>
          <cell r="JB660"/>
        </row>
        <row r="661">
          <cell r="C661" t="str">
            <v>GGRC-1516-10</v>
          </cell>
          <cell r="G661" t="str">
            <v>GGRC</v>
          </cell>
          <cell r="J661" t="str">
            <v>SDC</v>
          </cell>
          <cell r="L661" t="str">
            <v>Residential (ARFPSHN-4bed)</v>
          </cell>
          <cell r="P661" t="str">
            <v>In Progress</v>
          </cell>
          <cell r="AX661">
            <v>4</v>
          </cell>
          <cell r="EI661">
            <v>42307</v>
          </cell>
          <cell r="EK661">
            <v>42727</v>
          </cell>
          <cell r="EM661">
            <v>42739</v>
          </cell>
          <cell r="JB661" t="str">
            <v>Yes</v>
          </cell>
        </row>
        <row r="662">
          <cell r="C662" t="str">
            <v>GGRC-1516-11</v>
          </cell>
          <cell r="G662" t="str">
            <v>GGRC</v>
          </cell>
          <cell r="J662" t="str">
            <v>SDC</v>
          </cell>
          <cell r="L662" t="str">
            <v>Residential (ARFPSHN-4bed)</v>
          </cell>
          <cell r="P662" t="str">
            <v>In Progress</v>
          </cell>
          <cell r="AX662">
            <v>4</v>
          </cell>
          <cell r="EI662">
            <v>42307</v>
          </cell>
          <cell r="EK662" t="str">
            <v>x</v>
          </cell>
          <cell r="EM662">
            <v>42691</v>
          </cell>
          <cell r="JB662" t="str">
            <v>Yes</v>
          </cell>
        </row>
        <row r="663">
          <cell r="C663" t="str">
            <v>GGRC-1516-12</v>
          </cell>
          <cell r="G663" t="str">
            <v>GGRC</v>
          </cell>
          <cell r="J663" t="str">
            <v>SDC</v>
          </cell>
          <cell r="L663" t="str">
            <v>Residential (ARFPSHN-4bed)</v>
          </cell>
          <cell r="P663" t="str">
            <v>In Progress</v>
          </cell>
          <cell r="AX663">
            <v>4</v>
          </cell>
          <cell r="EI663">
            <v>42307</v>
          </cell>
          <cell r="JB663" t="str">
            <v>Yes</v>
          </cell>
        </row>
        <row r="664">
          <cell r="C664" t="str">
            <v>GGRC-1516-13</v>
          </cell>
          <cell r="G664" t="str">
            <v>GGRC</v>
          </cell>
          <cell r="J664" t="str">
            <v>SDC</v>
          </cell>
          <cell r="L664" t="str">
            <v>Residential (SRF-4bed)</v>
          </cell>
          <cell r="P664" t="str">
            <v>In Progress</v>
          </cell>
          <cell r="AX664">
            <v>4</v>
          </cell>
          <cell r="EI664">
            <v>42307</v>
          </cell>
          <cell r="EK664">
            <v>43092</v>
          </cell>
          <cell r="EM664">
            <v>42723</v>
          </cell>
          <cell r="JB664" t="str">
            <v>Yes</v>
          </cell>
        </row>
        <row r="665">
          <cell r="C665" t="str">
            <v>GGRC-1516-14</v>
          </cell>
          <cell r="G665" t="str">
            <v>GGRC</v>
          </cell>
          <cell r="J665" t="str">
            <v>SDC</v>
          </cell>
          <cell r="L665" t="str">
            <v>Residential (SRF-4bed)</v>
          </cell>
          <cell r="P665" t="str">
            <v>In Progress</v>
          </cell>
          <cell r="AX665">
            <v>4</v>
          </cell>
          <cell r="EI665">
            <v>42307</v>
          </cell>
          <cell r="EK665">
            <v>42821</v>
          </cell>
          <cell r="JB665" t="str">
            <v>Yes</v>
          </cell>
        </row>
        <row r="666">
          <cell r="C666" t="str">
            <v>GGRC-1516-15</v>
          </cell>
          <cell r="G666" t="str">
            <v>GGRC</v>
          </cell>
          <cell r="J666" t="str">
            <v>SDC</v>
          </cell>
          <cell r="L666" t="str">
            <v>Residential (SRF-4bed)</v>
          </cell>
          <cell r="P666" t="str">
            <v>In Progress</v>
          </cell>
          <cell r="AX666">
            <v>4</v>
          </cell>
          <cell r="EI666">
            <v>42307</v>
          </cell>
          <cell r="EK666" t="str">
            <v>X</v>
          </cell>
          <cell r="EM666">
            <v>42657</v>
          </cell>
          <cell r="JB666" t="str">
            <v>Yes</v>
          </cell>
        </row>
        <row r="667">
          <cell r="C667" t="str">
            <v>GGRC-1516-16</v>
          </cell>
          <cell r="G667" t="str">
            <v>GGRC</v>
          </cell>
          <cell r="J667" t="str">
            <v>SDC</v>
          </cell>
          <cell r="L667" t="str">
            <v>Residential (SRF-4bed)</v>
          </cell>
          <cell r="P667" t="str">
            <v>In Progress</v>
          </cell>
          <cell r="AX667">
            <v>4</v>
          </cell>
          <cell r="EI667">
            <v>42307</v>
          </cell>
          <cell r="EK667" t="str">
            <v>X</v>
          </cell>
          <cell r="EM667">
            <v>42657</v>
          </cell>
          <cell r="JB667" t="str">
            <v>Yes</v>
          </cell>
        </row>
        <row r="668">
          <cell r="C668" t="str">
            <v>GGRC-1516-17</v>
          </cell>
          <cell r="G668" t="str">
            <v>GGRC</v>
          </cell>
          <cell r="J668" t="str">
            <v>SDC</v>
          </cell>
          <cell r="L668" t="str">
            <v>Residential (SRF-4bed)</v>
          </cell>
          <cell r="P668" t="str">
            <v>In Progress</v>
          </cell>
          <cell r="AX668">
            <v>4</v>
          </cell>
          <cell r="EI668">
            <v>42307</v>
          </cell>
          <cell r="EK668">
            <v>42752</v>
          </cell>
          <cell r="EM668">
            <v>42760</v>
          </cell>
          <cell r="JB668" t="str">
            <v>Yes</v>
          </cell>
        </row>
        <row r="669">
          <cell r="C669" t="str">
            <v>GGRC-1516-18</v>
          </cell>
          <cell r="G669" t="str">
            <v>GGRC</v>
          </cell>
          <cell r="J669" t="str">
            <v>SDC</v>
          </cell>
          <cell r="L669" t="str">
            <v>Residential (SRF-4bed)</v>
          </cell>
          <cell r="P669" t="str">
            <v>In Progress</v>
          </cell>
          <cell r="AX669">
            <v>4</v>
          </cell>
          <cell r="EI669">
            <v>42307</v>
          </cell>
          <cell r="EM669">
            <v>42830</v>
          </cell>
          <cell r="JB669" t="str">
            <v>Yes</v>
          </cell>
        </row>
        <row r="670">
          <cell r="C670" t="str">
            <v>GGRC-1516-19</v>
          </cell>
          <cell r="G670" t="str">
            <v>GGRC</v>
          </cell>
          <cell r="J670" t="str">
            <v>SDC</v>
          </cell>
          <cell r="L670" t="str">
            <v>Residential (SRF-4bed)</v>
          </cell>
          <cell r="P670" t="str">
            <v>In Progress</v>
          </cell>
          <cell r="AX670">
            <v>4</v>
          </cell>
          <cell r="EI670">
            <v>42307</v>
          </cell>
          <cell r="JB670" t="str">
            <v>Yes</v>
          </cell>
        </row>
        <row r="671">
          <cell r="C671" t="str">
            <v>GGRC-1516-20</v>
          </cell>
          <cell r="G671" t="str">
            <v>GGRC</v>
          </cell>
          <cell r="L671" t="str">
            <v>Residential (SRF-4bed)</v>
          </cell>
          <cell r="P671" t="str">
            <v>In Progress</v>
          </cell>
          <cell r="AX671">
            <v>4</v>
          </cell>
          <cell r="EI671">
            <v>42307</v>
          </cell>
          <cell r="JB671"/>
        </row>
        <row r="672">
          <cell r="C672" t="str">
            <v>GGRC-1516-21</v>
          </cell>
          <cell r="G672" t="str">
            <v>GGRC</v>
          </cell>
          <cell r="J672" t="str">
            <v>SDC</v>
          </cell>
          <cell r="L672" t="str">
            <v>Residential (SRF-4bed)</v>
          </cell>
          <cell r="P672" t="str">
            <v>In Progress</v>
          </cell>
          <cell r="AX672">
            <v>4</v>
          </cell>
          <cell r="EI672">
            <v>42307</v>
          </cell>
          <cell r="JB672" t="str">
            <v>Yes</v>
          </cell>
        </row>
        <row r="673">
          <cell r="C673" t="str">
            <v>GGRC-1516-22</v>
          </cell>
          <cell r="G673" t="str">
            <v>GGRC</v>
          </cell>
          <cell r="J673" t="str">
            <v>SDC</v>
          </cell>
          <cell r="L673" t="str">
            <v>Residential (SRF-4bed)</v>
          </cell>
          <cell r="P673" t="str">
            <v>In Progress</v>
          </cell>
          <cell r="AX673">
            <v>4</v>
          </cell>
          <cell r="EI673">
            <v>42307</v>
          </cell>
          <cell r="EM673">
            <v>42835</v>
          </cell>
          <cell r="JB673" t="str">
            <v>Yes</v>
          </cell>
        </row>
        <row r="674">
          <cell r="C674" t="str">
            <v>GGRC-1516-23</v>
          </cell>
          <cell r="G674" t="str">
            <v>GGRC</v>
          </cell>
          <cell r="J674" t="str">
            <v>SDC</v>
          </cell>
          <cell r="L674" t="str">
            <v>Day Program</v>
          </cell>
          <cell r="P674" t="str">
            <v>In Progress</v>
          </cell>
          <cell r="AX674"/>
          <cell r="EI674">
            <v>42307</v>
          </cell>
          <cell r="JB674"/>
        </row>
        <row r="675">
          <cell r="C675" t="str">
            <v>GGRC-1516-24</v>
          </cell>
          <cell r="G675" t="str">
            <v>GGRC</v>
          </cell>
          <cell r="J675" t="str">
            <v>SDC</v>
          </cell>
          <cell r="L675" t="str">
            <v>Day Program</v>
          </cell>
          <cell r="P675" t="str">
            <v>In Progress</v>
          </cell>
          <cell r="AX675"/>
          <cell r="EI675">
            <v>42307</v>
          </cell>
          <cell r="JB675"/>
        </row>
        <row r="676">
          <cell r="C676" t="str">
            <v>GGRC-1516-25</v>
          </cell>
          <cell r="G676" t="str">
            <v>GGRC</v>
          </cell>
          <cell r="J676" t="str">
            <v>SDC</v>
          </cell>
          <cell r="L676" t="str">
            <v>Health Services</v>
          </cell>
          <cell r="P676" t="str">
            <v>In Progress</v>
          </cell>
          <cell r="AX676"/>
          <cell r="EI676" t="str">
            <v>X</v>
          </cell>
          <cell r="JB676"/>
        </row>
        <row r="677">
          <cell r="C677" t="str">
            <v>GGRC-1516-26</v>
          </cell>
          <cell r="G677" t="str">
            <v>GGRC</v>
          </cell>
          <cell r="L677" t="str">
            <v>Residential (SRF-4bed)</v>
          </cell>
          <cell r="P677" t="str">
            <v>In Progress</v>
          </cell>
          <cell r="AX677"/>
          <cell r="JB677"/>
        </row>
        <row r="678">
          <cell r="C678" t="str">
            <v>GGRC-1516-27</v>
          </cell>
          <cell r="G678" t="str">
            <v>GGRC</v>
          </cell>
          <cell r="L678" t="str">
            <v>Residential (SRF-4bed)</v>
          </cell>
          <cell r="P678" t="str">
            <v>In Progress</v>
          </cell>
          <cell r="AX678"/>
          <cell r="JB678"/>
        </row>
        <row r="679">
          <cell r="C679" t="str">
            <v>GGRC-1516-28</v>
          </cell>
          <cell r="G679" t="str">
            <v>GGRC</v>
          </cell>
          <cell r="L679" t="str">
            <v>Residential (SRF-4bed)</v>
          </cell>
          <cell r="P679" t="str">
            <v>In Progress</v>
          </cell>
          <cell r="AX679"/>
          <cell r="JB679"/>
        </row>
        <row r="680">
          <cell r="C680" t="str">
            <v>GGRC-1516-29</v>
          </cell>
          <cell r="G680" t="str">
            <v>GGRC</v>
          </cell>
          <cell r="L680" t="str">
            <v>Residential (SRF-4bed)</v>
          </cell>
          <cell r="P680" t="str">
            <v>In Progress</v>
          </cell>
          <cell r="AX680"/>
          <cell r="JB680"/>
        </row>
        <row r="681">
          <cell r="C681" t="str">
            <v>GGRC-1617-1</v>
          </cell>
          <cell r="G681" t="str">
            <v>GGRC</v>
          </cell>
          <cell r="J681" t="str">
            <v>SDC</v>
          </cell>
          <cell r="L681" t="str">
            <v>Community Crisis Home (CCH)</v>
          </cell>
          <cell r="P681" t="str">
            <v>In Progress</v>
          </cell>
          <cell r="AX681">
            <v>4</v>
          </cell>
          <cell r="JB681" t="str">
            <v>Yes</v>
          </cell>
        </row>
        <row r="682">
          <cell r="C682" t="str">
            <v>GGRC-1617-2</v>
          </cell>
          <cell r="G682" t="str">
            <v>GGRC</v>
          </cell>
          <cell r="L682" t="str">
            <v>Residential (SRF-4bed)</v>
          </cell>
          <cell r="P682" t="str">
            <v>In Progress</v>
          </cell>
          <cell r="AX682">
            <v>4</v>
          </cell>
          <cell r="EI682" t="str">
            <v>X</v>
          </cell>
          <cell r="JB682"/>
        </row>
        <row r="683">
          <cell r="C683" t="str">
            <v>GGRC-1617-3</v>
          </cell>
          <cell r="G683" t="str">
            <v>GGRC</v>
          </cell>
          <cell r="J683" t="str">
            <v>SDC</v>
          </cell>
          <cell r="L683" t="str">
            <v>Day Program</v>
          </cell>
          <cell r="P683" t="str">
            <v>In Progress</v>
          </cell>
          <cell r="AX683"/>
          <cell r="JB683"/>
        </row>
        <row r="684">
          <cell r="C684" t="str">
            <v>GGRC-1617-4</v>
          </cell>
          <cell r="G684" t="str">
            <v>GGRC</v>
          </cell>
          <cell r="J684" t="str">
            <v>Regular</v>
          </cell>
          <cell r="L684" t="str">
            <v>Residential (EBSH-Mental Health-4bed)</v>
          </cell>
          <cell r="P684" t="str">
            <v>In Progress</v>
          </cell>
          <cell r="AX684">
            <v>4</v>
          </cell>
          <cell r="JB684"/>
        </row>
        <row r="685">
          <cell r="C685" t="str">
            <v>GGRC-1617-5</v>
          </cell>
          <cell r="G685" t="str">
            <v>GGRC</v>
          </cell>
          <cell r="J685" t="str">
            <v>Regular</v>
          </cell>
          <cell r="L685" t="str">
            <v>Residential (SRF-4bed)</v>
          </cell>
          <cell r="P685" t="str">
            <v>In Progress</v>
          </cell>
          <cell r="AX685">
            <v>4</v>
          </cell>
          <cell r="JB685"/>
        </row>
        <row r="686">
          <cell r="C686" t="str">
            <v>GGRC-1617-6</v>
          </cell>
          <cell r="G686" t="str">
            <v>GGRC</v>
          </cell>
          <cell r="J686" t="str">
            <v>Regular</v>
          </cell>
          <cell r="L686" t="str">
            <v>Residential (SRF-4bed)</v>
          </cell>
          <cell r="P686" t="str">
            <v>In Progress</v>
          </cell>
          <cell r="AX686">
            <v>4</v>
          </cell>
          <cell r="EI686">
            <v>42643</v>
          </cell>
          <cell r="JB686"/>
        </row>
        <row r="687">
          <cell r="C687" t="str">
            <v>GGRC-1617-7</v>
          </cell>
          <cell r="G687" t="str">
            <v>GGRC</v>
          </cell>
          <cell r="L687" t="str">
            <v>Residential (SRF-4bed)</v>
          </cell>
          <cell r="P687" t="str">
            <v>In Progress</v>
          </cell>
          <cell r="AX687"/>
          <cell r="JB687"/>
        </row>
        <row r="688">
          <cell r="C688" t="str">
            <v>GGRC-1617-8</v>
          </cell>
          <cell r="G688" t="str">
            <v>GGRC</v>
          </cell>
          <cell r="J688" t="str">
            <v>SDC</v>
          </cell>
          <cell r="L688" t="str">
            <v>Residential (SRF-4bed)</v>
          </cell>
          <cell r="P688" t="str">
            <v>In Progress</v>
          </cell>
          <cell r="AX688"/>
          <cell r="JB688"/>
        </row>
        <row r="689">
          <cell r="C689" t="str">
            <v>GGRC-1617-9</v>
          </cell>
          <cell r="G689" t="str">
            <v>GGRC</v>
          </cell>
          <cell r="L689" t="str">
            <v>Residential (SRF-4bed)</v>
          </cell>
          <cell r="P689" t="str">
            <v>In Progress</v>
          </cell>
          <cell r="AX689"/>
          <cell r="JB689"/>
        </row>
        <row r="690">
          <cell r="C690" t="str">
            <v>GGRC-1617-10</v>
          </cell>
          <cell r="G690" t="str">
            <v>GGRC</v>
          </cell>
          <cell r="J690" t="str">
            <v>SDC</v>
          </cell>
          <cell r="L690" t="str">
            <v>Day Program</v>
          </cell>
          <cell r="P690" t="str">
            <v>In Progress</v>
          </cell>
          <cell r="AX690"/>
          <cell r="JB690"/>
        </row>
        <row r="691">
          <cell r="C691" t="str">
            <v>GGRC-1617-11</v>
          </cell>
          <cell r="G691" t="str">
            <v>GGRC</v>
          </cell>
          <cell r="L691" t="str">
            <v>Residential (ARFPSHN-4bed)</v>
          </cell>
          <cell r="P691" t="str">
            <v>In Progress</v>
          </cell>
          <cell r="AX691"/>
          <cell r="JB691"/>
        </row>
        <row r="692">
          <cell r="C692" t="str">
            <v>GGRC-1617-12</v>
          </cell>
          <cell r="G692" t="str">
            <v>GGRC</v>
          </cell>
          <cell r="L692" t="str">
            <v>Residential (SRF-4bed)</v>
          </cell>
          <cell r="P692" t="str">
            <v>In Progress</v>
          </cell>
          <cell r="AX692"/>
          <cell r="JB692"/>
        </row>
        <row r="693">
          <cell r="C693" t="str">
            <v>HRC-0506-1</v>
          </cell>
          <cell r="G693" t="str">
            <v>HRC</v>
          </cell>
          <cell r="L693" t="str">
            <v>Residential (SRF-6bed)</v>
          </cell>
          <cell r="P693" t="str">
            <v>Completed</v>
          </cell>
          <cell r="AX693">
            <v>6</v>
          </cell>
          <cell r="JB693"/>
        </row>
        <row r="694">
          <cell r="C694" t="str">
            <v>HRC-0506-2</v>
          </cell>
          <cell r="G694" t="str">
            <v>HRC</v>
          </cell>
          <cell r="L694" t="str">
            <v>Day Program</v>
          </cell>
          <cell r="P694" t="str">
            <v>Completed</v>
          </cell>
          <cell r="AX694"/>
          <cell r="JB694"/>
        </row>
        <row r="695">
          <cell r="C695" t="str">
            <v>HRC-0506-3</v>
          </cell>
          <cell r="G695" t="str">
            <v>HRC</v>
          </cell>
          <cell r="L695" t="str">
            <v>Residential (SRF-4bed)</v>
          </cell>
          <cell r="P695" t="str">
            <v>Completed</v>
          </cell>
          <cell r="AX695">
            <v>4</v>
          </cell>
          <cell r="JB695"/>
        </row>
        <row r="696">
          <cell r="C696" t="str">
            <v>HRC-0506-4</v>
          </cell>
          <cell r="G696" t="str">
            <v>HRC</v>
          </cell>
          <cell r="L696" t="str">
            <v>Residential (SRF-3bed)</v>
          </cell>
          <cell r="P696" t="str">
            <v>Completed</v>
          </cell>
          <cell r="AX696">
            <v>3</v>
          </cell>
          <cell r="JB696"/>
        </row>
        <row r="697">
          <cell r="C697" t="str">
            <v>HRC-0506-5</v>
          </cell>
          <cell r="G697" t="str">
            <v>HRC</v>
          </cell>
          <cell r="L697" t="str">
            <v>Day Program</v>
          </cell>
          <cell r="P697" t="str">
            <v>Completed</v>
          </cell>
          <cell r="AX697"/>
          <cell r="JB697"/>
        </row>
        <row r="698">
          <cell r="C698" t="str">
            <v>HRC-0506-6</v>
          </cell>
          <cell r="G698" t="str">
            <v>HRC</v>
          </cell>
          <cell r="L698" t="str">
            <v>Day Program</v>
          </cell>
          <cell r="P698" t="str">
            <v>Completed</v>
          </cell>
          <cell r="AX698"/>
          <cell r="JB698"/>
        </row>
        <row r="699">
          <cell r="C699" t="str">
            <v>HRC-0506-7</v>
          </cell>
          <cell r="G699" t="str">
            <v>HRC</v>
          </cell>
          <cell r="L699" t="str">
            <v>Residential (CCF-L4i)</v>
          </cell>
          <cell r="P699" t="str">
            <v>Completed</v>
          </cell>
          <cell r="AX699">
            <v>4</v>
          </cell>
          <cell r="JB699"/>
        </row>
        <row r="700">
          <cell r="C700" t="str">
            <v>HRC-0506-8</v>
          </cell>
          <cell r="G700" t="str">
            <v>HRC</v>
          </cell>
          <cell r="L700" t="str">
            <v>Day Program</v>
          </cell>
          <cell r="P700" t="str">
            <v>Completed</v>
          </cell>
          <cell r="AX700"/>
          <cell r="JB700"/>
        </row>
        <row r="701">
          <cell r="C701" t="str">
            <v>HRC-0607-1</v>
          </cell>
          <cell r="G701" t="str">
            <v>HRC</v>
          </cell>
          <cell r="L701" t="str">
            <v>Residential (CCF-L4i)</v>
          </cell>
          <cell r="P701" t="str">
            <v>Discontinued</v>
          </cell>
          <cell r="AX701"/>
          <cell r="JB701"/>
        </row>
        <row r="702">
          <cell r="C702" t="str">
            <v>HRC-0607-2</v>
          </cell>
          <cell r="G702" t="str">
            <v>HRC</v>
          </cell>
          <cell r="L702" t="str">
            <v>Residential (CCF-L4i)</v>
          </cell>
          <cell r="P702" t="str">
            <v>Completed</v>
          </cell>
          <cell r="AX702">
            <v>4</v>
          </cell>
          <cell r="JB702"/>
        </row>
        <row r="703">
          <cell r="C703" t="str">
            <v>HRC-0607-3</v>
          </cell>
          <cell r="G703" t="str">
            <v>HRC</v>
          </cell>
          <cell r="L703" t="str">
            <v>Residential (CCF-L4i)</v>
          </cell>
          <cell r="P703" t="str">
            <v>Completed</v>
          </cell>
          <cell r="AX703">
            <v>4</v>
          </cell>
          <cell r="JB703"/>
        </row>
        <row r="704">
          <cell r="C704" t="str">
            <v>HRC-0607-4</v>
          </cell>
          <cell r="G704" t="str">
            <v>HRC</v>
          </cell>
          <cell r="L704" t="str">
            <v>Residential (CCF-L4i)</v>
          </cell>
          <cell r="P704" t="str">
            <v>Completed</v>
          </cell>
          <cell r="AX704">
            <v>4</v>
          </cell>
          <cell r="EM704">
            <v>39632</v>
          </cell>
          <cell r="EQ704" t="str">
            <v>X</v>
          </cell>
          <cell r="JB704"/>
        </row>
        <row r="705">
          <cell r="C705" t="str">
            <v>HRC-0607-5</v>
          </cell>
          <cell r="G705" t="str">
            <v>HRC</v>
          </cell>
          <cell r="L705" t="str">
            <v>Residential (CCF-L4i)</v>
          </cell>
          <cell r="P705" t="str">
            <v>Completed</v>
          </cell>
          <cell r="AX705">
            <v>4</v>
          </cell>
          <cell r="JB705"/>
        </row>
        <row r="706">
          <cell r="C706" t="str">
            <v>HRC-0607-6</v>
          </cell>
          <cell r="G706" t="str">
            <v>HRC</v>
          </cell>
          <cell r="L706" t="str">
            <v>Day Program</v>
          </cell>
          <cell r="P706" t="str">
            <v>Completed</v>
          </cell>
          <cell r="AX706"/>
          <cell r="JB706"/>
        </row>
        <row r="707">
          <cell r="C707" t="str">
            <v>HRC-0607-7</v>
          </cell>
          <cell r="G707" t="str">
            <v>HRC</v>
          </cell>
          <cell r="L707" t="str">
            <v>Day Program</v>
          </cell>
          <cell r="P707" t="str">
            <v>Completed</v>
          </cell>
          <cell r="AX707"/>
          <cell r="JB707"/>
        </row>
        <row r="708">
          <cell r="C708" t="str">
            <v>HRC-0607-8</v>
          </cell>
          <cell r="G708" t="str">
            <v>HRC</v>
          </cell>
          <cell r="L708" t="str">
            <v>Day Program</v>
          </cell>
          <cell r="P708" t="str">
            <v>Completed</v>
          </cell>
          <cell r="AX708"/>
          <cell r="JB708"/>
        </row>
        <row r="709">
          <cell r="C709" t="str">
            <v>HRC-0607-9</v>
          </cell>
          <cell r="G709" t="str">
            <v>HRC</v>
          </cell>
          <cell r="L709" t="str">
            <v>Day Program</v>
          </cell>
          <cell r="P709" t="str">
            <v>Completed</v>
          </cell>
          <cell r="AX709"/>
          <cell r="JB709"/>
        </row>
        <row r="710">
          <cell r="C710" t="str">
            <v>HRC-0607-10</v>
          </cell>
          <cell r="G710" t="str">
            <v>HRC</v>
          </cell>
          <cell r="L710" t="str">
            <v>Day Program</v>
          </cell>
          <cell r="P710" t="str">
            <v>Completed</v>
          </cell>
          <cell r="AX710"/>
          <cell r="JB710"/>
        </row>
        <row r="711">
          <cell r="C711" t="str">
            <v>HRC-0607-11</v>
          </cell>
          <cell r="G711" t="str">
            <v>HRC</v>
          </cell>
          <cell r="L711" t="str">
            <v>Day Program</v>
          </cell>
          <cell r="P711" t="str">
            <v>Completed</v>
          </cell>
          <cell r="AX711"/>
          <cell r="JB711"/>
        </row>
        <row r="712">
          <cell r="C712" t="str">
            <v>HRC-0708-1</v>
          </cell>
          <cell r="G712" t="str">
            <v>HRC</v>
          </cell>
          <cell r="L712" t="str">
            <v>Residential (SRF-3bed)</v>
          </cell>
          <cell r="P712" t="str">
            <v>Completed</v>
          </cell>
          <cell r="AX712"/>
          <cell r="EM712">
            <v>40130</v>
          </cell>
          <cell r="EQ712">
            <v>40299</v>
          </cell>
          <cell r="JB712"/>
        </row>
        <row r="713">
          <cell r="C713" t="str">
            <v>HRC-0708-2</v>
          </cell>
          <cell r="G713" t="str">
            <v>HRC</v>
          </cell>
          <cell r="L713" t="str">
            <v>Residential (SRF-4bed)</v>
          </cell>
          <cell r="P713" t="str">
            <v>Discontinued</v>
          </cell>
          <cell r="AX713">
            <v>4</v>
          </cell>
          <cell r="JB713"/>
        </row>
        <row r="714">
          <cell r="C714" t="str">
            <v>HRC-0708-3</v>
          </cell>
          <cell r="G714" t="str">
            <v>HRC</v>
          </cell>
          <cell r="L714" t="str">
            <v>Residential (SRF-4bed)</v>
          </cell>
          <cell r="P714" t="str">
            <v>Discontinued</v>
          </cell>
          <cell r="AX714">
            <v>4</v>
          </cell>
          <cell r="JB714"/>
        </row>
        <row r="715">
          <cell r="C715" t="str">
            <v>HRC-0708-4</v>
          </cell>
          <cell r="G715" t="str">
            <v>HRC</v>
          </cell>
          <cell r="L715" t="str">
            <v>Residential (SRF-4bed)</v>
          </cell>
          <cell r="P715" t="str">
            <v>Completed</v>
          </cell>
          <cell r="AX715">
            <v>4</v>
          </cell>
          <cell r="JB715"/>
        </row>
        <row r="716">
          <cell r="C716" t="str">
            <v>HRC-0708-5</v>
          </cell>
          <cell r="G716" t="str">
            <v>HRC</v>
          </cell>
          <cell r="L716" t="str">
            <v>Residential (SRF-4bed)</v>
          </cell>
          <cell r="P716" t="str">
            <v>Completed</v>
          </cell>
          <cell r="AX716">
            <v>4</v>
          </cell>
          <cell r="EM716">
            <v>40213</v>
          </cell>
          <cell r="EQ716" t="str">
            <v>X</v>
          </cell>
          <cell r="JB716"/>
        </row>
        <row r="717">
          <cell r="C717" t="str">
            <v>HRC-0708-6</v>
          </cell>
          <cell r="G717" t="str">
            <v>HRC</v>
          </cell>
          <cell r="L717" t="str">
            <v>Residential (SRF-4bed)</v>
          </cell>
          <cell r="P717" t="str">
            <v>Completed</v>
          </cell>
          <cell r="AX717"/>
          <cell r="JB717"/>
        </row>
        <row r="718">
          <cell r="C718" t="str">
            <v>HRC-0708-7</v>
          </cell>
          <cell r="G718" t="str">
            <v>HRC</v>
          </cell>
          <cell r="L718" t="str">
            <v>Residential (CCF-L4i)</v>
          </cell>
          <cell r="P718" t="str">
            <v>Completed</v>
          </cell>
          <cell r="AX718"/>
          <cell r="JB718"/>
        </row>
        <row r="719">
          <cell r="C719" t="str">
            <v>HRC-0708-8</v>
          </cell>
          <cell r="G719" t="str">
            <v>HRC</v>
          </cell>
          <cell r="L719" t="str">
            <v>Residential (SRF-3bed)</v>
          </cell>
          <cell r="P719" t="str">
            <v>Completed</v>
          </cell>
          <cell r="AX719">
            <v>3</v>
          </cell>
          <cell r="EM719">
            <v>40140</v>
          </cell>
          <cell r="JB719"/>
        </row>
        <row r="720">
          <cell r="C720" t="str">
            <v>HRC-0708-9</v>
          </cell>
          <cell r="G720" t="str">
            <v>HRC</v>
          </cell>
          <cell r="J720" t="str">
            <v>LDC</v>
          </cell>
          <cell r="L720" t="str">
            <v>Residential (SRF-4bed)</v>
          </cell>
          <cell r="P720" t="str">
            <v>Completed</v>
          </cell>
          <cell r="AX720">
            <v>4</v>
          </cell>
          <cell r="EM720">
            <v>40176</v>
          </cell>
          <cell r="EQ720">
            <v>40391</v>
          </cell>
          <cell r="JB720"/>
        </row>
        <row r="721">
          <cell r="C721" t="str">
            <v>HRC-0708-10</v>
          </cell>
          <cell r="G721" t="str">
            <v>HRC</v>
          </cell>
          <cell r="L721" t="str">
            <v>Residential (SRF-4bed)</v>
          </cell>
          <cell r="P721" t="str">
            <v>Completed</v>
          </cell>
          <cell r="AX721"/>
          <cell r="EM721">
            <v>40213</v>
          </cell>
          <cell r="JB721"/>
        </row>
        <row r="722">
          <cell r="C722" t="str">
            <v>HRC-0708-11</v>
          </cell>
          <cell r="G722" t="str">
            <v>HRC</v>
          </cell>
          <cell r="L722" t="str">
            <v>Residential (SRF-4bed)</v>
          </cell>
          <cell r="P722" t="str">
            <v>Completed</v>
          </cell>
          <cell r="AX722">
            <v>4</v>
          </cell>
          <cell r="EM722">
            <v>40284</v>
          </cell>
          <cell r="EQ722">
            <v>40544</v>
          </cell>
          <cell r="JB722"/>
        </row>
        <row r="723">
          <cell r="C723" t="str">
            <v>HRC-0708-12</v>
          </cell>
          <cell r="G723" t="str">
            <v>HRC</v>
          </cell>
          <cell r="L723" t="str">
            <v>Residential (SRF-4bed)</v>
          </cell>
          <cell r="P723" t="str">
            <v>Discontinued</v>
          </cell>
          <cell r="AX723">
            <v>4</v>
          </cell>
          <cell r="JB723"/>
        </row>
        <row r="724">
          <cell r="C724" t="str">
            <v>HRC-0708-13</v>
          </cell>
          <cell r="G724" t="str">
            <v>HRC</v>
          </cell>
          <cell r="L724" t="str">
            <v>Day Program</v>
          </cell>
          <cell r="P724" t="str">
            <v>Discontinued</v>
          </cell>
          <cell r="AX724"/>
          <cell r="JB724"/>
        </row>
        <row r="725">
          <cell r="C725" t="str">
            <v>HRC-0708-14</v>
          </cell>
          <cell r="G725" t="str">
            <v>HRC</v>
          </cell>
          <cell r="L725" t="str">
            <v>Day Program</v>
          </cell>
          <cell r="P725" t="str">
            <v>Completed</v>
          </cell>
          <cell r="AX725"/>
          <cell r="JB725"/>
        </row>
        <row r="726">
          <cell r="C726" t="str">
            <v>HRC-0708-15</v>
          </cell>
          <cell r="G726" t="str">
            <v>HRC</v>
          </cell>
          <cell r="L726" t="str">
            <v>Day Program</v>
          </cell>
          <cell r="P726" t="str">
            <v>Completed</v>
          </cell>
          <cell r="AX726"/>
          <cell r="JB726"/>
        </row>
        <row r="727">
          <cell r="C727" t="str">
            <v>HRC-0708-16</v>
          </cell>
          <cell r="G727" t="str">
            <v>HRC</v>
          </cell>
          <cell r="L727" t="str">
            <v>Day Program</v>
          </cell>
          <cell r="P727" t="str">
            <v>Discontinued</v>
          </cell>
          <cell r="AX727"/>
          <cell r="JB727"/>
        </row>
        <row r="728">
          <cell r="C728" t="str">
            <v>HRC-0708-17</v>
          </cell>
          <cell r="G728" t="str">
            <v>HRC</v>
          </cell>
          <cell r="L728" t="str">
            <v>Residential (SRF-3bed)</v>
          </cell>
          <cell r="P728" t="str">
            <v>Completed</v>
          </cell>
          <cell r="AX728">
            <v>3</v>
          </cell>
          <cell r="EM728">
            <v>40318</v>
          </cell>
          <cell r="EQ728">
            <v>40634</v>
          </cell>
          <cell r="JB728"/>
        </row>
        <row r="729">
          <cell r="C729" t="str">
            <v>HRC-0708-18</v>
          </cell>
          <cell r="G729" t="str">
            <v>HRC</v>
          </cell>
          <cell r="L729" t="str">
            <v>Residential (SRF-3bed)</v>
          </cell>
          <cell r="P729" t="str">
            <v>Completed</v>
          </cell>
          <cell r="AX729">
            <v>3</v>
          </cell>
          <cell r="EM729">
            <v>41185</v>
          </cell>
          <cell r="EQ729">
            <v>40817</v>
          </cell>
          <cell r="JB729"/>
        </row>
        <row r="730">
          <cell r="C730" t="str">
            <v>HRC-0708-19</v>
          </cell>
          <cell r="G730" t="str">
            <v>HRC</v>
          </cell>
          <cell r="L730" t="str">
            <v>Residential (SRF-3bed)</v>
          </cell>
          <cell r="P730" t="str">
            <v>Completed</v>
          </cell>
          <cell r="AX730">
            <v>3</v>
          </cell>
          <cell r="EM730">
            <v>40325</v>
          </cell>
          <cell r="EQ730">
            <v>40664</v>
          </cell>
          <cell r="JB730"/>
        </row>
        <row r="731">
          <cell r="C731" t="str">
            <v>HRC-0809-1</v>
          </cell>
          <cell r="G731" t="str">
            <v>HRC</v>
          </cell>
          <cell r="L731" t="str">
            <v>Residential (SRF-4bed)</v>
          </cell>
          <cell r="P731" t="str">
            <v>Discontinued</v>
          </cell>
          <cell r="AX731">
            <v>4</v>
          </cell>
          <cell r="JB731"/>
        </row>
        <row r="732">
          <cell r="C732" t="str">
            <v>HRC-0809-2</v>
          </cell>
          <cell r="G732" t="str">
            <v>HRC</v>
          </cell>
          <cell r="L732" t="str">
            <v>Residential (SRF-4bed)</v>
          </cell>
          <cell r="P732" t="str">
            <v>Discontinued</v>
          </cell>
          <cell r="AX732">
            <v>4</v>
          </cell>
          <cell r="JB732"/>
        </row>
        <row r="733">
          <cell r="C733" t="str">
            <v>HRC-0809-3</v>
          </cell>
          <cell r="G733" t="str">
            <v>HRC</v>
          </cell>
          <cell r="L733" t="str">
            <v>Residential (SRF-4bed)</v>
          </cell>
          <cell r="P733" t="str">
            <v>Discontinued</v>
          </cell>
          <cell r="AX733">
            <v>4</v>
          </cell>
          <cell r="JB733"/>
        </row>
        <row r="734">
          <cell r="C734" t="str">
            <v>HRC-0809-4</v>
          </cell>
          <cell r="G734" t="str">
            <v>HRC</v>
          </cell>
          <cell r="L734" t="str">
            <v>Residential (SRF-4bed)</v>
          </cell>
          <cell r="P734" t="str">
            <v>Completed</v>
          </cell>
          <cell r="AX734">
            <v>4</v>
          </cell>
          <cell r="JB734"/>
        </row>
        <row r="735">
          <cell r="C735" t="str">
            <v>HRC-0809-5</v>
          </cell>
          <cell r="G735" t="str">
            <v>HRC</v>
          </cell>
          <cell r="L735" t="str">
            <v>Day Program</v>
          </cell>
          <cell r="P735" t="str">
            <v>Discontinued</v>
          </cell>
          <cell r="AX735"/>
          <cell r="JB735"/>
        </row>
        <row r="736">
          <cell r="C736" t="str">
            <v>HRC-0809-6</v>
          </cell>
          <cell r="G736" t="str">
            <v>HRC</v>
          </cell>
          <cell r="L736" t="str">
            <v>Day Program</v>
          </cell>
          <cell r="P736" t="str">
            <v>Discontinued</v>
          </cell>
          <cell r="AX736"/>
          <cell r="JB736"/>
        </row>
        <row r="737">
          <cell r="C737" t="str">
            <v>HRC-0809-7</v>
          </cell>
          <cell r="G737" t="str">
            <v>HRC</v>
          </cell>
          <cell r="L737" t="str">
            <v>Day Program</v>
          </cell>
          <cell r="P737" t="str">
            <v>Completed</v>
          </cell>
          <cell r="AX737"/>
          <cell r="JB737"/>
        </row>
        <row r="738">
          <cell r="C738" t="str">
            <v>HRC-0809-8</v>
          </cell>
          <cell r="G738" t="str">
            <v>HRC</v>
          </cell>
          <cell r="L738" t="str">
            <v>Day Program</v>
          </cell>
          <cell r="P738" t="str">
            <v>Discontinued</v>
          </cell>
          <cell r="AX738"/>
          <cell r="JB738"/>
        </row>
        <row r="739">
          <cell r="C739" t="str">
            <v>HRC-0809-9</v>
          </cell>
          <cell r="G739" t="str">
            <v>HRC</v>
          </cell>
          <cell r="L739" t="str">
            <v>Residential (SRF-3bed)</v>
          </cell>
          <cell r="P739" t="str">
            <v>Completed</v>
          </cell>
          <cell r="AX739">
            <v>3</v>
          </cell>
          <cell r="EM739">
            <v>40478</v>
          </cell>
          <cell r="EQ739">
            <v>41041</v>
          </cell>
          <cell r="JB739"/>
        </row>
        <row r="740">
          <cell r="C740" t="str">
            <v>HRC-0809-10</v>
          </cell>
          <cell r="G740" t="str">
            <v>HRC</v>
          </cell>
          <cell r="J740" t="str">
            <v>LDC</v>
          </cell>
          <cell r="L740" t="str">
            <v>Residential (SRF-4bed)</v>
          </cell>
          <cell r="P740" t="str">
            <v>Completed</v>
          </cell>
          <cell r="AX740">
            <v>4</v>
          </cell>
          <cell r="EM740">
            <v>40504</v>
          </cell>
          <cell r="EQ740">
            <v>41011</v>
          </cell>
          <cell r="JB740"/>
        </row>
        <row r="741">
          <cell r="C741" t="str">
            <v>HRC-0809-11</v>
          </cell>
          <cell r="G741" t="str">
            <v>HRC</v>
          </cell>
          <cell r="L741" t="str">
            <v>Other</v>
          </cell>
          <cell r="P741" t="str">
            <v>Discontinued</v>
          </cell>
          <cell r="AX741"/>
          <cell r="JB741"/>
        </row>
        <row r="742">
          <cell r="C742" t="str">
            <v>HRC-0809-12</v>
          </cell>
          <cell r="G742" t="str">
            <v>HRC</v>
          </cell>
          <cell r="L742" t="str">
            <v>Residential (SRF-4bed)</v>
          </cell>
          <cell r="P742" t="str">
            <v>Completed</v>
          </cell>
          <cell r="AX742"/>
          <cell r="JB742"/>
        </row>
        <row r="743">
          <cell r="C743" t="str">
            <v>HRC-0809-13</v>
          </cell>
          <cell r="G743" t="str">
            <v>HRC</v>
          </cell>
          <cell r="L743" t="str">
            <v>Residential (SRF-4bed)</v>
          </cell>
          <cell r="P743" t="str">
            <v>Completed</v>
          </cell>
          <cell r="AX743"/>
          <cell r="JB743"/>
        </row>
        <row r="744">
          <cell r="C744" t="str">
            <v>HRC-0809-14</v>
          </cell>
          <cell r="G744" t="str">
            <v>HRC</v>
          </cell>
          <cell r="L744" t="str">
            <v>Day Program</v>
          </cell>
          <cell r="P744" t="str">
            <v>Completed</v>
          </cell>
          <cell r="AX744"/>
          <cell r="JB744"/>
        </row>
        <row r="745">
          <cell r="C745" t="str">
            <v>HRC-0809-14.1</v>
          </cell>
          <cell r="G745" t="str">
            <v>HRC</v>
          </cell>
          <cell r="L745" t="str">
            <v>Day Program</v>
          </cell>
          <cell r="P745" t="str">
            <v>Completed</v>
          </cell>
          <cell r="AX745"/>
          <cell r="JB745"/>
        </row>
        <row r="746">
          <cell r="C746" t="str">
            <v>HRC-0809-15</v>
          </cell>
          <cell r="G746" t="str">
            <v>HRC</v>
          </cell>
          <cell r="J746" t="str">
            <v>LDC</v>
          </cell>
          <cell r="L746" t="str">
            <v>Residential (SRF-4bed)</v>
          </cell>
          <cell r="P746" t="str">
            <v>Completed</v>
          </cell>
          <cell r="AX746">
            <v>4</v>
          </cell>
          <cell r="EM746">
            <v>40140</v>
          </cell>
          <cell r="EQ746">
            <v>40983</v>
          </cell>
          <cell r="JB746"/>
        </row>
        <row r="747">
          <cell r="C747" t="str">
            <v>HRC-0809-16</v>
          </cell>
          <cell r="G747" t="str">
            <v>HRC</v>
          </cell>
          <cell r="L747" t="str">
            <v>Residential (SRF-4bed)</v>
          </cell>
          <cell r="P747" t="str">
            <v>Completed</v>
          </cell>
          <cell r="AX747"/>
          <cell r="JB747"/>
        </row>
        <row r="748">
          <cell r="C748" t="str">
            <v>HRC-0809-17</v>
          </cell>
          <cell r="G748" t="str">
            <v>HRC</v>
          </cell>
          <cell r="L748" t="str">
            <v>Residential (SRF-4bed)</v>
          </cell>
          <cell r="P748" t="str">
            <v>Completed</v>
          </cell>
          <cell r="AX748"/>
          <cell r="JB748"/>
        </row>
        <row r="749">
          <cell r="C749" t="str">
            <v>HRC-0809-18</v>
          </cell>
          <cell r="G749" t="str">
            <v>HRC</v>
          </cell>
          <cell r="L749" t="str">
            <v>Day Program</v>
          </cell>
          <cell r="P749" t="str">
            <v>Discontinued</v>
          </cell>
          <cell r="AX749"/>
          <cell r="JB749"/>
        </row>
        <row r="750">
          <cell r="C750" t="str">
            <v>HRC-0809-18.1</v>
          </cell>
          <cell r="G750" t="str">
            <v>HRC</v>
          </cell>
          <cell r="L750" t="str">
            <v>Day Program</v>
          </cell>
          <cell r="P750" t="str">
            <v>Not Approved</v>
          </cell>
          <cell r="AX750"/>
          <cell r="JB750"/>
        </row>
        <row r="751">
          <cell r="C751" t="str">
            <v>HRC-0910-1</v>
          </cell>
          <cell r="G751" t="str">
            <v>HRC</v>
          </cell>
          <cell r="L751" t="str">
            <v>Residential (SRF-3bed)</v>
          </cell>
          <cell r="P751" t="str">
            <v>Completed</v>
          </cell>
          <cell r="AX751"/>
          <cell r="JB751"/>
        </row>
        <row r="752">
          <cell r="C752" t="str">
            <v>HRC-0910-2</v>
          </cell>
          <cell r="G752" t="str">
            <v>HRC</v>
          </cell>
          <cell r="L752" t="str">
            <v>Residential (SRF-3bed)</v>
          </cell>
          <cell r="P752" t="str">
            <v>Completed</v>
          </cell>
          <cell r="AX752"/>
          <cell r="JB752"/>
        </row>
        <row r="753">
          <cell r="C753" t="str">
            <v>HRC-0910-3</v>
          </cell>
          <cell r="G753" t="str">
            <v>HRC</v>
          </cell>
          <cell r="L753" t="str">
            <v>Residential (SRF-3bed)</v>
          </cell>
          <cell r="P753" t="str">
            <v>Completed</v>
          </cell>
          <cell r="AX753"/>
          <cell r="JB753"/>
        </row>
        <row r="754">
          <cell r="C754" t="str">
            <v>HRC-0910-4</v>
          </cell>
          <cell r="G754" t="str">
            <v>HRC</v>
          </cell>
          <cell r="L754" t="str">
            <v>Residential (SRF-3bed)</v>
          </cell>
          <cell r="P754" t="str">
            <v>Completed</v>
          </cell>
          <cell r="AX754"/>
          <cell r="JB754"/>
        </row>
        <row r="755">
          <cell r="C755" t="str">
            <v>HRC-0910-5</v>
          </cell>
          <cell r="G755" t="str">
            <v>HRC</v>
          </cell>
          <cell r="L755" t="str">
            <v>Residential (SRF-3bed)</v>
          </cell>
          <cell r="P755" t="str">
            <v>Completed</v>
          </cell>
          <cell r="AX755"/>
          <cell r="JB755"/>
        </row>
        <row r="756">
          <cell r="C756" t="str">
            <v>HRC-0910-6</v>
          </cell>
          <cell r="G756" t="str">
            <v>HRC</v>
          </cell>
          <cell r="L756" t="str">
            <v>Residential (SRF-4bed)</v>
          </cell>
          <cell r="P756" t="str">
            <v>Completed</v>
          </cell>
          <cell r="AX756"/>
          <cell r="EI756" t="str">
            <v>X</v>
          </cell>
          <cell r="EK756" t="str">
            <v>X</v>
          </cell>
          <cell r="EM756" t="str">
            <v>X</v>
          </cell>
          <cell r="EQ756" t="str">
            <v>X</v>
          </cell>
          <cell r="JB756"/>
        </row>
        <row r="757">
          <cell r="C757" t="str">
            <v>HRC-0910-7</v>
          </cell>
          <cell r="G757" t="str">
            <v>HRC</v>
          </cell>
          <cell r="L757" t="str">
            <v>Residential (SRF-4bed)</v>
          </cell>
          <cell r="P757" t="str">
            <v>Completed</v>
          </cell>
          <cell r="AX757"/>
          <cell r="EI757" t="str">
            <v>X</v>
          </cell>
          <cell r="EK757" t="str">
            <v>X</v>
          </cell>
          <cell r="EM757" t="str">
            <v>X</v>
          </cell>
          <cell r="EQ757" t="str">
            <v>X</v>
          </cell>
          <cell r="JB757"/>
        </row>
        <row r="758">
          <cell r="C758" t="str">
            <v>HRC-0910-8</v>
          </cell>
          <cell r="G758" t="str">
            <v>HRC</v>
          </cell>
          <cell r="L758" t="str">
            <v>Day Program</v>
          </cell>
          <cell r="P758" t="str">
            <v>Completed</v>
          </cell>
          <cell r="AX758"/>
          <cell r="EI758" t="str">
            <v>X</v>
          </cell>
          <cell r="EK758" t="str">
            <v>X</v>
          </cell>
          <cell r="EM758" t="str">
            <v>X</v>
          </cell>
          <cell r="EQ758" t="str">
            <v>X</v>
          </cell>
          <cell r="JB758"/>
        </row>
        <row r="759">
          <cell r="C759" t="str">
            <v>HRC-0910-9</v>
          </cell>
          <cell r="G759" t="str">
            <v>HRC</v>
          </cell>
          <cell r="L759" t="str">
            <v>Day Program</v>
          </cell>
          <cell r="P759" t="str">
            <v>Completed</v>
          </cell>
          <cell r="AX759"/>
          <cell r="EI759" t="str">
            <v>X</v>
          </cell>
          <cell r="EK759" t="str">
            <v>X</v>
          </cell>
          <cell r="EM759" t="str">
            <v>X</v>
          </cell>
          <cell r="EQ759" t="str">
            <v>X</v>
          </cell>
          <cell r="JB759"/>
        </row>
        <row r="760">
          <cell r="C760" t="str">
            <v>HRC-0910-10</v>
          </cell>
          <cell r="G760" t="str">
            <v>HRC</v>
          </cell>
          <cell r="L760" t="str">
            <v>Other</v>
          </cell>
          <cell r="P760" t="str">
            <v>Discontinued</v>
          </cell>
          <cell r="AX760"/>
          <cell r="JB760"/>
        </row>
        <row r="761">
          <cell r="C761" t="str">
            <v>HRC-0910-11</v>
          </cell>
          <cell r="G761" t="str">
            <v>HRC</v>
          </cell>
          <cell r="L761" t="str">
            <v>Residential (SRF-3bed)</v>
          </cell>
          <cell r="P761" t="str">
            <v>Completed</v>
          </cell>
          <cell r="AX761">
            <v>3</v>
          </cell>
          <cell r="EI761" t="str">
            <v>X</v>
          </cell>
          <cell r="EK761" t="str">
            <v>X</v>
          </cell>
          <cell r="EM761" t="str">
            <v>X</v>
          </cell>
          <cell r="EQ761" t="str">
            <v>X</v>
          </cell>
          <cell r="JB761"/>
        </row>
        <row r="762">
          <cell r="C762" t="str">
            <v>HRC-0910-12</v>
          </cell>
          <cell r="G762" t="str">
            <v>HRC</v>
          </cell>
          <cell r="L762" t="str">
            <v>Residential (SRF-4bed)</v>
          </cell>
          <cell r="P762" t="str">
            <v>Discontinued</v>
          </cell>
          <cell r="AX762"/>
          <cell r="JB762"/>
        </row>
        <row r="763">
          <cell r="C763" t="str">
            <v>HRC-0910-13</v>
          </cell>
          <cell r="G763" t="str">
            <v>HRC</v>
          </cell>
          <cell r="J763" t="str">
            <v>LDC</v>
          </cell>
          <cell r="L763" t="str">
            <v>Residential (SRF-3bed)</v>
          </cell>
          <cell r="P763" t="str">
            <v>Completed</v>
          </cell>
          <cell r="AX763">
            <v>3</v>
          </cell>
          <cell r="EI763" t="str">
            <v>X</v>
          </cell>
          <cell r="EK763">
            <v>41225</v>
          </cell>
          <cell r="EM763">
            <v>40695</v>
          </cell>
          <cell r="EQ763">
            <v>41220</v>
          </cell>
          <cell r="JB763"/>
        </row>
        <row r="764">
          <cell r="C764" t="str">
            <v>HRC-0910-14</v>
          </cell>
          <cell r="G764" t="str">
            <v>HRC</v>
          </cell>
          <cell r="J764" t="str">
            <v>LDC</v>
          </cell>
          <cell r="L764" t="str">
            <v>Residential (SRF-3bed)</v>
          </cell>
          <cell r="P764" t="str">
            <v>Completed</v>
          </cell>
          <cell r="AX764">
            <v>3</v>
          </cell>
          <cell r="EI764" t="str">
            <v>X</v>
          </cell>
          <cell r="EK764" t="str">
            <v>X</v>
          </cell>
          <cell r="EM764">
            <v>40977</v>
          </cell>
          <cell r="EQ764">
            <v>41276</v>
          </cell>
          <cell r="JB764"/>
        </row>
        <row r="765">
          <cell r="C765" t="str">
            <v>HRC-0910-15</v>
          </cell>
          <cell r="G765" t="str">
            <v>HRC</v>
          </cell>
          <cell r="J765" t="str">
            <v>LDC</v>
          </cell>
          <cell r="L765" t="str">
            <v>Residential (SRF-3bed)</v>
          </cell>
          <cell r="P765" t="str">
            <v>Completed</v>
          </cell>
          <cell r="AX765">
            <v>3</v>
          </cell>
          <cell r="EI765" t="str">
            <v>X</v>
          </cell>
          <cell r="EK765" t="str">
            <v>X</v>
          </cell>
          <cell r="EM765">
            <v>41003</v>
          </cell>
          <cell r="EQ765">
            <v>41243</v>
          </cell>
          <cell r="JB765"/>
        </row>
        <row r="766">
          <cell r="C766" t="str">
            <v>HRC-0910-16.1</v>
          </cell>
          <cell r="G766" t="str">
            <v>HRC</v>
          </cell>
          <cell r="L766" t="str">
            <v>Residential (SRF-4bed)</v>
          </cell>
          <cell r="P766" t="str">
            <v>Completed</v>
          </cell>
          <cell r="AX766"/>
          <cell r="EI766" t="str">
            <v>X</v>
          </cell>
          <cell r="EK766" t="str">
            <v>X</v>
          </cell>
          <cell r="EM766" t="str">
            <v>X</v>
          </cell>
          <cell r="EQ766" t="str">
            <v>X</v>
          </cell>
          <cell r="JB766"/>
        </row>
        <row r="767">
          <cell r="C767" t="str">
            <v>HRC-0910-16.2</v>
          </cell>
          <cell r="G767" t="str">
            <v>HRC</v>
          </cell>
          <cell r="L767" t="str">
            <v>Residential (SRF-3bed)</v>
          </cell>
          <cell r="P767" t="str">
            <v>Completed</v>
          </cell>
          <cell r="AX767"/>
          <cell r="EI767" t="str">
            <v>X</v>
          </cell>
          <cell r="EK767" t="str">
            <v>X</v>
          </cell>
          <cell r="EM767" t="str">
            <v>X</v>
          </cell>
          <cell r="EQ767" t="str">
            <v>X</v>
          </cell>
          <cell r="JB767"/>
        </row>
        <row r="768">
          <cell r="C768" t="str">
            <v>HRC-0910-16.3</v>
          </cell>
          <cell r="G768" t="str">
            <v>HRC</v>
          </cell>
          <cell r="L768" t="str">
            <v>Residential (SRF-4bed)</v>
          </cell>
          <cell r="P768" t="str">
            <v>Discontinued</v>
          </cell>
          <cell r="AX768"/>
          <cell r="JB768"/>
        </row>
        <row r="769">
          <cell r="C769" t="str">
            <v>HRC-0910-17</v>
          </cell>
          <cell r="G769" t="str">
            <v>HRC</v>
          </cell>
          <cell r="L769" t="str">
            <v>Residential (SRF-4bed)</v>
          </cell>
          <cell r="P769" t="str">
            <v>Not Approved</v>
          </cell>
          <cell r="AX769"/>
          <cell r="JB769"/>
        </row>
        <row r="770">
          <cell r="C770" t="str">
            <v>HRC-0910-18</v>
          </cell>
          <cell r="G770" t="str">
            <v>HRC</v>
          </cell>
          <cell r="L770" t="str">
            <v>Day Program</v>
          </cell>
          <cell r="P770" t="str">
            <v>Not Approved</v>
          </cell>
          <cell r="AX770"/>
          <cell r="JB770"/>
        </row>
        <row r="771">
          <cell r="C771" t="str">
            <v>HRC-0910-19</v>
          </cell>
          <cell r="G771" t="str">
            <v>HRC</v>
          </cell>
          <cell r="L771" t="str">
            <v>Residential (SRF-4bed)</v>
          </cell>
          <cell r="P771" t="str">
            <v>Completed</v>
          </cell>
          <cell r="AX771"/>
          <cell r="EI771" t="str">
            <v>X</v>
          </cell>
          <cell r="EK771" t="str">
            <v>X</v>
          </cell>
          <cell r="EM771" t="str">
            <v>X</v>
          </cell>
          <cell r="EQ771" t="str">
            <v>X</v>
          </cell>
          <cell r="JB771"/>
        </row>
        <row r="772">
          <cell r="C772" t="str">
            <v>HRC-0910-19.1</v>
          </cell>
          <cell r="G772" t="str">
            <v>HRC</v>
          </cell>
          <cell r="L772" t="str">
            <v>Residential (SRF-4bed)</v>
          </cell>
          <cell r="P772" t="str">
            <v>Completed</v>
          </cell>
          <cell r="AX772"/>
          <cell r="EI772" t="str">
            <v>X</v>
          </cell>
          <cell r="EK772" t="str">
            <v>X</v>
          </cell>
          <cell r="EM772" t="str">
            <v>X</v>
          </cell>
          <cell r="EQ772" t="str">
            <v>X</v>
          </cell>
          <cell r="JB772"/>
        </row>
        <row r="773">
          <cell r="C773" t="str">
            <v>HRC-0910-19.2</v>
          </cell>
          <cell r="G773" t="str">
            <v>HRC</v>
          </cell>
          <cell r="L773" t="str">
            <v>Residential (SRF-4bed)</v>
          </cell>
          <cell r="P773" t="str">
            <v>Completed</v>
          </cell>
          <cell r="AX773"/>
          <cell r="JB773"/>
        </row>
        <row r="774">
          <cell r="C774" t="str">
            <v>HRC-0910-19.3</v>
          </cell>
          <cell r="G774" t="str">
            <v>HRC</v>
          </cell>
          <cell r="L774" t="str">
            <v>Residential (SRF-4bed)</v>
          </cell>
          <cell r="P774" t="str">
            <v>Completed</v>
          </cell>
          <cell r="AX774"/>
          <cell r="EI774" t="str">
            <v>X</v>
          </cell>
          <cell r="EK774" t="str">
            <v>X</v>
          </cell>
          <cell r="EM774" t="str">
            <v>X</v>
          </cell>
          <cell r="EQ774" t="str">
            <v>X</v>
          </cell>
          <cell r="JB774"/>
        </row>
        <row r="775">
          <cell r="C775" t="str">
            <v>HRC-0910-20</v>
          </cell>
          <cell r="G775" t="str">
            <v>HRC</v>
          </cell>
          <cell r="L775" t="str">
            <v>Residential (SRF-4bed)</v>
          </cell>
          <cell r="P775" t="str">
            <v>Completed</v>
          </cell>
          <cell r="AX775"/>
          <cell r="EI775" t="str">
            <v>X</v>
          </cell>
          <cell r="EK775" t="str">
            <v>X</v>
          </cell>
          <cell r="EM775" t="str">
            <v>X</v>
          </cell>
          <cell r="EQ775" t="str">
            <v>X</v>
          </cell>
          <cell r="JB775"/>
        </row>
        <row r="776">
          <cell r="C776" t="str">
            <v>HRC-0910-21</v>
          </cell>
          <cell r="G776" t="str">
            <v>HRC</v>
          </cell>
          <cell r="J776" t="str">
            <v>LDC</v>
          </cell>
          <cell r="L776" t="str">
            <v>Residential (SRF-4bed)</v>
          </cell>
          <cell r="P776" t="str">
            <v>Completed</v>
          </cell>
          <cell r="AX776">
            <v>4</v>
          </cell>
          <cell r="EM776">
            <v>40801</v>
          </cell>
          <cell r="EQ776">
            <v>41092</v>
          </cell>
          <cell r="JB776"/>
        </row>
        <row r="777">
          <cell r="C777" t="str">
            <v>HRC-0910-22</v>
          </cell>
          <cell r="G777" t="str">
            <v>HRC</v>
          </cell>
          <cell r="L777" t="str">
            <v>Residential (SRF-4bed)</v>
          </cell>
          <cell r="P777" t="str">
            <v>Completed</v>
          </cell>
          <cell r="AX777"/>
          <cell r="JB777"/>
        </row>
        <row r="778">
          <cell r="C778" t="str">
            <v>HRC-0910-23</v>
          </cell>
          <cell r="G778" t="str">
            <v>HRC</v>
          </cell>
          <cell r="L778" t="str">
            <v>Residential (SRF-3bed)</v>
          </cell>
          <cell r="P778" t="str">
            <v>Completed</v>
          </cell>
          <cell r="AX778"/>
          <cell r="EI778" t="str">
            <v>X</v>
          </cell>
          <cell r="EK778" t="str">
            <v>X</v>
          </cell>
          <cell r="EM778" t="str">
            <v>X</v>
          </cell>
          <cell r="EQ778" t="str">
            <v>X</v>
          </cell>
          <cell r="JB778"/>
        </row>
        <row r="779">
          <cell r="C779" t="str">
            <v>HRC-0910-24</v>
          </cell>
          <cell r="G779" t="str">
            <v>HRC</v>
          </cell>
          <cell r="L779" t="str">
            <v>Residential (SRF-3bed)</v>
          </cell>
          <cell r="P779" t="str">
            <v>Completed</v>
          </cell>
          <cell r="AX779"/>
          <cell r="EI779" t="str">
            <v>X</v>
          </cell>
          <cell r="EK779" t="str">
            <v>X</v>
          </cell>
          <cell r="EM779" t="str">
            <v>X</v>
          </cell>
          <cell r="EQ779" t="str">
            <v>X</v>
          </cell>
          <cell r="JB779"/>
        </row>
        <row r="780">
          <cell r="C780" t="str">
            <v>HRC-0910-25</v>
          </cell>
          <cell r="G780" t="str">
            <v>HRC</v>
          </cell>
          <cell r="L780" t="str">
            <v>Residential (SRF-3bed)</v>
          </cell>
          <cell r="P780" t="str">
            <v>Completed</v>
          </cell>
          <cell r="AX780"/>
          <cell r="EI780" t="str">
            <v>X</v>
          </cell>
          <cell r="EK780" t="str">
            <v>X</v>
          </cell>
          <cell r="EM780" t="str">
            <v>X</v>
          </cell>
          <cell r="EQ780" t="str">
            <v>X</v>
          </cell>
          <cell r="JB780"/>
        </row>
        <row r="781">
          <cell r="C781" t="str">
            <v>HRC-0910-26</v>
          </cell>
          <cell r="G781" t="str">
            <v>HRC</v>
          </cell>
          <cell r="L781" t="str">
            <v>Residential (SRF-3bed)</v>
          </cell>
          <cell r="P781" t="str">
            <v>Completed</v>
          </cell>
          <cell r="AX781"/>
          <cell r="EI781" t="str">
            <v>X</v>
          </cell>
          <cell r="EK781" t="str">
            <v>X</v>
          </cell>
          <cell r="EM781" t="str">
            <v>X</v>
          </cell>
          <cell r="EQ781" t="str">
            <v>X</v>
          </cell>
          <cell r="JB781"/>
        </row>
        <row r="782">
          <cell r="C782" t="str">
            <v>HRC-0910-27</v>
          </cell>
          <cell r="G782" t="str">
            <v>HRC</v>
          </cell>
          <cell r="L782" t="str">
            <v>Residential (SRF-4bed)</v>
          </cell>
          <cell r="P782" t="str">
            <v>Completed</v>
          </cell>
          <cell r="AX782"/>
          <cell r="EI782" t="str">
            <v>X</v>
          </cell>
          <cell r="EK782" t="str">
            <v>X</v>
          </cell>
          <cell r="EM782" t="str">
            <v>X</v>
          </cell>
          <cell r="EQ782" t="str">
            <v>X</v>
          </cell>
          <cell r="JB782"/>
        </row>
        <row r="783">
          <cell r="C783" t="str">
            <v>HRC-0910-28</v>
          </cell>
          <cell r="G783" t="str">
            <v>HRC</v>
          </cell>
          <cell r="L783" t="str">
            <v>Residential (SRF-4bed)</v>
          </cell>
          <cell r="P783" t="str">
            <v>Discontinued</v>
          </cell>
          <cell r="AX783">
            <v>4</v>
          </cell>
          <cell r="JB783"/>
        </row>
        <row r="784">
          <cell r="C784" t="str">
            <v>HRC-0910-29</v>
          </cell>
          <cell r="G784" t="str">
            <v>HRC</v>
          </cell>
          <cell r="L784" t="str">
            <v>Residential (SRF-3bed)</v>
          </cell>
          <cell r="P784" t="str">
            <v>Completed</v>
          </cell>
          <cell r="AX784"/>
          <cell r="EI784" t="str">
            <v>X</v>
          </cell>
          <cell r="EK784" t="str">
            <v>X</v>
          </cell>
          <cell r="EM784" t="str">
            <v>X</v>
          </cell>
          <cell r="EQ784" t="str">
            <v>X</v>
          </cell>
          <cell r="JB784"/>
        </row>
        <row r="785">
          <cell r="C785" t="str">
            <v>HRC-0910-30</v>
          </cell>
          <cell r="G785" t="str">
            <v>HRC</v>
          </cell>
          <cell r="J785" t="str">
            <v>LDC</v>
          </cell>
          <cell r="L785" t="str">
            <v>Residential (SRF-4bed)</v>
          </cell>
          <cell r="P785" t="str">
            <v>Completed</v>
          </cell>
          <cell r="AX785">
            <v>4</v>
          </cell>
          <cell r="EI785" t="str">
            <v>X</v>
          </cell>
          <cell r="EK785" t="str">
            <v>X</v>
          </cell>
          <cell r="EM785">
            <v>40865</v>
          </cell>
          <cell r="EQ785">
            <v>41364</v>
          </cell>
          <cell r="JB785"/>
        </row>
        <row r="786">
          <cell r="C786" t="str">
            <v>HRC-1011-1</v>
          </cell>
          <cell r="G786" t="str">
            <v>HRC</v>
          </cell>
          <cell r="L786" t="str">
            <v>Residential (SRF-4bed)</v>
          </cell>
          <cell r="P786" t="str">
            <v>Completed</v>
          </cell>
          <cell r="AX786"/>
          <cell r="JB786"/>
        </row>
        <row r="787">
          <cell r="C787" t="str">
            <v>HRC-1011-2</v>
          </cell>
          <cell r="G787" t="str">
            <v>HRC</v>
          </cell>
          <cell r="L787" t="str">
            <v>Residential (SRF-3bed)</v>
          </cell>
          <cell r="P787" t="str">
            <v>Completed</v>
          </cell>
          <cell r="AX787"/>
          <cell r="JB787"/>
        </row>
        <row r="788">
          <cell r="C788" t="str">
            <v>HRC-1011-3</v>
          </cell>
          <cell r="G788" t="str">
            <v>HRC</v>
          </cell>
          <cell r="L788" t="str">
            <v>Residential (SRF-3bed)</v>
          </cell>
          <cell r="P788" t="str">
            <v>Completed</v>
          </cell>
          <cell r="AX788"/>
          <cell r="JB788"/>
        </row>
        <row r="789">
          <cell r="C789" t="str">
            <v>HRC-1011-4</v>
          </cell>
          <cell r="G789" t="str">
            <v>HRC</v>
          </cell>
          <cell r="L789" t="str">
            <v>Residential (SRF-3bed)</v>
          </cell>
          <cell r="P789" t="str">
            <v>Completed</v>
          </cell>
          <cell r="AX789"/>
          <cell r="JB789"/>
        </row>
        <row r="790">
          <cell r="C790" t="str">
            <v>HRC-1011-5</v>
          </cell>
          <cell r="G790" t="str">
            <v>HRC</v>
          </cell>
          <cell r="J790" t="str">
            <v>LDC</v>
          </cell>
          <cell r="L790" t="str">
            <v>Residential (SRF-3bed)</v>
          </cell>
          <cell r="P790" t="str">
            <v>Completed</v>
          </cell>
          <cell r="AX790">
            <v>3</v>
          </cell>
          <cell r="EI790" t="str">
            <v>X</v>
          </cell>
          <cell r="EK790" t="str">
            <v>X</v>
          </cell>
          <cell r="EM790">
            <v>41099</v>
          </cell>
          <cell r="EQ790" t="str">
            <v>X</v>
          </cell>
          <cell r="JB790"/>
        </row>
        <row r="791">
          <cell r="C791" t="str">
            <v>HRC-1011-6</v>
          </cell>
          <cell r="G791" t="str">
            <v>HRC</v>
          </cell>
          <cell r="J791" t="str">
            <v>LDC</v>
          </cell>
          <cell r="L791" t="str">
            <v>Residential (SRF-3bed)</v>
          </cell>
          <cell r="P791" t="str">
            <v>Completed</v>
          </cell>
          <cell r="AX791">
            <v>3</v>
          </cell>
          <cell r="EI791" t="str">
            <v>X</v>
          </cell>
          <cell r="EK791" t="str">
            <v>X</v>
          </cell>
          <cell r="EM791">
            <v>41136</v>
          </cell>
          <cell r="EQ791">
            <v>41365</v>
          </cell>
          <cell r="JB791"/>
        </row>
        <row r="792">
          <cell r="C792" t="str">
            <v>HRC-1011-7</v>
          </cell>
          <cell r="G792" t="str">
            <v>HRC</v>
          </cell>
          <cell r="J792" t="str">
            <v>LDC</v>
          </cell>
          <cell r="L792" t="str">
            <v>Residential (SRF-3bed)</v>
          </cell>
          <cell r="P792" t="str">
            <v>Completed</v>
          </cell>
          <cell r="AX792">
            <v>3</v>
          </cell>
          <cell r="EM792">
            <v>41317</v>
          </cell>
          <cell r="EQ792" t="str">
            <v>X</v>
          </cell>
          <cell r="JB792"/>
        </row>
        <row r="793">
          <cell r="C793" t="str">
            <v>HRC-1011-8</v>
          </cell>
          <cell r="G793" t="str">
            <v>HRC</v>
          </cell>
          <cell r="L793" t="str">
            <v>Day Program</v>
          </cell>
          <cell r="P793" t="str">
            <v>Completed</v>
          </cell>
          <cell r="AX793"/>
          <cell r="JB793"/>
        </row>
        <row r="794">
          <cell r="C794" t="str">
            <v>HRC-1011-9</v>
          </cell>
          <cell r="G794" t="str">
            <v>HRC</v>
          </cell>
          <cell r="L794" t="str">
            <v>Day Program</v>
          </cell>
          <cell r="P794" t="str">
            <v>Completed</v>
          </cell>
          <cell r="AX794"/>
          <cell r="JB794"/>
        </row>
        <row r="795">
          <cell r="C795" t="str">
            <v>HRC-1011-10</v>
          </cell>
          <cell r="G795" t="str">
            <v>HRC</v>
          </cell>
          <cell r="L795" t="str">
            <v>Residential (SRF-3bed)</v>
          </cell>
          <cell r="P795" t="str">
            <v>Completed</v>
          </cell>
          <cell r="AX795">
            <v>3</v>
          </cell>
          <cell r="EI795" t="str">
            <v>X</v>
          </cell>
          <cell r="EK795" t="str">
            <v>X</v>
          </cell>
          <cell r="EM795" t="str">
            <v>X</v>
          </cell>
          <cell r="EQ795" t="str">
            <v>X</v>
          </cell>
          <cell r="JB795"/>
        </row>
        <row r="796">
          <cell r="C796" t="str">
            <v>HRC-1011-11</v>
          </cell>
          <cell r="G796" t="str">
            <v>HRC</v>
          </cell>
          <cell r="L796" t="str">
            <v>Other</v>
          </cell>
          <cell r="P796" t="str">
            <v>Discontinued</v>
          </cell>
          <cell r="AX796"/>
          <cell r="JB796"/>
        </row>
        <row r="797">
          <cell r="C797" t="str">
            <v>HRC-1011-27</v>
          </cell>
          <cell r="G797" t="str">
            <v>HRC</v>
          </cell>
          <cell r="J797" t="str">
            <v>FDC</v>
          </cell>
          <cell r="L797" t="str">
            <v>Day Program</v>
          </cell>
          <cell r="P797" t="str">
            <v>In Progress</v>
          </cell>
          <cell r="AX797"/>
          <cell r="EI797" t="str">
            <v>X</v>
          </cell>
          <cell r="EK797" t="str">
            <v>X</v>
          </cell>
          <cell r="JB797"/>
        </row>
        <row r="798">
          <cell r="C798" t="str">
            <v>HRC-1011-30</v>
          </cell>
          <cell r="G798" t="str">
            <v>HRC</v>
          </cell>
          <cell r="L798" t="str">
            <v>Other</v>
          </cell>
          <cell r="P798" t="str">
            <v>Not Approved</v>
          </cell>
          <cell r="AX798"/>
          <cell r="JB798"/>
        </row>
        <row r="799">
          <cell r="C799" t="str">
            <v>HRC-1112-1</v>
          </cell>
          <cell r="G799" t="str">
            <v>HRC</v>
          </cell>
          <cell r="J799" t="str">
            <v>FDC</v>
          </cell>
          <cell r="L799" t="str">
            <v>Residential (SRF-3bed)</v>
          </cell>
          <cell r="P799" t="str">
            <v>Completed</v>
          </cell>
          <cell r="AX799">
            <v>3</v>
          </cell>
          <cell r="EM799">
            <v>41452</v>
          </cell>
          <cell r="EQ799">
            <v>41726</v>
          </cell>
          <cell r="JB799" t="str">
            <v>Yes</v>
          </cell>
        </row>
        <row r="800">
          <cell r="C800" t="str">
            <v>HRC-1112-2</v>
          </cell>
          <cell r="G800" t="str">
            <v>HRC</v>
          </cell>
          <cell r="J800" t="str">
            <v>FDC</v>
          </cell>
          <cell r="L800" t="str">
            <v>Residential (SRF-3bed)</v>
          </cell>
          <cell r="P800" t="str">
            <v>Completed</v>
          </cell>
          <cell r="AX800">
            <v>3</v>
          </cell>
          <cell r="EM800">
            <v>41435</v>
          </cell>
          <cell r="JB800" t="str">
            <v>Yes</v>
          </cell>
        </row>
        <row r="801">
          <cell r="C801" t="str">
            <v>HRC-1112-3</v>
          </cell>
          <cell r="G801" t="str">
            <v>HRC</v>
          </cell>
          <cell r="L801" t="str">
            <v>Residential (SRF-3bed)</v>
          </cell>
          <cell r="P801" t="str">
            <v>Completed</v>
          </cell>
          <cell r="AX801">
            <v>3</v>
          </cell>
          <cell r="EM801">
            <v>41435</v>
          </cell>
          <cell r="EQ801">
            <v>41774</v>
          </cell>
          <cell r="JB801"/>
        </row>
        <row r="802">
          <cell r="C802" t="str">
            <v>HRC-1112-4</v>
          </cell>
          <cell r="G802" t="str">
            <v>HRC</v>
          </cell>
          <cell r="L802" t="str">
            <v>Residential (SRF-3bed)</v>
          </cell>
          <cell r="P802" t="str">
            <v>Completed</v>
          </cell>
          <cell r="AX802">
            <v>3</v>
          </cell>
          <cell r="EM802">
            <v>41605</v>
          </cell>
          <cell r="EQ802">
            <v>41857</v>
          </cell>
          <cell r="JB802"/>
        </row>
        <row r="803">
          <cell r="C803" t="str">
            <v>HRC-1112-5</v>
          </cell>
          <cell r="G803" t="str">
            <v>HRC</v>
          </cell>
          <cell r="L803" t="str">
            <v>Residential (SRF-3bed)</v>
          </cell>
          <cell r="P803" t="str">
            <v>Not Approved</v>
          </cell>
          <cell r="AX803"/>
          <cell r="JB803"/>
        </row>
        <row r="804">
          <cell r="C804" t="str">
            <v>HRC-1112-6</v>
          </cell>
          <cell r="G804" t="str">
            <v>HRC</v>
          </cell>
          <cell r="J804" t="str">
            <v>FDC</v>
          </cell>
          <cell r="L804" t="str">
            <v>Day Program</v>
          </cell>
          <cell r="P804" t="str">
            <v>In Progress</v>
          </cell>
          <cell r="AX804"/>
          <cell r="EI804" t="str">
            <v>X</v>
          </cell>
          <cell r="EK804">
            <v>41973</v>
          </cell>
          <cell r="JB804"/>
        </row>
        <row r="805">
          <cell r="C805" t="str">
            <v>HRC-1112-7</v>
          </cell>
          <cell r="G805" t="str">
            <v>HRC</v>
          </cell>
          <cell r="J805" t="str">
            <v>FDC</v>
          </cell>
          <cell r="L805" t="str">
            <v>Day Program</v>
          </cell>
          <cell r="P805" t="str">
            <v>In Progress</v>
          </cell>
          <cell r="AX805"/>
          <cell r="EI805" t="str">
            <v>X</v>
          </cell>
          <cell r="EK805" t="str">
            <v>X</v>
          </cell>
          <cell r="JB805"/>
        </row>
        <row r="806">
          <cell r="C806" t="str">
            <v>HRC-1112-8</v>
          </cell>
          <cell r="G806" t="str">
            <v>HRC</v>
          </cell>
          <cell r="L806" t="str">
            <v>Day Program</v>
          </cell>
          <cell r="P806" t="str">
            <v>Not Approved</v>
          </cell>
          <cell r="AX806"/>
          <cell r="JB806"/>
        </row>
        <row r="807">
          <cell r="C807" t="str">
            <v>HRC-1112-9</v>
          </cell>
          <cell r="G807" t="str">
            <v>HRC</v>
          </cell>
          <cell r="L807" t="str">
            <v>Other</v>
          </cell>
          <cell r="P807" t="str">
            <v>Not Approved</v>
          </cell>
          <cell r="AX807"/>
          <cell r="JB807"/>
        </row>
        <row r="808">
          <cell r="C808" t="str">
            <v>HRC-1112-20</v>
          </cell>
          <cell r="G808" t="str">
            <v>HRC</v>
          </cell>
          <cell r="J808" t="str">
            <v>LDC</v>
          </cell>
          <cell r="L808" t="str">
            <v>Day Program</v>
          </cell>
          <cell r="P808" t="str">
            <v>In Progress</v>
          </cell>
          <cell r="AX808"/>
          <cell r="JB808"/>
        </row>
        <row r="809">
          <cell r="C809" t="str">
            <v>HRC-1112-22</v>
          </cell>
          <cell r="G809" t="str">
            <v>HRC</v>
          </cell>
          <cell r="L809" t="str">
            <v>Day Program</v>
          </cell>
          <cell r="P809" t="str">
            <v>Completed</v>
          </cell>
          <cell r="AX809"/>
          <cell r="EQ809">
            <v>41882</v>
          </cell>
          <cell r="JB809"/>
        </row>
        <row r="810">
          <cell r="C810" t="str">
            <v>HRC-1112-23</v>
          </cell>
          <cell r="G810" t="str">
            <v>HRC</v>
          </cell>
          <cell r="L810" t="str">
            <v>Day Program</v>
          </cell>
          <cell r="P810" t="str">
            <v>Completed</v>
          </cell>
          <cell r="AX810"/>
          <cell r="JB810"/>
        </row>
        <row r="811">
          <cell r="C811" t="str">
            <v>HRC-1213-1</v>
          </cell>
          <cell r="G811" t="str">
            <v>HRC</v>
          </cell>
          <cell r="L811" t="str">
            <v>Residential (SRF-3bed)</v>
          </cell>
          <cell r="P811" t="str">
            <v>Discontinued</v>
          </cell>
          <cell r="AX811">
            <v>3</v>
          </cell>
          <cell r="JB811"/>
        </row>
        <row r="812">
          <cell r="C812" t="str">
            <v>HRC-1213-2</v>
          </cell>
          <cell r="G812" t="str">
            <v>HRC</v>
          </cell>
          <cell r="L812" t="str">
            <v>Residential (SRF-3bed)</v>
          </cell>
          <cell r="P812" t="str">
            <v>Discontinued</v>
          </cell>
          <cell r="AX812">
            <v>3</v>
          </cell>
          <cell r="JB812"/>
        </row>
        <row r="813">
          <cell r="C813" t="str">
            <v>HRC-1213-3</v>
          </cell>
          <cell r="G813" t="str">
            <v>HRC</v>
          </cell>
          <cell r="L813" t="str">
            <v>Day Program</v>
          </cell>
          <cell r="P813" t="str">
            <v>Completed</v>
          </cell>
          <cell r="AX813"/>
          <cell r="EK813">
            <v>40603</v>
          </cell>
          <cell r="EM813">
            <v>40613</v>
          </cell>
          <cell r="JB813"/>
        </row>
        <row r="814">
          <cell r="C814" t="str">
            <v>HRC-1213-4</v>
          </cell>
          <cell r="G814" t="str">
            <v>HRC</v>
          </cell>
          <cell r="J814" t="str">
            <v>FDC</v>
          </cell>
          <cell r="L814" t="str">
            <v>Day Program</v>
          </cell>
          <cell r="P814" t="str">
            <v>In Progress</v>
          </cell>
          <cell r="AX814"/>
          <cell r="EI814" t="str">
            <v>X</v>
          </cell>
          <cell r="EK814">
            <v>42309</v>
          </cell>
          <cell r="EQ814" t="str">
            <v>12/31/116</v>
          </cell>
          <cell r="JB814"/>
        </row>
        <row r="815">
          <cell r="C815" t="str">
            <v>HRC-1213-5</v>
          </cell>
          <cell r="G815" t="str">
            <v>HRC</v>
          </cell>
          <cell r="L815" t="str">
            <v>Day Program</v>
          </cell>
          <cell r="P815" t="str">
            <v>Not Approved</v>
          </cell>
          <cell r="AX815"/>
          <cell r="JB815"/>
        </row>
        <row r="816">
          <cell r="C816" t="str">
            <v>HRC-1213-15</v>
          </cell>
          <cell r="G816" t="str">
            <v>HRC</v>
          </cell>
          <cell r="L816" t="str">
            <v>Residential (SRF-3bed)</v>
          </cell>
          <cell r="P816" t="str">
            <v>Completed</v>
          </cell>
          <cell r="AX816">
            <v>3</v>
          </cell>
          <cell r="EK816">
            <v>41705</v>
          </cell>
          <cell r="EM816">
            <v>41705</v>
          </cell>
          <cell r="EQ816">
            <v>42139</v>
          </cell>
          <cell r="JB816"/>
        </row>
        <row r="817">
          <cell r="C817" t="str">
            <v>HRC-1213-16</v>
          </cell>
          <cell r="G817" t="str">
            <v>HRC</v>
          </cell>
          <cell r="L817" t="str">
            <v>Residential (SRF-3bed)</v>
          </cell>
          <cell r="P817" t="str">
            <v>Completed</v>
          </cell>
          <cell r="AX817">
            <v>3</v>
          </cell>
          <cell r="EK817">
            <v>41883</v>
          </cell>
          <cell r="EM817">
            <v>41883</v>
          </cell>
          <cell r="EQ817">
            <v>42292</v>
          </cell>
          <cell r="JB817"/>
        </row>
        <row r="818">
          <cell r="C818" t="str">
            <v>HRC-1314-1</v>
          </cell>
          <cell r="G818" t="str">
            <v>HRC</v>
          </cell>
          <cell r="J818" t="str">
            <v>FDC</v>
          </cell>
          <cell r="L818" t="str">
            <v>Residential (SRF-3bed)</v>
          </cell>
          <cell r="P818" t="str">
            <v>In Progress</v>
          </cell>
          <cell r="AX818">
            <v>3</v>
          </cell>
          <cell r="EI818" t="str">
            <v>X</v>
          </cell>
          <cell r="EK818">
            <v>42217</v>
          </cell>
          <cell r="EQ818">
            <v>42282</v>
          </cell>
          <cell r="JB818" t="str">
            <v>Yes</v>
          </cell>
        </row>
        <row r="819">
          <cell r="C819" t="str">
            <v>HRC-1314-2</v>
          </cell>
          <cell r="G819" t="str">
            <v>HRC</v>
          </cell>
          <cell r="J819" t="str">
            <v>FDC</v>
          </cell>
          <cell r="L819" t="str">
            <v>Residential (SRF-3bed)</v>
          </cell>
          <cell r="P819" t="str">
            <v>In Progress</v>
          </cell>
          <cell r="AX819">
            <v>3</v>
          </cell>
          <cell r="EI819" t="str">
            <v>X</v>
          </cell>
          <cell r="EK819" t="str">
            <v>X</v>
          </cell>
          <cell r="EM819">
            <v>42248</v>
          </cell>
          <cell r="JB819" t="str">
            <v>Yes</v>
          </cell>
        </row>
        <row r="820">
          <cell r="C820" t="str">
            <v>HRC-1314-3</v>
          </cell>
          <cell r="G820" t="str">
            <v>HRC</v>
          </cell>
          <cell r="L820" t="str">
            <v>Day Program</v>
          </cell>
          <cell r="P820" t="str">
            <v>Discontinued</v>
          </cell>
          <cell r="AX820"/>
          <cell r="JB820"/>
        </row>
        <row r="821">
          <cell r="C821" t="str">
            <v>HRC-1314-4</v>
          </cell>
          <cell r="G821" t="str">
            <v>HRC</v>
          </cell>
          <cell r="J821" t="str">
            <v>FDC</v>
          </cell>
          <cell r="L821" t="str">
            <v>Day Program</v>
          </cell>
          <cell r="P821" t="str">
            <v>In Progress</v>
          </cell>
          <cell r="AX821"/>
          <cell r="EI821" t="str">
            <v>X</v>
          </cell>
          <cell r="EK821" t="str">
            <v>X</v>
          </cell>
          <cell r="JB821"/>
        </row>
        <row r="822">
          <cell r="C822" t="str">
            <v>HRC-1314-5</v>
          </cell>
          <cell r="G822" t="str">
            <v>HRC</v>
          </cell>
          <cell r="J822" t="str">
            <v>FDC</v>
          </cell>
          <cell r="L822" t="str">
            <v>Crisis Support Services</v>
          </cell>
          <cell r="P822" t="str">
            <v>In Progress</v>
          </cell>
          <cell r="AX822"/>
          <cell r="EI822" t="str">
            <v>X</v>
          </cell>
          <cell r="EK822">
            <v>42217</v>
          </cell>
          <cell r="EM822">
            <v>42186</v>
          </cell>
          <cell r="EQ822">
            <v>42217</v>
          </cell>
          <cell r="JB822"/>
        </row>
        <row r="823">
          <cell r="C823" t="str">
            <v>HRC-1314-6</v>
          </cell>
          <cell r="G823" t="str">
            <v>HRC</v>
          </cell>
          <cell r="J823" t="str">
            <v>FDC</v>
          </cell>
          <cell r="L823" t="str">
            <v>Residential (SLS)</v>
          </cell>
          <cell r="P823" t="str">
            <v>In Progress</v>
          </cell>
          <cell r="AX823">
            <v>8</v>
          </cell>
          <cell r="EK823">
            <v>42309</v>
          </cell>
          <cell r="EM823">
            <v>42309</v>
          </cell>
          <cell r="JB823" t="str">
            <v>Yes</v>
          </cell>
        </row>
        <row r="824">
          <cell r="C824" t="str">
            <v>HRC-1415-1</v>
          </cell>
          <cell r="G824" t="str">
            <v>HRC</v>
          </cell>
          <cell r="L824" t="str">
            <v>Residential (SRF-3bed)</v>
          </cell>
          <cell r="P824" t="str">
            <v>Completed</v>
          </cell>
          <cell r="AX824">
            <v>3</v>
          </cell>
          <cell r="EI824" t="str">
            <v>X</v>
          </cell>
          <cell r="EK824" t="str">
            <v>X</v>
          </cell>
          <cell r="JB824"/>
        </row>
        <row r="825">
          <cell r="C825" t="str">
            <v>HRC-1415-2</v>
          </cell>
          <cell r="G825" t="str">
            <v>HRC</v>
          </cell>
          <cell r="J825" t="str">
            <v>FDC</v>
          </cell>
          <cell r="L825" t="str">
            <v>Residential (SRF-3bed)</v>
          </cell>
          <cell r="P825" t="str">
            <v>Completed</v>
          </cell>
          <cell r="AX825">
            <v>3</v>
          </cell>
          <cell r="EM825">
            <v>42186</v>
          </cell>
          <cell r="EQ825">
            <v>42401</v>
          </cell>
          <cell r="JB825" t="str">
            <v>Yes</v>
          </cell>
        </row>
        <row r="826">
          <cell r="C826" t="str">
            <v>HRC-1415-3</v>
          </cell>
          <cell r="G826" t="str">
            <v>HRC</v>
          </cell>
          <cell r="J826" t="str">
            <v>Regular</v>
          </cell>
          <cell r="L826" t="str">
            <v>Residential (SRF-3bed)</v>
          </cell>
          <cell r="P826" t="str">
            <v>In Progress</v>
          </cell>
          <cell r="AX826">
            <v>3</v>
          </cell>
          <cell r="JB826"/>
        </row>
        <row r="827">
          <cell r="C827" t="str">
            <v>HRC-1415-4</v>
          </cell>
          <cell r="G827" t="str">
            <v>HRC</v>
          </cell>
          <cell r="J827" t="str">
            <v>FDC</v>
          </cell>
          <cell r="L827" t="str">
            <v>Residential (SRF-3bed)</v>
          </cell>
          <cell r="P827" t="str">
            <v>Completed</v>
          </cell>
          <cell r="AX827">
            <v>3</v>
          </cell>
          <cell r="EI827" t="str">
            <v>X</v>
          </cell>
          <cell r="EK827" t="str">
            <v>X</v>
          </cell>
          <cell r="JB827" t="str">
            <v>Yes</v>
          </cell>
        </row>
        <row r="828">
          <cell r="C828" t="str">
            <v>HRC-1415-5</v>
          </cell>
          <cell r="G828" t="str">
            <v>HRC</v>
          </cell>
          <cell r="L828" t="str">
            <v>Residential (SRF-3bed)</v>
          </cell>
          <cell r="P828" t="str">
            <v>Not Approved</v>
          </cell>
          <cell r="AX828"/>
          <cell r="JB828"/>
        </row>
        <row r="829">
          <cell r="C829" t="str">
            <v>HRC-1415-6</v>
          </cell>
          <cell r="G829" t="str">
            <v>HRC</v>
          </cell>
          <cell r="L829" t="str">
            <v>Residential (SRF-3bed)</v>
          </cell>
          <cell r="P829" t="str">
            <v>Not Approved</v>
          </cell>
          <cell r="AX829"/>
          <cell r="JB829"/>
        </row>
        <row r="830">
          <cell r="C830" t="str">
            <v>HRC-1415-7</v>
          </cell>
          <cell r="G830" t="str">
            <v>HRC</v>
          </cell>
          <cell r="J830" t="str">
            <v>FDC</v>
          </cell>
          <cell r="L830" t="str">
            <v>Residential (SRF-3bed)</v>
          </cell>
          <cell r="P830" t="str">
            <v>In Progress</v>
          </cell>
          <cell r="AX830">
            <v>3</v>
          </cell>
          <cell r="EI830" t="str">
            <v>X</v>
          </cell>
          <cell r="EK830" t="str">
            <v>X</v>
          </cell>
          <cell r="JB830" t="str">
            <v>Yes</v>
          </cell>
        </row>
        <row r="831">
          <cell r="C831" t="str">
            <v>HRC-1415-8</v>
          </cell>
          <cell r="G831" t="str">
            <v>HRC</v>
          </cell>
          <cell r="J831" t="str">
            <v>FDC</v>
          </cell>
          <cell r="L831" t="str">
            <v>Residential (SRF-3bed)</v>
          </cell>
          <cell r="P831" t="str">
            <v>In Progress</v>
          </cell>
          <cell r="AX831">
            <v>3</v>
          </cell>
          <cell r="EI831" t="str">
            <v>X</v>
          </cell>
          <cell r="EK831">
            <v>42248</v>
          </cell>
          <cell r="JB831" t="str">
            <v>Yes</v>
          </cell>
        </row>
        <row r="832">
          <cell r="C832" t="str">
            <v>HRC-1415-9</v>
          </cell>
          <cell r="G832" t="str">
            <v>HRC</v>
          </cell>
          <cell r="L832" t="str">
            <v>Residential (SRF-3bed)</v>
          </cell>
          <cell r="P832" t="str">
            <v>Not Approved</v>
          </cell>
          <cell r="AX832"/>
          <cell r="JB832"/>
        </row>
        <row r="833">
          <cell r="C833" t="str">
            <v>HRC-1415-10</v>
          </cell>
          <cell r="G833" t="str">
            <v>HRC</v>
          </cell>
          <cell r="L833" t="str">
            <v>Residential (SRF-3bed)</v>
          </cell>
          <cell r="P833" t="str">
            <v>Not Approved</v>
          </cell>
          <cell r="AX833"/>
          <cell r="JB833"/>
        </row>
        <row r="834">
          <cell r="C834" t="str">
            <v>HRC-1415-11</v>
          </cell>
          <cell r="G834" t="str">
            <v>HRC</v>
          </cell>
          <cell r="L834" t="str">
            <v>Residential (SRF-3bed)</v>
          </cell>
          <cell r="P834" t="str">
            <v>In Progress</v>
          </cell>
          <cell r="AX834">
            <v>2</v>
          </cell>
          <cell r="JB834"/>
        </row>
        <row r="835">
          <cell r="C835" t="str">
            <v>HRC-1415-12</v>
          </cell>
          <cell r="G835" t="str">
            <v>HRC</v>
          </cell>
          <cell r="L835" t="str">
            <v>Residential (ARFPSHN-5bed)</v>
          </cell>
          <cell r="P835" t="str">
            <v>In Progress</v>
          </cell>
          <cell r="AX835">
            <v>4</v>
          </cell>
          <cell r="JB835"/>
        </row>
        <row r="836">
          <cell r="C836" t="str">
            <v>HRC-1415-13</v>
          </cell>
          <cell r="G836" t="str">
            <v>HRC</v>
          </cell>
          <cell r="L836" t="str">
            <v>Residential (ARFPSHN-Behavioral-5bed)</v>
          </cell>
          <cell r="P836" t="str">
            <v>In Progress</v>
          </cell>
          <cell r="AX836">
            <v>2</v>
          </cell>
          <cell r="JB836"/>
        </row>
        <row r="837">
          <cell r="C837" t="str">
            <v>HRC-1415-14</v>
          </cell>
          <cell r="G837" t="str">
            <v>HRC</v>
          </cell>
          <cell r="J837" t="str">
            <v>FDC</v>
          </cell>
          <cell r="L837" t="str">
            <v>Residential (SRF-3bed)</v>
          </cell>
          <cell r="P837" t="str">
            <v>In Progress</v>
          </cell>
          <cell r="AX837">
            <v>3</v>
          </cell>
          <cell r="EI837" t="str">
            <v>X</v>
          </cell>
          <cell r="JB837" t="str">
            <v>Yes</v>
          </cell>
        </row>
        <row r="838">
          <cell r="C838" t="str">
            <v>HRC-1415-15</v>
          </cell>
          <cell r="G838" t="str">
            <v>HRC</v>
          </cell>
          <cell r="J838" t="str">
            <v>FDC</v>
          </cell>
          <cell r="L838" t="str">
            <v>Residential (SRF-3bed)</v>
          </cell>
          <cell r="P838" t="str">
            <v>In Progress</v>
          </cell>
          <cell r="AX838">
            <v>3</v>
          </cell>
          <cell r="EI838" t="str">
            <v>X</v>
          </cell>
          <cell r="JB838" t="str">
            <v>Yes</v>
          </cell>
        </row>
        <row r="839">
          <cell r="C839" t="str">
            <v>HRC-1516-1</v>
          </cell>
          <cell r="G839" t="str">
            <v>HRC</v>
          </cell>
          <cell r="L839" t="str">
            <v>Residential (SRF-3bed)</v>
          </cell>
          <cell r="P839" t="str">
            <v>In Progress</v>
          </cell>
          <cell r="AX839">
            <v>3</v>
          </cell>
          <cell r="EI839" t="str">
            <v>X</v>
          </cell>
          <cell r="JB839"/>
        </row>
        <row r="840">
          <cell r="C840" t="str">
            <v>HRC-1516-2</v>
          </cell>
          <cell r="G840" t="str">
            <v>HRC</v>
          </cell>
          <cell r="L840" t="str">
            <v>Residential (SRF-3bed)</v>
          </cell>
          <cell r="P840" t="str">
            <v>In Progress</v>
          </cell>
          <cell r="AX840">
            <v>3</v>
          </cell>
          <cell r="EI840" t="str">
            <v>X</v>
          </cell>
          <cell r="JB840"/>
        </row>
        <row r="841">
          <cell r="C841" t="str">
            <v>HRC-1516-3</v>
          </cell>
          <cell r="G841" t="str">
            <v>HRC</v>
          </cell>
          <cell r="L841" t="str">
            <v>Residential (SRF-3bed)</v>
          </cell>
          <cell r="P841" t="str">
            <v>Not Approved</v>
          </cell>
          <cell r="AX841"/>
          <cell r="JB841"/>
        </row>
        <row r="842">
          <cell r="C842" t="str">
            <v>HRC-1516-4</v>
          </cell>
          <cell r="G842" t="str">
            <v>HRC</v>
          </cell>
          <cell r="L842" t="str">
            <v>Residential (SRF-3bed)</v>
          </cell>
          <cell r="P842" t="str">
            <v>Not Approved</v>
          </cell>
          <cell r="AX842"/>
          <cell r="JB842"/>
        </row>
        <row r="843">
          <cell r="C843" t="str">
            <v>HRC-1516-5</v>
          </cell>
          <cell r="G843" t="str">
            <v>HRC</v>
          </cell>
          <cell r="L843" t="str">
            <v>Residential (SRF-3bed)</v>
          </cell>
          <cell r="P843" t="str">
            <v>Not Approved</v>
          </cell>
          <cell r="AX843"/>
          <cell r="JB843"/>
        </row>
        <row r="844">
          <cell r="C844" t="str">
            <v>HRC-1516-6</v>
          </cell>
          <cell r="G844" t="str">
            <v>HRC</v>
          </cell>
          <cell r="L844" t="str">
            <v>Residential (SRF-3bed)</v>
          </cell>
          <cell r="P844" t="str">
            <v>Not Approved</v>
          </cell>
          <cell r="AX844"/>
          <cell r="JB844"/>
        </row>
        <row r="845">
          <cell r="C845" t="str">
            <v>HRC-1516-7</v>
          </cell>
          <cell r="G845" t="str">
            <v>HRC</v>
          </cell>
          <cell r="L845" t="str">
            <v>Residential (SRF-3bed)</v>
          </cell>
          <cell r="P845" t="str">
            <v>Not Approved</v>
          </cell>
          <cell r="AX845"/>
          <cell r="JB845"/>
        </row>
        <row r="846">
          <cell r="C846" t="str">
            <v>HRC-1516-8</v>
          </cell>
          <cell r="G846" t="str">
            <v>HRC</v>
          </cell>
          <cell r="L846" t="str">
            <v>Residential (SRF-3bed)</v>
          </cell>
          <cell r="P846" t="str">
            <v>Not Approved</v>
          </cell>
          <cell r="AX846"/>
          <cell r="JB846"/>
        </row>
        <row r="847">
          <cell r="C847" t="str">
            <v>HRC-1516-9</v>
          </cell>
          <cell r="G847" t="str">
            <v>HRC</v>
          </cell>
          <cell r="L847" t="str">
            <v>Residential (SRF-3bed)</v>
          </cell>
          <cell r="P847" t="str">
            <v>Not Approved</v>
          </cell>
          <cell r="AX847"/>
          <cell r="JB847"/>
        </row>
        <row r="848">
          <cell r="C848" t="str">
            <v>HRC-1516-10</v>
          </cell>
          <cell r="G848" t="str">
            <v>HRC</v>
          </cell>
          <cell r="L848" t="str">
            <v>Residential (SRF-3bed)</v>
          </cell>
          <cell r="P848" t="str">
            <v>Not Approved</v>
          </cell>
          <cell r="AX848"/>
          <cell r="JB848"/>
        </row>
        <row r="849">
          <cell r="C849" t="str">
            <v>HRC-1516-11</v>
          </cell>
          <cell r="G849" t="str">
            <v>HRC</v>
          </cell>
          <cell r="J849" t="str">
            <v>FDC</v>
          </cell>
          <cell r="L849" t="str">
            <v>Day Program</v>
          </cell>
          <cell r="P849" t="str">
            <v>In Progress</v>
          </cell>
          <cell r="AX849"/>
          <cell r="EI849" t="str">
            <v>X</v>
          </cell>
          <cell r="JB849"/>
        </row>
        <row r="850">
          <cell r="C850" t="str">
            <v>HRC-1516-12</v>
          </cell>
          <cell r="G850" t="str">
            <v>HRC</v>
          </cell>
          <cell r="L850" t="str">
            <v>Residential (SRF-3bed)</v>
          </cell>
          <cell r="P850" t="str">
            <v>In Progress</v>
          </cell>
          <cell r="AX850"/>
          <cell r="JB850"/>
        </row>
        <row r="851">
          <cell r="C851" t="str">
            <v>HRC-1516-13</v>
          </cell>
          <cell r="G851" t="str">
            <v>HRC</v>
          </cell>
          <cell r="L851" t="str">
            <v>Residential (ARFPSHN-5bed)</v>
          </cell>
          <cell r="P851" t="str">
            <v>In Progress</v>
          </cell>
          <cell r="AX851"/>
          <cell r="JB851"/>
        </row>
        <row r="852">
          <cell r="C852" t="str">
            <v>HRC-1516-14</v>
          </cell>
          <cell r="G852" t="str">
            <v>HRC</v>
          </cell>
          <cell r="L852" t="str">
            <v>Residential (ARFPSHN-Behavioral-5bed)</v>
          </cell>
          <cell r="P852" t="str">
            <v>In Progress</v>
          </cell>
          <cell r="AX852"/>
          <cell r="JB852"/>
        </row>
        <row r="853">
          <cell r="C853" t="str">
            <v>HRC-1617-1</v>
          </cell>
          <cell r="G853" t="str">
            <v>HRC</v>
          </cell>
          <cell r="J853" t="str">
            <v>FDC</v>
          </cell>
          <cell r="L853" t="str">
            <v>Residential (SRF-3bed)</v>
          </cell>
          <cell r="P853" t="str">
            <v>In Progress</v>
          </cell>
          <cell r="AX853">
            <v>3</v>
          </cell>
          <cell r="EI853" t="str">
            <v>X</v>
          </cell>
          <cell r="JB853" t="str">
            <v>Yes</v>
          </cell>
        </row>
        <row r="854">
          <cell r="C854" t="str">
            <v>HRC-1617-2</v>
          </cell>
          <cell r="G854" t="str">
            <v>HRC</v>
          </cell>
          <cell r="J854" t="str">
            <v>FDC</v>
          </cell>
          <cell r="L854" t="str">
            <v>Residential (SRF-3bed)</v>
          </cell>
          <cell r="P854" t="str">
            <v>In Progress</v>
          </cell>
          <cell r="AX854">
            <v>3</v>
          </cell>
          <cell r="EI854" t="str">
            <v>x</v>
          </cell>
          <cell r="JB854" t="str">
            <v>Yes</v>
          </cell>
        </row>
        <row r="855">
          <cell r="C855" t="str">
            <v>HRC-1617-3</v>
          </cell>
          <cell r="G855" t="str">
            <v>HRC</v>
          </cell>
          <cell r="J855" t="str">
            <v>FDC</v>
          </cell>
          <cell r="L855" t="str">
            <v>Residential (SRF-3bed)</v>
          </cell>
          <cell r="P855" t="str">
            <v>In Progress</v>
          </cell>
          <cell r="AX855">
            <v>3</v>
          </cell>
          <cell r="EI855" t="str">
            <v>x</v>
          </cell>
          <cell r="JB855" t="str">
            <v>Yes</v>
          </cell>
        </row>
        <row r="856">
          <cell r="C856" t="str">
            <v>HRC-1617-4</v>
          </cell>
          <cell r="G856" t="str">
            <v>HRC</v>
          </cell>
          <cell r="J856" t="str">
            <v>FDC</v>
          </cell>
          <cell r="L856" t="str">
            <v>Day Program</v>
          </cell>
          <cell r="P856" t="str">
            <v>In Progress</v>
          </cell>
          <cell r="AX856"/>
          <cell r="EI856" t="str">
            <v>x</v>
          </cell>
          <cell r="JB856"/>
        </row>
        <row r="857">
          <cell r="C857" t="str">
            <v>HRC-1617-5</v>
          </cell>
          <cell r="G857" t="str">
            <v>HRC</v>
          </cell>
          <cell r="L857" t="str">
            <v>Day Program</v>
          </cell>
          <cell r="P857" t="str">
            <v>In Progress</v>
          </cell>
          <cell r="EI857" t="str">
            <v>x</v>
          </cell>
          <cell r="JB857"/>
        </row>
        <row r="858">
          <cell r="C858" t="str">
            <v>HRC-1617-6</v>
          </cell>
          <cell r="G858" t="str">
            <v>HRC</v>
          </cell>
          <cell r="L858" t="str">
            <v>Residential (ARFPSHN-5bed)</v>
          </cell>
          <cell r="P858" t="str">
            <v>In Progress</v>
          </cell>
          <cell r="AX858"/>
          <cell r="JB858"/>
        </row>
        <row r="859">
          <cell r="C859" t="str">
            <v>HRC-1617-7</v>
          </cell>
          <cell r="G859" t="str">
            <v>HRC</v>
          </cell>
          <cell r="L859" t="str">
            <v>Residential (ARFPSHN-Behavioral-5bed)</v>
          </cell>
          <cell r="P859" t="str">
            <v>In Progress</v>
          </cell>
          <cell r="AX859"/>
          <cell r="JB859"/>
        </row>
        <row r="860">
          <cell r="C860" t="str">
            <v>IP-1011-1</v>
          </cell>
          <cell r="G860" t="str">
            <v>IP</v>
          </cell>
          <cell r="L860" t="str">
            <v>Residential (SRF-4bed)</v>
          </cell>
          <cell r="P860" t="str">
            <v>Discontinued</v>
          </cell>
          <cell r="AX860">
            <v>4</v>
          </cell>
          <cell r="JB860"/>
        </row>
        <row r="861">
          <cell r="C861" t="str">
            <v>IP-1011-2</v>
          </cell>
          <cell r="G861" t="str">
            <v>IP</v>
          </cell>
          <cell r="L861" t="str">
            <v>Residential (SRF-4bed)</v>
          </cell>
          <cell r="P861" t="str">
            <v>Discontinued</v>
          </cell>
          <cell r="AX861"/>
          <cell r="JB861"/>
        </row>
        <row r="862">
          <cell r="C862" t="str">
            <v>IP-1011-3</v>
          </cell>
          <cell r="G862" t="str">
            <v>IP</v>
          </cell>
          <cell r="L862" t="str">
            <v>Residential (SRF-3bed)</v>
          </cell>
          <cell r="P862" t="str">
            <v>Completed</v>
          </cell>
          <cell r="AX862"/>
          <cell r="JB862"/>
        </row>
        <row r="863">
          <cell r="C863" t="str">
            <v>IP-1011-4</v>
          </cell>
          <cell r="G863" t="str">
            <v>IP</v>
          </cell>
          <cell r="L863" t="str">
            <v>Day Program</v>
          </cell>
          <cell r="P863" t="str">
            <v>Discontinued</v>
          </cell>
          <cell r="AX863"/>
          <cell r="JB863"/>
        </row>
        <row r="864">
          <cell r="C864" t="str">
            <v>IP-1011-5</v>
          </cell>
          <cell r="G864" t="str">
            <v>IP</v>
          </cell>
          <cell r="L864" t="str">
            <v>Residential (SRF-3bed)</v>
          </cell>
          <cell r="P864" t="str">
            <v>Not Approved</v>
          </cell>
          <cell r="AX864"/>
          <cell r="JB864"/>
        </row>
        <row r="865">
          <cell r="C865" t="str">
            <v>IP-1011-6</v>
          </cell>
          <cell r="G865" t="str">
            <v>IP</v>
          </cell>
          <cell r="L865" t="str">
            <v>Residential (SRF-3bed)</v>
          </cell>
          <cell r="P865" t="str">
            <v>Discontinued</v>
          </cell>
          <cell r="AX865"/>
          <cell r="JB865"/>
        </row>
        <row r="866">
          <cell r="C866" t="str">
            <v>IP-1011-7</v>
          </cell>
          <cell r="G866" t="str">
            <v>IP</v>
          </cell>
          <cell r="L866" t="str">
            <v>Residential (ARFPSHN-5bed)</v>
          </cell>
          <cell r="P866" t="str">
            <v>Completed</v>
          </cell>
          <cell r="AX866"/>
          <cell r="JB866"/>
        </row>
        <row r="867">
          <cell r="C867" t="str">
            <v>IP-1011-8.1</v>
          </cell>
          <cell r="G867" t="str">
            <v>IP</v>
          </cell>
          <cell r="L867" t="str">
            <v>Residential (SRF-4bed)</v>
          </cell>
          <cell r="P867" t="str">
            <v>Completed</v>
          </cell>
          <cell r="AX867"/>
          <cell r="JB867"/>
        </row>
        <row r="868">
          <cell r="C868" t="str">
            <v>IP-1011-8.2</v>
          </cell>
          <cell r="G868" t="str">
            <v>IP</v>
          </cell>
          <cell r="L868" t="str">
            <v>Residential (SRF-4bed)</v>
          </cell>
          <cell r="P868" t="str">
            <v>Completed</v>
          </cell>
          <cell r="AX868"/>
          <cell r="JB868"/>
        </row>
        <row r="869">
          <cell r="C869" t="str">
            <v>IP-1011-9</v>
          </cell>
          <cell r="G869" t="str">
            <v>IP</v>
          </cell>
          <cell r="L869" t="str">
            <v>Residential (SRF-3bed)</v>
          </cell>
          <cell r="P869" t="str">
            <v>Not Approved</v>
          </cell>
          <cell r="AX869"/>
          <cell r="JB869"/>
        </row>
        <row r="870">
          <cell r="C870" t="str">
            <v>IP-1011-10</v>
          </cell>
          <cell r="G870" t="str">
            <v>IP</v>
          </cell>
          <cell r="L870" t="str">
            <v>Residential (SRF-4bed)</v>
          </cell>
          <cell r="P870" t="str">
            <v>Discontinued</v>
          </cell>
          <cell r="AX870"/>
          <cell r="JB870"/>
        </row>
        <row r="871">
          <cell r="C871" t="str">
            <v>IP-1011-11</v>
          </cell>
          <cell r="G871" t="str">
            <v>IP</v>
          </cell>
          <cell r="L871" t="str">
            <v>Residential (SRF-4bed)</v>
          </cell>
          <cell r="P871" t="str">
            <v>Discontinued</v>
          </cell>
          <cell r="AX871"/>
          <cell r="JB871"/>
        </row>
        <row r="872">
          <cell r="C872" t="str">
            <v>IP-1011-12</v>
          </cell>
          <cell r="G872" t="str">
            <v>IP</v>
          </cell>
          <cell r="L872" t="str">
            <v>Residential (SRF-4bed)</v>
          </cell>
          <cell r="P872" t="str">
            <v>Completed</v>
          </cell>
          <cell r="AX872"/>
          <cell r="JB872"/>
        </row>
        <row r="873">
          <cell r="C873" t="str">
            <v>IP-1011-13</v>
          </cell>
          <cell r="G873" t="str">
            <v>IP</v>
          </cell>
          <cell r="L873" t="str">
            <v>Residential (SRF-4bed)</v>
          </cell>
          <cell r="P873" t="str">
            <v>Completed</v>
          </cell>
          <cell r="AX873"/>
          <cell r="JB873"/>
        </row>
        <row r="874">
          <cell r="C874" t="str">
            <v>IP-1011-14</v>
          </cell>
          <cell r="G874" t="str">
            <v>IP</v>
          </cell>
          <cell r="L874" t="str">
            <v>Residential (SRF-4bed)</v>
          </cell>
          <cell r="P874" t="str">
            <v>Not Approved</v>
          </cell>
          <cell r="AX874"/>
          <cell r="JB874"/>
        </row>
        <row r="875">
          <cell r="C875" t="str">
            <v>IP-1011-15</v>
          </cell>
          <cell r="G875" t="str">
            <v>IP</v>
          </cell>
          <cell r="L875" t="str">
            <v>Day Program</v>
          </cell>
          <cell r="P875" t="str">
            <v>Completed</v>
          </cell>
          <cell r="AX875"/>
          <cell r="JB875"/>
        </row>
        <row r="876">
          <cell r="C876" t="str">
            <v>IP-1011-16</v>
          </cell>
          <cell r="G876" t="str">
            <v>IP</v>
          </cell>
          <cell r="L876" t="str">
            <v>Residential (SRF-4bed)</v>
          </cell>
          <cell r="P876" t="str">
            <v>Completed</v>
          </cell>
          <cell r="AX876"/>
          <cell r="JB876"/>
        </row>
        <row r="877">
          <cell r="C877" t="str">
            <v>IP-1112-1</v>
          </cell>
          <cell r="G877" t="str">
            <v>IP</v>
          </cell>
          <cell r="L877" t="str">
            <v>Residential (SRF-4bed)</v>
          </cell>
          <cell r="P877" t="str">
            <v>Completed</v>
          </cell>
          <cell r="AX877"/>
          <cell r="JB877"/>
        </row>
        <row r="878">
          <cell r="C878" t="str">
            <v>IP-1112-2</v>
          </cell>
          <cell r="G878" t="str">
            <v>IP</v>
          </cell>
          <cell r="L878" t="str">
            <v>Residential (SRF-4bed)</v>
          </cell>
          <cell r="P878" t="str">
            <v>Completed</v>
          </cell>
          <cell r="AX878"/>
          <cell r="JB878"/>
        </row>
        <row r="879">
          <cell r="C879" t="str">
            <v>IP-1112-3</v>
          </cell>
          <cell r="G879" t="str">
            <v>IP</v>
          </cell>
          <cell r="L879" t="str">
            <v>Residential (SRF-4bed)</v>
          </cell>
          <cell r="P879" t="str">
            <v>Discontinued</v>
          </cell>
          <cell r="AX879"/>
          <cell r="JB879"/>
        </row>
        <row r="880">
          <cell r="C880" t="str">
            <v>IP-1112-4</v>
          </cell>
          <cell r="G880" t="str">
            <v>IP</v>
          </cell>
          <cell r="L880" t="str">
            <v>Residential (SRF-3bed)</v>
          </cell>
          <cell r="P880" t="str">
            <v>Discontinued</v>
          </cell>
          <cell r="AX880"/>
          <cell r="JB880"/>
        </row>
        <row r="881">
          <cell r="C881" t="str">
            <v>IP-1112-5</v>
          </cell>
          <cell r="G881" t="str">
            <v>IP</v>
          </cell>
          <cell r="L881" t="str">
            <v>Residential (SRF-4bed)</v>
          </cell>
          <cell r="P881" t="str">
            <v>Discontinued</v>
          </cell>
          <cell r="AX881"/>
          <cell r="JB881"/>
        </row>
        <row r="882">
          <cell r="C882" t="str">
            <v>IP-1112-6</v>
          </cell>
          <cell r="G882" t="str">
            <v>IP</v>
          </cell>
          <cell r="L882" t="str">
            <v>Residential (ARFPSHN-5bed)</v>
          </cell>
          <cell r="P882" t="str">
            <v>Completed</v>
          </cell>
          <cell r="AX882"/>
          <cell r="JB882"/>
        </row>
        <row r="883">
          <cell r="C883" t="str">
            <v>IP-1112-7</v>
          </cell>
          <cell r="G883" t="str">
            <v>IP</v>
          </cell>
          <cell r="L883" t="str">
            <v>Residential (SRF-4bed)</v>
          </cell>
          <cell r="P883" t="str">
            <v>Not Approved</v>
          </cell>
          <cell r="AX883"/>
          <cell r="JB883"/>
        </row>
        <row r="884">
          <cell r="C884" t="str">
            <v>IP-1112-8</v>
          </cell>
          <cell r="G884" t="str">
            <v>IP</v>
          </cell>
          <cell r="L884" t="str">
            <v>Residential (SRF-4bed)</v>
          </cell>
          <cell r="P884" t="str">
            <v>Discontinued</v>
          </cell>
          <cell r="AX884"/>
          <cell r="JB884"/>
        </row>
        <row r="885">
          <cell r="C885" t="str">
            <v>IP-1112-9</v>
          </cell>
          <cell r="G885" t="str">
            <v>IP</v>
          </cell>
          <cell r="L885" t="str">
            <v>Residential (SRF-4bed)</v>
          </cell>
          <cell r="P885" t="str">
            <v>Completed</v>
          </cell>
          <cell r="AX885"/>
          <cell r="JB885"/>
        </row>
        <row r="886">
          <cell r="C886" t="str">
            <v>IP-1112-10</v>
          </cell>
          <cell r="G886" t="str">
            <v>IP</v>
          </cell>
          <cell r="L886" t="str">
            <v>Residential (SRF-4bed)</v>
          </cell>
          <cell r="P886" t="str">
            <v>Not Approved</v>
          </cell>
          <cell r="AX886"/>
          <cell r="JB886"/>
        </row>
        <row r="887">
          <cell r="C887" t="str">
            <v>IP-1112-11</v>
          </cell>
          <cell r="G887" t="str">
            <v>IP</v>
          </cell>
          <cell r="L887" t="str">
            <v>Day Program</v>
          </cell>
          <cell r="P887" t="str">
            <v>In Progress</v>
          </cell>
          <cell r="AX887"/>
          <cell r="JB887"/>
        </row>
        <row r="888">
          <cell r="C888" t="str">
            <v>IP-1112-12</v>
          </cell>
          <cell r="G888" t="str">
            <v>IP</v>
          </cell>
          <cell r="L888" t="str">
            <v>Day Program</v>
          </cell>
          <cell r="P888" t="str">
            <v>Discontinued</v>
          </cell>
          <cell r="AX888"/>
          <cell r="JB888"/>
        </row>
        <row r="889">
          <cell r="C889" t="str">
            <v>IP-1213-1</v>
          </cell>
          <cell r="G889" t="str">
            <v>IP</v>
          </cell>
          <cell r="L889" t="str">
            <v>Residential (SRF-6bed)</v>
          </cell>
          <cell r="P889" t="str">
            <v>In Progress</v>
          </cell>
          <cell r="AX889"/>
          <cell r="JB889"/>
        </row>
        <row r="890">
          <cell r="C890" t="str">
            <v>IP-1213-2</v>
          </cell>
          <cell r="G890" t="str">
            <v>IP</v>
          </cell>
          <cell r="L890" t="str">
            <v>Residential (SRF-6bed)</v>
          </cell>
          <cell r="P890" t="str">
            <v>Discontinued</v>
          </cell>
          <cell r="AX890"/>
          <cell r="JB890"/>
        </row>
        <row r="891">
          <cell r="C891" t="str">
            <v>IP-1213-3</v>
          </cell>
          <cell r="G891" t="str">
            <v>IP</v>
          </cell>
          <cell r="L891" t="str">
            <v>Residential (SRF-4bed)</v>
          </cell>
          <cell r="P891" t="str">
            <v>Discontinued</v>
          </cell>
          <cell r="AX891"/>
          <cell r="JB891"/>
        </row>
        <row r="892">
          <cell r="C892" t="str">
            <v>IP-1213-4</v>
          </cell>
          <cell r="G892" t="str">
            <v>IP</v>
          </cell>
          <cell r="L892" t="str">
            <v>Residential (SRF-4bed)</v>
          </cell>
          <cell r="P892" t="str">
            <v>Completed</v>
          </cell>
          <cell r="AX892"/>
          <cell r="JB892"/>
        </row>
        <row r="893">
          <cell r="C893" t="str">
            <v>IP-1213-5</v>
          </cell>
          <cell r="G893" t="str">
            <v>IP</v>
          </cell>
          <cell r="L893" t="str">
            <v>Residential (ARFPSHN-5bed)</v>
          </cell>
          <cell r="P893" t="str">
            <v>Completed</v>
          </cell>
          <cell r="AX893"/>
          <cell r="JB893"/>
        </row>
        <row r="894">
          <cell r="C894" t="str">
            <v>IP-1213-6</v>
          </cell>
          <cell r="G894" t="str">
            <v>IP</v>
          </cell>
          <cell r="L894" t="str">
            <v>Residential (SRF-4bed)</v>
          </cell>
          <cell r="P894" t="str">
            <v>Completed</v>
          </cell>
          <cell r="AX894"/>
          <cell r="JB894"/>
        </row>
        <row r="895">
          <cell r="C895" t="str">
            <v>IP-1213-7</v>
          </cell>
          <cell r="G895" t="str">
            <v>IP</v>
          </cell>
          <cell r="L895" t="str">
            <v>Residential (SRF-4bed)</v>
          </cell>
          <cell r="P895" t="str">
            <v>Completed</v>
          </cell>
          <cell r="AX895"/>
          <cell r="JB895"/>
        </row>
        <row r="896">
          <cell r="C896" t="str">
            <v>IP-1213-8</v>
          </cell>
          <cell r="G896" t="str">
            <v>IP</v>
          </cell>
          <cell r="L896" t="str">
            <v>Residential (SRF-4bed)</v>
          </cell>
          <cell r="P896" t="str">
            <v>Discontinued</v>
          </cell>
          <cell r="AX896"/>
          <cell r="JB896"/>
        </row>
        <row r="897">
          <cell r="C897" t="str">
            <v>IP-1213-9</v>
          </cell>
          <cell r="G897" t="str">
            <v>IP</v>
          </cell>
          <cell r="L897" t="str">
            <v>Residential (SRF-4bed)</v>
          </cell>
          <cell r="P897" t="str">
            <v>Completed</v>
          </cell>
          <cell r="AX897"/>
          <cell r="JB897"/>
        </row>
        <row r="898">
          <cell r="C898" t="str">
            <v>IP-1213-10</v>
          </cell>
          <cell r="G898" t="str">
            <v>IP</v>
          </cell>
          <cell r="L898" t="str">
            <v>Residential (ARFPSHN-5bed)</v>
          </cell>
          <cell r="P898" t="str">
            <v>Completed</v>
          </cell>
          <cell r="AX898"/>
          <cell r="JB898"/>
        </row>
        <row r="899">
          <cell r="C899" t="str">
            <v>IP-1213-11</v>
          </cell>
          <cell r="G899" t="str">
            <v>IP</v>
          </cell>
          <cell r="L899" t="str">
            <v>Other</v>
          </cell>
          <cell r="P899" t="str">
            <v>Completed</v>
          </cell>
          <cell r="AX899"/>
          <cell r="JB899"/>
        </row>
        <row r="900">
          <cell r="C900" t="str">
            <v>IP-1314-1</v>
          </cell>
          <cell r="G900" t="str">
            <v>IP</v>
          </cell>
          <cell r="L900" t="str">
            <v>Residential (SRF-4bed)</v>
          </cell>
          <cell r="P900" t="str">
            <v>Completed</v>
          </cell>
          <cell r="AX900"/>
          <cell r="JB900"/>
        </row>
        <row r="901">
          <cell r="C901" t="str">
            <v>IP-1314-2</v>
          </cell>
          <cell r="G901" t="str">
            <v>IP</v>
          </cell>
          <cell r="L901" t="str">
            <v>Day Program</v>
          </cell>
          <cell r="P901" t="str">
            <v>Discontinued</v>
          </cell>
          <cell r="AX901"/>
          <cell r="JB901"/>
        </row>
        <row r="902">
          <cell r="C902" t="str">
            <v>IP-1314-3</v>
          </cell>
          <cell r="G902" t="str">
            <v>IP</v>
          </cell>
          <cell r="L902" t="str">
            <v>Residential (SLS)</v>
          </cell>
          <cell r="P902" t="str">
            <v>Not Approved</v>
          </cell>
          <cell r="AX902"/>
          <cell r="JB902"/>
        </row>
        <row r="903">
          <cell r="C903" t="str">
            <v>IP-1314-4</v>
          </cell>
          <cell r="G903" t="str">
            <v>IP</v>
          </cell>
          <cell r="L903" t="str">
            <v>Residential (SRF-4bed)</v>
          </cell>
          <cell r="P903" t="str">
            <v>Completed</v>
          </cell>
          <cell r="AX903"/>
          <cell r="JB903"/>
        </row>
        <row r="904">
          <cell r="C904" t="str">
            <v>IP-1314-5</v>
          </cell>
          <cell r="G904" t="str">
            <v>IP</v>
          </cell>
          <cell r="L904" t="str">
            <v>Day Program</v>
          </cell>
          <cell r="P904" t="str">
            <v>Not Approved</v>
          </cell>
          <cell r="AX904"/>
          <cell r="JB904"/>
        </row>
        <row r="905">
          <cell r="C905" t="str">
            <v>IP-1314-6</v>
          </cell>
          <cell r="G905" t="str">
            <v>IP</v>
          </cell>
          <cell r="L905" t="str">
            <v>Residential (SLS)</v>
          </cell>
          <cell r="P905" t="str">
            <v>In Progress</v>
          </cell>
          <cell r="AX905"/>
          <cell r="JB905"/>
        </row>
        <row r="906">
          <cell r="C906" t="str">
            <v>IP-1314-7</v>
          </cell>
          <cell r="G906" t="str">
            <v>IP</v>
          </cell>
          <cell r="L906" t="str">
            <v>Day Program</v>
          </cell>
          <cell r="P906" t="str">
            <v>Not Approved</v>
          </cell>
          <cell r="AX906"/>
          <cell r="JB906"/>
        </row>
        <row r="907">
          <cell r="C907" t="str">
            <v>IP-1314-8</v>
          </cell>
          <cell r="G907" t="str">
            <v>IP</v>
          </cell>
          <cell r="L907" t="str">
            <v>Residential (SRF-3bed)</v>
          </cell>
          <cell r="P907" t="str">
            <v>Not Approved</v>
          </cell>
          <cell r="AX907"/>
          <cell r="JB907"/>
        </row>
        <row r="908">
          <cell r="C908" t="str">
            <v>IP-1314-9</v>
          </cell>
          <cell r="G908" t="str">
            <v>IP</v>
          </cell>
          <cell r="L908" t="str">
            <v>Residential (SRF-3bed)</v>
          </cell>
          <cell r="P908" t="str">
            <v>Not Approved</v>
          </cell>
          <cell r="AX908"/>
          <cell r="JB908"/>
        </row>
        <row r="909">
          <cell r="C909" t="str">
            <v>IP-1314-10</v>
          </cell>
          <cell r="G909" t="str">
            <v>IP</v>
          </cell>
          <cell r="L909" t="str">
            <v>Residential (FTH-3bed)</v>
          </cell>
          <cell r="P909" t="str">
            <v>Completed</v>
          </cell>
          <cell r="AX909"/>
          <cell r="JB909"/>
        </row>
        <row r="910">
          <cell r="C910" t="str">
            <v>IP-1314-11</v>
          </cell>
          <cell r="G910" t="str">
            <v>IP</v>
          </cell>
          <cell r="L910" t="str">
            <v>Residential (SRF-3bed)</v>
          </cell>
          <cell r="P910" t="str">
            <v>Not Approved</v>
          </cell>
          <cell r="AX910"/>
          <cell r="JB910"/>
        </row>
        <row r="911">
          <cell r="C911" t="str">
            <v>IP-1314-12</v>
          </cell>
          <cell r="G911" t="str">
            <v>IP</v>
          </cell>
          <cell r="L911" t="str">
            <v>Residential (SRF-4bed)</v>
          </cell>
          <cell r="P911" t="str">
            <v>Completed</v>
          </cell>
          <cell r="AX911"/>
          <cell r="EI911">
            <v>41719</v>
          </cell>
          <cell r="EK911">
            <v>41948</v>
          </cell>
          <cell r="EM911">
            <v>41987</v>
          </cell>
          <cell r="EQ911">
            <v>42408</v>
          </cell>
          <cell r="JB911"/>
        </row>
        <row r="912">
          <cell r="C912" t="str">
            <v>IP-1314-13</v>
          </cell>
          <cell r="G912" t="str">
            <v>IP</v>
          </cell>
          <cell r="L912" t="str">
            <v>Residential (SRF-4bed)</v>
          </cell>
          <cell r="P912" t="str">
            <v>In Progress</v>
          </cell>
          <cell r="AX912"/>
          <cell r="JB912"/>
        </row>
        <row r="913">
          <cell r="C913" t="str">
            <v>IP-1314-14</v>
          </cell>
          <cell r="G913" t="str">
            <v>IP</v>
          </cell>
          <cell r="L913" t="str">
            <v>Residential (SRF-4bed)</v>
          </cell>
          <cell r="P913" t="str">
            <v>In Progress</v>
          </cell>
          <cell r="AX913"/>
          <cell r="JB913"/>
        </row>
        <row r="914">
          <cell r="C914" t="str">
            <v>IP-1314-15</v>
          </cell>
          <cell r="G914" t="str">
            <v>IP</v>
          </cell>
          <cell r="L914" t="str">
            <v>Residential (SRF-4bed)</v>
          </cell>
          <cell r="P914" t="str">
            <v>Completed</v>
          </cell>
          <cell r="AX914"/>
          <cell r="JB914"/>
        </row>
        <row r="915">
          <cell r="C915" t="str">
            <v>IP-1314-16</v>
          </cell>
          <cell r="G915" t="str">
            <v>IP</v>
          </cell>
          <cell r="L915" t="str">
            <v>Residential (SRF-6bed)</v>
          </cell>
          <cell r="P915" t="str">
            <v>Completed</v>
          </cell>
          <cell r="AX915"/>
          <cell r="JB915"/>
        </row>
        <row r="916">
          <cell r="C916" t="str">
            <v>IP-1314-17</v>
          </cell>
          <cell r="G916" t="str">
            <v>IP</v>
          </cell>
          <cell r="L916" t="str">
            <v>Residential (SRF-6bed)</v>
          </cell>
          <cell r="P916" t="str">
            <v>Discontinued</v>
          </cell>
          <cell r="AX916"/>
          <cell r="JB916"/>
        </row>
        <row r="917">
          <cell r="C917" t="str">
            <v>IP-1314-18</v>
          </cell>
          <cell r="G917" t="str">
            <v>IP</v>
          </cell>
          <cell r="L917" t="str">
            <v>Residential (SRF-4bed)</v>
          </cell>
          <cell r="P917" t="str">
            <v>Discontinued</v>
          </cell>
          <cell r="AX917"/>
          <cell r="JB917"/>
        </row>
        <row r="918">
          <cell r="C918" t="str">
            <v>IP-1314-19</v>
          </cell>
          <cell r="G918" t="str">
            <v>IP</v>
          </cell>
          <cell r="L918" t="str">
            <v>Residential (ARFPSHN-5bed)</v>
          </cell>
          <cell r="P918" t="str">
            <v>Completed</v>
          </cell>
          <cell r="AX918"/>
          <cell r="JB918"/>
        </row>
        <row r="919">
          <cell r="C919" t="str">
            <v>IP-1314-20</v>
          </cell>
          <cell r="G919" t="str">
            <v>IP</v>
          </cell>
          <cell r="L919" t="str">
            <v>10bed or Larger Facility (10+LF)</v>
          </cell>
          <cell r="P919" t="str">
            <v>Discontinued</v>
          </cell>
          <cell r="AX919"/>
          <cell r="EI919">
            <v>41766</v>
          </cell>
          <cell r="JB919"/>
        </row>
        <row r="920">
          <cell r="C920" t="str">
            <v>IP-1314-21</v>
          </cell>
          <cell r="G920" t="str">
            <v>IP</v>
          </cell>
          <cell r="L920" t="str">
            <v>Training</v>
          </cell>
          <cell r="P920" t="str">
            <v>Completed</v>
          </cell>
          <cell r="AX920"/>
          <cell r="EI920">
            <v>41768</v>
          </cell>
          <cell r="JB920"/>
        </row>
        <row r="921">
          <cell r="C921" t="str">
            <v>IP-1314-22</v>
          </cell>
          <cell r="G921" t="str">
            <v>IP</v>
          </cell>
          <cell r="L921" t="str">
            <v>Residential (SRF-4bed)</v>
          </cell>
          <cell r="P921" t="str">
            <v>Completed</v>
          </cell>
          <cell r="AX921"/>
          <cell r="JB921"/>
        </row>
        <row r="922">
          <cell r="C922" t="str">
            <v>IP-1314-23</v>
          </cell>
          <cell r="G922" t="str">
            <v>IP</v>
          </cell>
          <cell r="L922" t="str">
            <v>Residential (SRF-4bed)</v>
          </cell>
          <cell r="P922" t="str">
            <v>Completed</v>
          </cell>
          <cell r="AX922"/>
          <cell r="JB922"/>
        </row>
        <row r="923">
          <cell r="C923" t="str">
            <v>IP-1314-24</v>
          </cell>
          <cell r="G923" t="str">
            <v>IP</v>
          </cell>
          <cell r="L923" t="str">
            <v>Residential (SRF-4bed)</v>
          </cell>
          <cell r="P923" t="str">
            <v>Completed</v>
          </cell>
          <cell r="AX923"/>
          <cell r="JB923"/>
        </row>
        <row r="924">
          <cell r="C924" t="str">
            <v>IP-1314-25</v>
          </cell>
          <cell r="G924" t="str">
            <v>IP</v>
          </cell>
          <cell r="L924" t="str">
            <v>Residential (SRF-4bed)</v>
          </cell>
          <cell r="P924" t="str">
            <v>In Progress</v>
          </cell>
          <cell r="AX924"/>
          <cell r="EI924">
            <v>41774</v>
          </cell>
          <cell r="EK924">
            <v>42487</v>
          </cell>
          <cell r="EM924">
            <v>42491</v>
          </cell>
          <cell r="JB924"/>
        </row>
        <row r="925">
          <cell r="C925" t="str">
            <v>IP-1314-26</v>
          </cell>
          <cell r="G925" t="str">
            <v>IP</v>
          </cell>
          <cell r="L925" t="str">
            <v>Residential (SRF-4bed)</v>
          </cell>
          <cell r="P925" t="str">
            <v>In Progress</v>
          </cell>
          <cell r="AX925"/>
          <cell r="EM925">
            <v>42487</v>
          </cell>
          <cell r="JB925"/>
        </row>
        <row r="926">
          <cell r="C926" t="str">
            <v>IP-1314-27</v>
          </cell>
          <cell r="G926" t="str">
            <v>IP</v>
          </cell>
          <cell r="L926" t="str">
            <v>Residential (SRF-4bed)</v>
          </cell>
          <cell r="P926" t="str">
            <v>In Progress</v>
          </cell>
          <cell r="AX926"/>
          <cell r="EM926">
            <v>42488</v>
          </cell>
          <cell r="JB926"/>
        </row>
        <row r="927">
          <cell r="C927" t="str">
            <v>IP-1314-28</v>
          </cell>
          <cell r="G927" t="str">
            <v>IP</v>
          </cell>
          <cell r="L927" t="str">
            <v>Residential (SRF-4bed)</v>
          </cell>
          <cell r="P927" t="str">
            <v>In Progress</v>
          </cell>
          <cell r="AX927"/>
          <cell r="EM927">
            <v>42492</v>
          </cell>
          <cell r="JB927"/>
        </row>
        <row r="928">
          <cell r="C928" t="str">
            <v>IP-1415-1</v>
          </cell>
          <cell r="G928" t="str">
            <v>IP</v>
          </cell>
          <cell r="L928" t="str">
            <v>Residential (SRF-4bed)</v>
          </cell>
          <cell r="P928" t="str">
            <v>In Progress</v>
          </cell>
          <cell r="AX928"/>
          <cell r="JB928"/>
        </row>
        <row r="929">
          <cell r="C929" t="str">
            <v>IP-1415-2</v>
          </cell>
          <cell r="G929" t="str">
            <v>IP</v>
          </cell>
          <cell r="L929" t="str">
            <v>Residential (SRF-4bed)</v>
          </cell>
          <cell r="P929" t="str">
            <v>In Progress</v>
          </cell>
          <cell r="AX929"/>
          <cell r="JB929"/>
        </row>
        <row r="930">
          <cell r="C930" t="str">
            <v>IP-1415-3</v>
          </cell>
          <cell r="G930" t="str">
            <v>IP</v>
          </cell>
          <cell r="L930" t="str">
            <v>Residential (SRF-4bed)</v>
          </cell>
          <cell r="P930" t="str">
            <v>Discontinued</v>
          </cell>
          <cell r="EM930">
            <v>42840</v>
          </cell>
          <cell r="JB930"/>
        </row>
        <row r="931">
          <cell r="C931" t="str">
            <v>IP-1415-4</v>
          </cell>
          <cell r="G931" t="str">
            <v>IP</v>
          </cell>
          <cell r="L931" t="str">
            <v>Residential (SRF-3bed)</v>
          </cell>
          <cell r="P931" t="str">
            <v>In Progress</v>
          </cell>
          <cell r="AX931"/>
          <cell r="JB931"/>
        </row>
        <row r="932">
          <cell r="C932" t="str">
            <v>IP-1415-5</v>
          </cell>
          <cell r="G932" t="str">
            <v>IP</v>
          </cell>
          <cell r="L932" t="str">
            <v>Residential (FTH-3bed)</v>
          </cell>
          <cell r="P932" t="str">
            <v>Completed</v>
          </cell>
          <cell r="AX932"/>
          <cell r="JB932"/>
        </row>
        <row r="933">
          <cell r="C933" t="str">
            <v>IP-1415-6</v>
          </cell>
          <cell r="G933" t="str">
            <v>IP</v>
          </cell>
          <cell r="L933" t="str">
            <v>Residential (SRF-3bed)</v>
          </cell>
          <cell r="P933" t="str">
            <v>In Progress</v>
          </cell>
          <cell r="AX933"/>
          <cell r="JB933"/>
        </row>
        <row r="934">
          <cell r="C934" t="str">
            <v>IP-1415-7</v>
          </cell>
          <cell r="G934" t="str">
            <v>IP</v>
          </cell>
          <cell r="L934" t="str">
            <v>Residential (ARFPSHN-5bed)</v>
          </cell>
          <cell r="P934" t="str">
            <v>In Progress</v>
          </cell>
          <cell r="AX934"/>
          <cell r="JB934"/>
        </row>
        <row r="935">
          <cell r="C935" t="str">
            <v>IP-1415-8</v>
          </cell>
          <cell r="G935" t="str">
            <v>IP</v>
          </cell>
          <cell r="L935" t="str">
            <v>Residential (SRF-3bed)</v>
          </cell>
          <cell r="P935" t="str">
            <v>In Progress</v>
          </cell>
          <cell r="AX935"/>
          <cell r="JB935"/>
        </row>
        <row r="936">
          <cell r="C936" t="str">
            <v>IP-1415-9</v>
          </cell>
          <cell r="G936" t="str">
            <v>IP</v>
          </cell>
          <cell r="L936" t="str">
            <v>Residential (SLS)</v>
          </cell>
          <cell r="P936" t="str">
            <v>Discontinued</v>
          </cell>
          <cell r="AX936"/>
          <cell r="JB936"/>
        </row>
        <row r="937">
          <cell r="C937" t="str">
            <v>IP-1415-10</v>
          </cell>
          <cell r="G937" t="str">
            <v>IP</v>
          </cell>
          <cell r="L937" t="str">
            <v>Residential (SRF-3bed)</v>
          </cell>
          <cell r="P937" t="str">
            <v>In Progress</v>
          </cell>
          <cell r="AX937"/>
          <cell r="JB937"/>
        </row>
        <row r="938">
          <cell r="C938" t="str">
            <v>IP-1415-11</v>
          </cell>
          <cell r="G938" t="str">
            <v>IP</v>
          </cell>
          <cell r="L938" t="str">
            <v>Residential (SRF-3bed)</v>
          </cell>
          <cell r="P938" t="str">
            <v>In Progress</v>
          </cell>
          <cell r="AX938"/>
          <cell r="EM938">
            <v>42248</v>
          </cell>
          <cell r="JB938"/>
        </row>
        <row r="939">
          <cell r="C939" t="str">
            <v>IP-1415-12</v>
          </cell>
          <cell r="G939" t="str">
            <v>IP</v>
          </cell>
          <cell r="L939" t="str">
            <v>Residential (SRF-3bed)</v>
          </cell>
          <cell r="P939" t="str">
            <v>Not Approved</v>
          </cell>
          <cell r="AX939"/>
          <cell r="JB939"/>
        </row>
        <row r="940">
          <cell r="C940" t="str">
            <v>IP-1415-13</v>
          </cell>
          <cell r="G940" t="str">
            <v>IP</v>
          </cell>
          <cell r="L940" t="str">
            <v>Residential (SRF-3bed)</v>
          </cell>
          <cell r="P940" t="str">
            <v>Not Approved</v>
          </cell>
          <cell r="AX940"/>
          <cell r="JB940"/>
        </row>
        <row r="941">
          <cell r="C941" t="str">
            <v>IP-1415-14</v>
          </cell>
          <cell r="G941" t="str">
            <v>IP</v>
          </cell>
          <cell r="L941" t="str">
            <v>10bed or Larger Facility (10+LF)</v>
          </cell>
          <cell r="P941" t="str">
            <v>Discontinued</v>
          </cell>
          <cell r="AX941"/>
          <cell r="EI941">
            <v>41669</v>
          </cell>
          <cell r="JB941"/>
        </row>
        <row r="942">
          <cell r="C942" t="str">
            <v>IP-1415-15</v>
          </cell>
          <cell r="G942" t="str">
            <v>IP</v>
          </cell>
          <cell r="L942" t="str">
            <v>Residential (FTH-3bed)</v>
          </cell>
          <cell r="P942" t="str">
            <v>Completed</v>
          </cell>
          <cell r="AX942"/>
          <cell r="JB942"/>
        </row>
        <row r="943">
          <cell r="C943" t="str">
            <v>IP-1415-16</v>
          </cell>
          <cell r="G943" t="str">
            <v>IP</v>
          </cell>
          <cell r="L943" t="str">
            <v>Crisis Services Step Down (CSSD)</v>
          </cell>
          <cell r="P943" t="str">
            <v>Discontinued</v>
          </cell>
          <cell r="AX943"/>
          <cell r="JB943"/>
        </row>
        <row r="944">
          <cell r="C944" t="str">
            <v>IP-1415-17</v>
          </cell>
          <cell r="G944" t="str">
            <v>IP</v>
          </cell>
          <cell r="L944" t="str">
            <v>Crisis Services Step Down (CSSD)</v>
          </cell>
          <cell r="P944" t="str">
            <v>Not Approved</v>
          </cell>
          <cell r="AX944"/>
          <cell r="JB944"/>
        </row>
        <row r="945">
          <cell r="C945" t="str">
            <v>IP-1415-18</v>
          </cell>
          <cell r="G945" t="str">
            <v>IP</v>
          </cell>
          <cell r="L945" t="str">
            <v>Training</v>
          </cell>
          <cell r="P945" t="str">
            <v>In Progress</v>
          </cell>
          <cell r="AX945"/>
          <cell r="EI945">
            <v>42095</v>
          </cell>
          <cell r="JB945"/>
        </row>
        <row r="946">
          <cell r="C946" t="str">
            <v>IP-1415-19</v>
          </cell>
          <cell r="G946" t="str">
            <v>IP</v>
          </cell>
          <cell r="L946" t="str">
            <v>Residential (SRF-6bed)</v>
          </cell>
          <cell r="P946" t="str">
            <v>Completed</v>
          </cell>
          <cell r="AX946"/>
          <cell r="JB946"/>
        </row>
        <row r="947">
          <cell r="C947" t="str">
            <v>IP-1415-20</v>
          </cell>
          <cell r="G947" t="str">
            <v>IP</v>
          </cell>
          <cell r="L947" t="str">
            <v>Residential (SRF-6bed)</v>
          </cell>
          <cell r="P947" t="str">
            <v>In Progress</v>
          </cell>
          <cell r="AX947"/>
          <cell r="JB947"/>
        </row>
        <row r="948">
          <cell r="C948" t="str">
            <v>IP-1415-21</v>
          </cell>
          <cell r="G948" t="str">
            <v>IP</v>
          </cell>
          <cell r="L948" t="str">
            <v>Day Program</v>
          </cell>
          <cell r="P948" t="str">
            <v>Discontinued</v>
          </cell>
          <cell r="AX948"/>
          <cell r="JB948"/>
        </row>
        <row r="949">
          <cell r="C949" t="str">
            <v>IP-1415-22</v>
          </cell>
          <cell r="G949" t="str">
            <v>IP</v>
          </cell>
          <cell r="L949" t="str">
            <v>Community Crisis Home (CCH)</v>
          </cell>
          <cell r="P949" t="str">
            <v>In Progress</v>
          </cell>
          <cell r="AX949"/>
          <cell r="JB949"/>
        </row>
        <row r="950">
          <cell r="C950" t="str">
            <v>IP-1415-23</v>
          </cell>
          <cell r="G950" t="str">
            <v>IP</v>
          </cell>
          <cell r="L950" t="str">
            <v>Residential (ARFPSHN-Behavioral-5bed)</v>
          </cell>
          <cell r="P950" t="str">
            <v>In Progress</v>
          </cell>
          <cell r="AX950"/>
          <cell r="JB950"/>
        </row>
        <row r="951">
          <cell r="C951" t="str">
            <v>IP-1415-24</v>
          </cell>
          <cell r="G951" t="str">
            <v>IP</v>
          </cell>
          <cell r="L951" t="str">
            <v>Residential (ARFPSHN-5bed)</v>
          </cell>
          <cell r="P951" t="str">
            <v>Completed</v>
          </cell>
          <cell r="AX951"/>
          <cell r="JB951"/>
        </row>
        <row r="952">
          <cell r="C952" t="str">
            <v>IP-1415-25</v>
          </cell>
          <cell r="G952" t="str">
            <v>IP</v>
          </cell>
          <cell r="L952" t="str">
            <v>Residential (SRF-4bed)</v>
          </cell>
          <cell r="P952" t="str">
            <v>Completed</v>
          </cell>
          <cell r="AX952"/>
          <cell r="JB952"/>
        </row>
        <row r="953">
          <cell r="C953" t="str">
            <v>IP-1415-26</v>
          </cell>
          <cell r="G953" t="str">
            <v>IP</v>
          </cell>
          <cell r="L953" t="str">
            <v>Community Crisis Home (CCH)</v>
          </cell>
          <cell r="P953" t="str">
            <v>Discontinued</v>
          </cell>
          <cell r="AX953"/>
          <cell r="JB953"/>
        </row>
        <row r="954">
          <cell r="C954" t="str">
            <v>IP-1415-27</v>
          </cell>
          <cell r="G954" t="str">
            <v>IP</v>
          </cell>
          <cell r="L954" t="str">
            <v>Residential (SRF-4bed)</v>
          </cell>
          <cell r="P954" t="str">
            <v>In Progress</v>
          </cell>
          <cell r="AX954"/>
          <cell r="JB954"/>
        </row>
        <row r="955">
          <cell r="C955" t="str">
            <v>IP-1415-28</v>
          </cell>
          <cell r="G955" t="str">
            <v>IP</v>
          </cell>
          <cell r="L955" t="str">
            <v>Residential (SRF-4bed)</v>
          </cell>
          <cell r="P955" t="str">
            <v>In Progress</v>
          </cell>
          <cell r="AX955"/>
          <cell r="JB955"/>
        </row>
        <row r="956">
          <cell r="C956" t="str">
            <v>IP-1415-29</v>
          </cell>
          <cell r="G956" t="str">
            <v>IP</v>
          </cell>
          <cell r="L956" t="str">
            <v>Residential (SRF-4bed)</v>
          </cell>
          <cell r="P956" t="str">
            <v>In Progress</v>
          </cell>
          <cell r="AX956"/>
          <cell r="JB956"/>
        </row>
        <row r="957">
          <cell r="C957" t="str">
            <v>IP-1415-30</v>
          </cell>
          <cell r="G957" t="str">
            <v>IP</v>
          </cell>
          <cell r="L957" t="str">
            <v>Residential (SRF-4bed)</v>
          </cell>
          <cell r="P957" t="str">
            <v>In Progress</v>
          </cell>
          <cell r="AX957"/>
          <cell r="JB957"/>
        </row>
        <row r="958">
          <cell r="C958" t="str">
            <v>IP-1516-1</v>
          </cell>
          <cell r="G958" t="str">
            <v>IP</v>
          </cell>
          <cell r="L958" t="str">
            <v>Transition Home (TH)</v>
          </cell>
          <cell r="P958" t="str">
            <v>In Progress</v>
          </cell>
          <cell r="AX958"/>
          <cell r="JB958"/>
        </row>
        <row r="959">
          <cell r="C959" t="str">
            <v>IP-1516-2</v>
          </cell>
          <cell r="G959" t="str">
            <v>IP</v>
          </cell>
          <cell r="L959" t="str">
            <v>Residential (SRF-4bed)</v>
          </cell>
          <cell r="P959" t="str">
            <v>In Progress</v>
          </cell>
          <cell r="AX959"/>
          <cell r="JB959"/>
        </row>
        <row r="960">
          <cell r="C960" t="str">
            <v>IP-1516-3</v>
          </cell>
          <cell r="G960" t="str">
            <v>IP</v>
          </cell>
          <cell r="L960" t="str">
            <v>Crisis Services Step Down (CSSD)</v>
          </cell>
          <cell r="P960" t="str">
            <v>Withdrawn</v>
          </cell>
          <cell r="AX960"/>
          <cell r="JB960"/>
        </row>
        <row r="961">
          <cell r="C961" t="str">
            <v>IP-1516-4</v>
          </cell>
          <cell r="G961" t="str">
            <v>IP</v>
          </cell>
          <cell r="L961" t="str">
            <v>Crisis Services Step Down (CSSD)</v>
          </cell>
          <cell r="P961" t="str">
            <v>Withdrawn</v>
          </cell>
          <cell r="AX961"/>
          <cell r="JB961"/>
        </row>
        <row r="962">
          <cell r="C962" t="str">
            <v>IP-1516-5</v>
          </cell>
          <cell r="G962" t="str">
            <v>IP</v>
          </cell>
          <cell r="L962" t="str">
            <v>Day Program</v>
          </cell>
          <cell r="P962" t="str">
            <v>Not Approved</v>
          </cell>
          <cell r="AX962"/>
          <cell r="JB962"/>
        </row>
        <row r="963">
          <cell r="C963" t="str">
            <v>IP-1516-6</v>
          </cell>
          <cell r="G963" t="str">
            <v>IP</v>
          </cell>
          <cell r="L963" t="str">
            <v>Residential (ARFPSHN-5bed)</v>
          </cell>
          <cell r="P963" t="str">
            <v>In Progress</v>
          </cell>
          <cell r="AX963"/>
          <cell r="EI963">
            <v>42389</v>
          </cell>
          <cell r="JB963"/>
        </row>
        <row r="964">
          <cell r="C964" t="str">
            <v>IP-1516-7</v>
          </cell>
          <cell r="G964" t="str">
            <v>IP</v>
          </cell>
          <cell r="L964" t="str">
            <v>Community Crisis Home (CCH)</v>
          </cell>
          <cell r="P964" t="str">
            <v>Discontinued</v>
          </cell>
          <cell r="AX964"/>
          <cell r="JB964"/>
        </row>
        <row r="965">
          <cell r="C965" t="str">
            <v>IP-1516-8</v>
          </cell>
          <cell r="G965" t="str">
            <v>IP</v>
          </cell>
          <cell r="L965" t="str">
            <v>Residential (ARFPSHN-Behavioral-5bed)</v>
          </cell>
          <cell r="P965" t="str">
            <v>In Progress</v>
          </cell>
          <cell r="AX965"/>
          <cell r="JB965"/>
        </row>
        <row r="966">
          <cell r="C966" t="str">
            <v>IP-1516-9</v>
          </cell>
          <cell r="G966" t="str">
            <v>IP</v>
          </cell>
          <cell r="L966" t="str">
            <v>Residential (SRF-3bed)</v>
          </cell>
          <cell r="P966" t="str">
            <v>In Progress</v>
          </cell>
          <cell r="AX966"/>
          <cell r="JB966"/>
        </row>
        <row r="967">
          <cell r="C967" t="str">
            <v>IP-1516-10</v>
          </cell>
          <cell r="G967" t="str">
            <v>IP</v>
          </cell>
          <cell r="L967" t="str">
            <v>Residential (FTH-3bed)</v>
          </cell>
          <cell r="P967" t="str">
            <v>Completed</v>
          </cell>
          <cell r="AX967"/>
          <cell r="JB967"/>
        </row>
        <row r="968">
          <cell r="C968" t="str">
            <v>IP-1516-11</v>
          </cell>
          <cell r="G968" t="str">
            <v>IP</v>
          </cell>
          <cell r="L968" t="str">
            <v>Residential (SRF-3bed)</v>
          </cell>
          <cell r="P968" t="str">
            <v>In Progress</v>
          </cell>
          <cell r="AX968"/>
          <cell r="JB968"/>
        </row>
        <row r="969">
          <cell r="C969" t="str">
            <v>IP-1516-12</v>
          </cell>
          <cell r="G969" t="str">
            <v>IP</v>
          </cell>
          <cell r="L969" t="str">
            <v>Residential (SRF-3bed)</v>
          </cell>
          <cell r="P969" t="str">
            <v>In Progress</v>
          </cell>
          <cell r="AX969"/>
          <cell r="JB969"/>
        </row>
        <row r="970">
          <cell r="C970" t="str">
            <v>IP-1516-13</v>
          </cell>
          <cell r="G970" t="str">
            <v>IP</v>
          </cell>
          <cell r="L970" t="str">
            <v>Residential (ARFPSHN-5bed)</v>
          </cell>
          <cell r="P970" t="str">
            <v>In Progress</v>
          </cell>
          <cell r="AX970"/>
          <cell r="JB970"/>
        </row>
        <row r="971">
          <cell r="C971" t="str">
            <v>IP-1516-14</v>
          </cell>
          <cell r="G971" t="str">
            <v>IP</v>
          </cell>
          <cell r="L971" t="str">
            <v>Residential (SRF-3bed)</v>
          </cell>
          <cell r="P971" t="str">
            <v>Not Approved</v>
          </cell>
          <cell r="AX971"/>
          <cell r="JB971"/>
        </row>
        <row r="972">
          <cell r="C972" t="str">
            <v>IP-1516-15</v>
          </cell>
          <cell r="G972" t="str">
            <v>IP</v>
          </cell>
          <cell r="L972" t="str">
            <v>Residential (SRF-3bed)</v>
          </cell>
          <cell r="P972" t="str">
            <v>Not Approved</v>
          </cell>
          <cell r="AX972"/>
          <cell r="JB972"/>
        </row>
        <row r="973">
          <cell r="C973" t="str">
            <v>IP-1516-16</v>
          </cell>
          <cell r="G973" t="str">
            <v>IP</v>
          </cell>
          <cell r="L973" t="str">
            <v>Day Program</v>
          </cell>
          <cell r="P973" t="str">
            <v>In Progress</v>
          </cell>
          <cell r="AX973"/>
          <cell r="JB973"/>
        </row>
        <row r="974">
          <cell r="C974" t="str">
            <v>IP-1516-17</v>
          </cell>
          <cell r="G974" t="str">
            <v>IP</v>
          </cell>
          <cell r="L974" t="str">
            <v>Residential (SRF-3bed)</v>
          </cell>
          <cell r="P974" t="str">
            <v>In Progress</v>
          </cell>
          <cell r="AX974"/>
          <cell r="JB974"/>
        </row>
        <row r="975">
          <cell r="C975" t="str">
            <v>IP-1516-18</v>
          </cell>
          <cell r="G975" t="str">
            <v>IP</v>
          </cell>
          <cell r="L975" t="str">
            <v>Residential (SRF-3bed)</v>
          </cell>
          <cell r="P975" t="str">
            <v>Not Approved</v>
          </cell>
          <cell r="AX975"/>
          <cell r="JB975"/>
        </row>
        <row r="976">
          <cell r="C976" t="str">
            <v>IP-1516-19</v>
          </cell>
          <cell r="G976" t="str">
            <v>IP</v>
          </cell>
          <cell r="L976" t="str">
            <v>Day Program</v>
          </cell>
          <cell r="P976" t="str">
            <v>Not Approved</v>
          </cell>
          <cell r="AX976"/>
          <cell r="JB976"/>
        </row>
        <row r="977">
          <cell r="C977" t="str">
            <v>IP-1516-20</v>
          </cell>
          <cell r="G977" t="str">
            <v>IP</v>
          </cell>
          <cell r="L977" t="str">
            <v>Residential (SRF-4bed)</v>
          </cell>
          <cell r="P977" t="str">
            <v>Not Approved</v>
          </cell>
          <cell r="AX977"/>
          <cell r="JB977"/>
        </row>
        <row r="978">
          <cell r="C978" t="str">
            <v>IP-1516-21</v>
          </cell>
          <cell r="G978" t="str">
            <v>IP</v>
          </cell>
          <cell r="L978" t="str">
            <v>Training</v>
          </cell>
          <cell r="P978" t="str">
            <v>Not Approved</v>
          </cell>
          <cell r="AX978"/>
          <cell r="JB978"/>
        </row>
        <row r="979">
          <cell r="C979" t="str">
            <v>IP-1516-22</v>
          </cell>
          <cell r="G979" t="str">
            <v>IP</v>
          </cell>
          <cell r="L979" t="str">
            <v>Day Program</v>
          </cell>
          <cell r="P979" t="str">
            <v>Completed</v>
          </cell>
          <cell r="AX979"/>
          <cell r="JB979"/>
        </row>
        <row r="980">
          <cell r="C980" t="str">
            <v>IP-1516-23</v>
          </cell>
          <cell r="G980" t="str">
            <v>IP</v>
          </cell>
          <cell r="L980" t="str">
            <v>Training</v>
          </cell>
          <cell r="P980" t="str">
            <v>Not Approved</v>
          </cell>
          <cell r="AX980"/>
          <cell r="JB980"/>
        </row>
        <row r="981">
          <cell r="C981" t="str">
            <v>IP-1516-24</v>
          </cell>
          <cell r="G981" t="str">
            <v>IP</v>
          </cell>
          <cell r="L981" t="str">
            <v>Residential (SRF-6bed)</v>
          </cell>
          <cell r="P981" t="str">
            <v>Not Approved</v>
          </cell>
          <cell r="AX981"/>
          <cell r="JB981"/>
        </row>
        <row r="982">
          <cell r="C982" t="str">
            <v>IP-1516-25</v>
          </cell>
          <cell r="G982" t="str">
            <v>IP</v>
          </cell>
          <cell r="L982" t="str">
            <v>Residential (ARFPSHN-5bed)</v>
          </cell>
          <cell r="P982" t="str">
            <v>Not Approved</v>
          </cell>
          <cell r="AX982"/>
          <cell r="JB982"/>
        </row>
        <row r="983">
          <cell r="C983" t="str">
            <v>IP-1516-26</v>
          </cell>
          <cell r="G983" t="str">
            <v>IP</v>
          </cell>
          <cell r="L983" t="str">
            <v>Residential (ARFPSHN-Behavioral-5bed)</v>
          </cell>
          <cell r="P983" t="str">
            <v>Not Approved</v>
          </cell>
          <cell r="AX983"/>
          <cell r="JB983"/>
        </row>
        <row r="984">
          <cell r="C984" t="str">
            <v>IP-1516-27</v>
          </cell>
          <cell r="G984" t="str">
            <v>IP</v>
          </cell>
          <cell r="L984" t="str">
            <v>Community Crisis Home (CCH)</v>
          </cell>
          <cell r="P984" t="str">
            <v>In Progress</v>
          </cell>
          <cell r="AX984"/>
          <cell r="JB984"/>
        </row>
        <row r="985">
          <cell r="C985" t="str">
            <v>IP-1516-28</v>
          </cell>
          <cell r="G985" t="str">
            <v>IP</v>
          </cell>
          <cell r="L985" t="str">
            <v>Residential (ARFPSHN-5bed)</v>
          </cell>
          <cell r="P985" t="str">
            <v>In Progress</v>
          </cell>
          <cell r="AX985"/>
          <cell r="JB985"/>
        </row>
        <row r="986">
          <cell r="C986" t="str">
            <v>IP-1516-29</v>
          </cell>
          <cell r="G986" t="str">
            <v>IP</v>
          </cell>
          <cell r="L986" t="str">
            <v>Residential (ARFPSHN-5bed)</v>
          </cell>
          <cell r="P986" t="str">
            <v>In Progress</v>
          </cell>
          <cell r="AX986"/>
          <cell r="JB986"/>
        </row>
        <row r="987">
          <cell r="C987" t="str">
            <v>IP-1617-1</v>
          </cell>
          <cell r="G987" t="str">
            <v>IP</v>
          </cell>
          <cell r="L987" t="str">
            <v>Residential (ARFPSHN-5bed)</v>
          </cell>
          <cell r="P987" t="str">
            <v>In Progress</v>
          </cell>
          <cell r="AX987"/>
          <cell r="JB987"/>
        </row>
        <row r="988">
          <cell r="C988" t="str">
            <v>IP-1617-2</v>
          </cell>
          <cell r="G988" t="str">
            <v>IP</v>
          </cell>
          <cell r="L988" t="str">
            <v>Residential (SRF-4bed)</v>
          </cell>
          <cell r="P988" t="str">
            <v>In Progress</v>
          </cell>
          <cell r="AX988"/>
          <cell r="JB988"/>
        </row>
        <row r="989">
          <cell r="C989" t="str">
            <v>IP-1617-3</v>
          </cell>
          <cell r="G989" t="str">
            <v>IP</v>
          </cell>
          <cell r="L989" t="str">
            <v>Day Program</v>
          </cell>
          <cell r="P989" t="str">
            <v>In Progress</v>
          </cell>
          <cell r="AX989"/>
          <cell r="JB989"/>
        </row>
        <row r="990">
          <cell r="C990" t="str">
            <v>IP-1617-4</v>
          </cell>
          <cell r="G990" t="str">
            <v>IP</v>
          </cell>
          <cell r="L990" t="str">
            <v>Residential (SRF-4bed)</v>
          </cell>
          <cell r="P990" t="str">
            <v>In Progress</v>
          </cell>
          <cell r="AX990"/>
          <cell r="JB990"/>
        </row>
        <row r="991">
          <cell r="C991" t="str">
            <v>IP-1617-5</v>
          </cell>
          <cell r="G991" t="str">
            <v>IP</v>
          </cell>
          <cell r="L991" t="str">
            <v>Residential (ARFPSHN-5bed)</v>
          </cell>
          <cell r="P991" t="str">
            <v>In Progress</v>
          </cell>
          <cell r="AX991"/>
          <cell r="JB991"/>
        </row>
        <row r="992">
          <cell r="C992" t="str">
            <v>IP-1617-6</v>
          </cell>
          <cell r="G992" t="str">
            <v>IP</v>
          </cell>
          <cell r="L992" t="str">
            <v>Residential (ARFPSHN-5bed)</v>
          </cell>
          <cell r="P992" t="str">
            <v>In Progress</v>
          </cell>
          <cell r="AX992"/>
          <cell r="JB992"/>
        </row>
        <row r="993">
          <cell r="C993" t="str">
            <v>IP-1617-7</v>
          </cell>
          <cell r="G993" t="str">
            <v>IP</v>
          </cell>
          <cell r="L993" t="str">
            <v>Residential (SRF-3bed)</v>
          </cell>
          <cell r="P993" t="str">
            <v>In Progress</v>
          </cell>
          <cell r="AX993"/>
          <cell r="JB993"/>
        </row>
        <row r="994">
          <cell r="C994" t="str">
            <v>IP-1617-8</v>
          </cell>
          <cell r="G994" t="str">
            <v>IP</v>
          </cell>
          <cell r="L994" t="str">
            <v>Day Program</v>
          </cell>
          <cell r="P994" t="str">
            <v>In Progress</v>
          </cell>
          <cell r="AX994"/>
          <cell r="JB994"/>
        </row>
        <row r="995">
          <cell r="C995" t="str">
            <v>IP-1617-9</v>
          </cell>
          <cell r="G995" t="str">
            <v>IP</v>
          </cell>
          <cell r="L995" t="str">
            <v>Residential (ARFPSHN-5bed)</v>
          </cell>
          <cell r="P995" t="str">
            <v>In Progress</v>
          </cell>
          <cell r="AX995"/>
          <cell r="JB995"/>
        </row>
        <row r="996">
          <cell r="C996" t="str">
            <v>IP-1617-10</v>
          </cell>
          <cell r="G996" t="str">
            <v>IP</v>
          </cell>
          <cell r="L996" t="str">
            <v>Residential (ARFPSHN-5bed)</v>
          </cell>
          <cell r="P996" t="str">
            <v>In Progress</v>
          </cell>
          <cell r="AX996"/>
          <cell r="JB996"/>
        </row>
        <row r="997">
          <cell r="C997" t="str">
            <v>IP-1617-11</v>
          </cell>
          <cell r="G997" t="str">
            <v>IP</v>
          </cell>
          <cell r="L997" t="str">
            <v>Residential (ARFPSHN-5bed)</v>
          </cell>
          <cell r="P997" t="str">
            <v>In Progress</v>
          </cell>
          <cell r="AX997"/>
          <cell r="JB997"/>
        </row>
        <row r="998">
          <cell r="C998" t="str">
            <v>IP-1617-12</v>
          </cell>
          <cell r="G998" t="str">
            <v>IP</v>
          </cell>
          <cell r="L998" t="str">
            <v>Residential (SRF-4bed)</v>
          </cell>
          <cell r="P998" t="str">
            <v>In Progress</v>
          </cell>
          <cell r="AX998"/>
          <cell r="JB998"/>
        </row>
        <row r="999">
          <cell r="C999" t="str">
            <v>IP-1617-13</v>
          </cell>
          <cell r="G999" t="str">
            <v>IP</v>
          </cell>
          <cell r="L999" t="str">
            <v>Residential (SRF-4bed)</v>
          </cell>
          <cell r="P999" t="str">
            <v>Completed</v>
          </cell>
          <cell r="AX999"/>
          <cell r="JB999"/>
        </row>
        <row r="1000">
          <cell r="C1000" t="str">
            <v>IP-1617-14</v>
          </cell>
          <cell r="G1000" t="str">
            <v>IP</v>
          </cell>
          <cell r="L1000" t="str">
            <v>Residential (SRF-4bed)</v>
          </cell>
          <cell r="P1000" t="str">
            <v>Completed</v>
          </cell>
          <cell r="AX1000"/>
          <cell r="JB1000"/>
        </row>
        <row r="1001">
          <cell r="C1001" t="str">
            <v>IP-1617-15</v>
          </cell>
          <cell r="G1001" t="str">
            <v>IP</v>
          </cell>
          <cell r="L1001" t="str">
            <v>Transition Home (TH)</v>
          </cell>
          <cell r="P1001" t="str">
            <v>In Progress</v>
          </cell>
          <cell r="AX1001"/>
          <cell r="JB1001"/>
        </row>
        <row r="1002">
          <cell r="C1002" t="str">
            <v>IP-1617-16</v>
          </cell>
          <cell r="G1002" t="str">
            <v>IP</v>
          </cell>
          <cell r="L1002" t="str">
            <v>Residential (ARFPSHN-Behavioral-5bed)</v>
          </cell>
          <cell r="P1002" t="str">
            <v>In Progress</v>
          </cell>
          <cell r="AX1002"/>
          <cell r="JB1002"/>
        </row>
        <row r="1003">
          <cell r="C1003" t="str">
            <v>IP-1617-17</v>
          </cell>
          <cell r="G1003" t="str">
            <v>IP</v>
          </cell>
          <cell r="L1003" t="str">
            <v>Residential (SRF-3bed)</v>
          </cell>
          <cell r="P1003" t="str">
            <v>In Progress</v>
          </cell>
          <cell r="AX1003"/>
          <cell r="JB1003"/>
        </row>
        <row r="1004">
          <cell r="C1004" t="str">
            <v>IP-1617-18</v>
          </cell>
          <cell r="G1004" t="str">
            <v>IP</v>
          </cell>
          <cell r="L1004" t="str">
            <v>Residential (EBSH-4bed)</v>
          </cell>
          <cell r="P1004" t="str">
            <v>In Progress</v>
          </cell>
          <cell r="AX1004"/>
          <cell r="JB1004"/>
        </row>
        <row r="1005">
          <cell r="C1005" t="str">
            <v>IP-1617-19</v>
          </cell>
          <cell r="G1005" t="str">
            <v>IP</v>
          </cell>
          <cell r="L1005" t="str">
            <v>Multi Family</v>
          </cell>
          <cell r="P1005" t="str">
            <v>In Progress</v>
          </cell>
          <cell r="JB1005"/>
        </row>
        <row r="1006">
          <cell r="C1006" t="str">
            <v>IP-1617-20</v>
          </cell>
          <cell r="G1006" t="str">
            <v>IP</v>
          </cell>
          <cell r="L1006" t="str">
            <v>Residential (SRF-6bed)</v>
          </cell>
          <cell r="P1006" t="str">
            <v>In Progress</v>
          </cell>
          <cell r="AX1006"/>
          <cell r="JB1006"/>
        </row>
        <row r="1007">
          <cell r="C1007" t="str">
            <v>IP-1617-21</v>
          </cell>
          <cell r="G1007" t="str">
            <v>IP</v>
          </cell>
          <cell r="L1007" t="str">
            <v>Residential (SRF-3bed)</v>
          </cell>
          <cell r="P1007" t="str">
            <v>In Progress</v>
          </cell>
          <cell r="AX1007"/>
          <cell r="JB1007"/>
        </row>
        <row r="1008">
          <cell r="C1008" t="str">
            <v>IP-1617-22</v>
          </cell>
          <cell r="G1008" t="str">
            <v>IP</v>
          </cell>
          <cell r="L1008" t="str">
            <v>Residential (SRF-6bed)</v>
          </cell>
          <cell r="P1008" t="str">
            <v>Completed</v>
          </cell>
          <cell r="AX1008"/>
          <cell r="JB1008"/>
        </row>
        <row r="1009">
          <cell r="C1009" t="str">
            <v>IP-1617-23</v>
          </cell>
          <cell r="G1009" t="str">
            <v>IP</v>
          </cell>
          <cell r="L1009" t="str">
            <v>Residential (SRF-4bed)</v>
          </cell>
          <cell r="P1009" t="str">
            <v>In Progress</v>
          </cell>
          <cell r="AX1009"/>
          <cell r="JB1009"/>
        </row>
        <row r="1010">
          <cell r="C1010" t="str">
            <v>IP-1617-24</v>
          </cell>
          <cell r="G1010" t="str">
            <v>IP</v>
          </cell>
          <cell r="L1010" t="str">
            <v>Residential (SRF-4bed)</v>
          </cell>
          <cell r="P1010" t="str">
            <v>In Progress</v>
          </cell>
          <cell r="AX1010"/>
          <cell r="JB1010"/>
        </row>
        <row r="1011">
          <cell r="C1011" t="str">
            <v>IP-1617-25</v>
          </cell>
          <cell r="G1011" t="str">
            <v>IP</v>
          </cell>
          <cell r="L1011" t="str">
            <v>Residential (SRF-4bed)</v>
          </cell>
          <cell r="P1011" t="str">
            <v>In Progress</v>
          </cell>
          <cell r="AX1011"/>
          <cell r="JB1011"/>
        </row>
        <row r="1012">
          <cell r="C1012" t="str">
            <v>IP-1617-26</v>
          </cell>
          <cell r="G1012" t="str">
            <v>IP</v>
          </cell>
          <cell r="L1012" t="str">
            <v>Residential (SRF-4bed)</v>
          </cell>
          <cell r="P1012" t="str">
            <v>In Progress</v>
          </cell>
          <cell r="AX1012"/>
          <cell r="JB1012"/>
        </row>
        <row r="1013">
          <cell r="C1013" t="str">
            <v>IP-1617-27</v>
          </cell>
          <cell r="G1013" t="str">
            <v>IP</v>
          </cell>
          <cell r="L1013" t="str">
            <v>Community Crisis Home (CCH)</v>
          </cell>
          <cell r="P1013" t="str">
            <v>In Progress</v>
          </cell>
          <cell r="AX1013"/>
          <cell r="JB1013"/>
        </row>
        <row r="1014">
          <cell r="C1014" t="str">
            <v>IP-1617-28</v>
          </cell>
          <cell r="G1014" t="str">
            <v>IP</v>
          </cell>
          <cell r="L1014" t="str">
            <v>Community Crisis Home (CCH)</v>
          </cell>
          <cell r="P1014" t="str">
            <v>In Progress</v>
          </cell>
          <cell r="AX1014"/>
          <cell r="JB1014"/>
        </row>
        <row r="1015">
          <cell r="C1015" t="str">
            <v>IRC-0506-1</v>
          </cell>
          <cell r="G1015" t="str">
            <v>IRC</v>
          </cell>
          <cell r="L1015" t="str">
            <v>Residential (SRF-4bed)</v>
          </cell>
          <cell r="P1015" t="str">
            <v>Completed</v>
          </cell>
          <cell r="AX1015">
            <v>4</v>
          </cell>
          <cell r="JB1015"/>
        </row>
        <row r="1016">
          <cell r="C1016" t="str">
            <v>IRC-0506-2</v>
          </cell>
          <cell r="G1016" t="str">
            <v>IRC</v>
          </cell>
          <cell r="L1016" t="str">
            <v>Residential (SRF-4bed)</v>
          </cell>
          <cell r="P1016" t="str">
            <v>Completed</v>
          </cell>
          <cell r="AX1016">
            <v>4</v>
          </cell>
          <cell r="JB1016"/>
        </row>
        <row r="1017">
          <cell r="C1017" t="str">
            <v>IRC-0607-1</v>
          </cell>
          <cell r="G1017" t="str">
            <v>IRC</v>
          </cell>
          <cell r="L1017" t="str">
            <v>Residential (SRF-4bed)</v>
          </cell>
          <cell r="P1017" t="str">
            <v>Completed</v>
          </cell>
          <cell r="AX1017">
            <v>4</v>
          </cell>
          <cell r="JB1017"/>
        </row>
        <row r="1018">
          <cell r="C1018" t="str">
            <v>IRC-0607-2</v>
          </cell>
          <cell r="G1018" t="str">
            <v>IRC</v>
          </cell>
          <cell r="L1018" t="str">
            <v>Residential (SRF-4bed)</v>
          </cell>
          <cell r="P1018" t="str">
            <v>Completed</v>
          </cell>
          <cell r="AX1018">
            <v>4</v>
          </cell>
          <cell r="JB1018"/>
        </row>
        <row r="1019">
          <cell r="C1019" t="str">
            <v>IRC-0607-3</v>
          </cell>
          <cell r="G1019" t="str">
            <v>IRC</v>
          </cell>
          <cell r="L1019" t="str">
            <v>Residential (SRF-4bed)</v>
          </cell>
          <cell r="P1019" t="str">
            <v>Completed</v>
          </cell>
          <cell r="AX1019">
            <v>4</v>
          </cell>
          <cell r="JB1019"/>
        </row>
        <row r="1020">
          <cell r="C1020" t="str">
            <v>IRC-0607-4</v>
          </cell>
          <cell r="G1020" t="str">
            <v>IRC</v>
          </cell>
          <cell r="L1020" t="str">
            <v>Residential (SRF-4bed)</v>
          </cell>
          <cell r="P1020" t="str">
            <v>Completed</v>
          </cell>
          <cell r="AX1020">
            <v>4</v>
          </cell>
          <cell r="JB1020"/>
        </row>
        <row r="1021">
          <cell r="C1021" t="str">
            <v>IRC-0607-5</v>
          </cell>
          <cell r="G1021" t="str">
            <v>IRC</v>
          </cell>
          <cell r="L1021" t="str">
            <v>Day Program</v>
          </cell>
          <cell r="P1021" t="str">
            <v>Completed</v>
          </cell>
          <cell r="AX1021"/>
          <cell r="JB1021"/>
        </row>
        <row r="1022">
          <cell r="C1022" t="str">
            <v>IRC-0607-6</v>
          </cell>
          <cell r="G1022" t="str">
            <v>IRC</v>
          </cell>
          <cell r="L1022" t="str">
            <v>Day Program</v>
          </cell>
          <cell r="P1022" t="str">
            <v>Discontinued</v>
          </cell>
          <cell r="AX1022"/>
          <cell r="JB1022"/>
        </row>
        <row r="1023">
          <cell r="C1023" t="str">
            <v>IRC-0607-7</v>
          </cell>
          <cell r="G1023" t="str">
            <v>IRC</v>
          </cell>
          <cell r="L1023" t="str">
            <v>Day Program</v>
          </cell>
          <cell r="P1023" t="str">
            <v>Completed</v>
          </cell>
          <cell r="AX1023"/>
          <cell r="JB1023"/>
        </row>
        <row r="1024">
          <cell r="C1024" t="str">
            <v>IRC-0607-8</v>
          </cell>
          <cell r="G1024" t="str">
            <v>IRC</v>
          </cell>
          <cell r="L1024" t="str">
            <v>Transportation</v>
          </cell>
          <cell r="P1024" t="str">
            <v>Discontinued</v>
          </cell>
          <cell r="AX1024"/>
          <cell r="JB1024"/>
        </row>
        <row r="1025">
          <cell r="C1025" t="str">
            <v>IRC-0607-9</v>
          </cell>
          <cell r="G1025" t="str">
            <v>IRC</v>
          </cell>
          <cell r="L1025" t="str">
            <v>Transportation</v>
          </cell>
          <cell r="P1025" t="str">
            <v>Completed</v>
          </cell>
          <cell r="AX1025"/>
          <cell r="JB1025"/>
        </row>
        <row r="1026">
          <cell r="C1026" t="str">
            <v>IRC-0607-10</v>
          </cell>
          <cell r="G1026" t="str">
            <v>IRC</v>
          </cell>
          <cell r="L1026" t="str">
            <v>Transportation</v>
          </cell>
          <cell r="P1026" t="str">
            <v>Completed</v>
          </cell>
          <cell r="AX1026"/>
          <cell r="JB1026"/>
        </row>
        <row r="1027">
          <cell r="C1027" t="str">
            <v>IRC-0607-11</v>
          </cell>
          <cell r="G1027" t="str">
            <v>IRC</v>
          </cell>
          <cell r="L1027" t="str">
            <v>Transportation</v>
          </cell>
          <cell r="P1027" t="str">
            <v>Completed</v>
          </cell>
          <cell r="AX1027"/>
          <cell r="JB1027"/>
        </row>
        <row r="1028">
          <cell r="C1028" t="str">
            <v>IRC-0607-12</v>
          </cell>
          <cell r="G1028" t="str">
            <v>IRC</v>
          </cell>
          <cell r="L1028" t="str">
            <v>Transportation</v>
          </cell>
          <cell r="P1028" t="str">
            <v>Completed</v>
          </cell>
          <cell r="AX1028"/>
          <cell r="JB1028"/>
        </row>
        <row r="1029">
          <cell r="C1029" t="str">
            <v>IRC-0607-13</v>
          </cell>
          <cell r="G1029" t="str">
            <v>IRC</v>
          </cell>
          <cell r="L1029" t="str">
            <v>Residential (CCF-L4i)</v>
          </cell>
          <cell r="P1029" t="str">
            <v>Completed</v>
          </cell>
          <cell r="AX1029">
            <v>4</v>
          </cell>
          <cell r="JB1029"/>
        </row>
        <row r="1030">
          <cell r="C1030" t="str">
            <v>IRC-0607-14</v>
          </cell>
          <cell r="G1030" t="str">
            <v>IRC</v>
          </cell>
          <cell r="L1030" t="str">
            <v>Residential (CCF-L4i)</v>
          </cell>
          <cell r="P1030" t="str">
            <v>Completed</v>
          </cell>
          <cell r="AX1030">
            <v>4</v>
          </cell>
          <cell r="JB1030"/>
        </row>
        <row r="1031">
          <cell r="C1031" t="str">
            <v>IRC-0607-15</v>
          </cell>
          <cell r="G1031" t="str">
            <v>IRC</v>
          </cell>
          <cell r="L1031" t="str">
            <v>Residential (SRF-4bed)</v>
          </cell>
          <cell r="P1031" t="str">
            <v>Completed</v>
          </cell>
          <cell r="AX1031">
            <v>4</v>
          </cell>
          <cell r="JB1031"/>
        </row>
        <row r="1032">
          <cell r="C1032" t="str">
            <v>IRC-0607-16</v>
          </cell>
          <cell r="G1032" t="str">
            <v>IRC</v>
          </cell>
          <cell r="L1032" t="str">
            <v>Residential (SRF-4bed)</v>
          </cell>
          <cell r="P1032" t="str">
            <v>Completed</v>
          </cell>
          <cell r="AX1032">
            <v>4</v>
          </cell>
          <cell r="JB1032"/>
        </row>
        <row r="1033">
          <cell r="C1033" t="str">
            <v>IRC-0607-17</v>
          </cell>
          <cell r="G1033" t="str">
            <v>IRC</v>
          </cell>
          <cell r="L1033" t="str">
            <v>Crisis Support Services</v>
          </cell>
          <cell r="P1033" t="str">
            <v>Completed</v>
          </cell>
          <cell r="AX1033"/>
          <cell r="JB1033"/>
        </row>
        <row r="1034">
          <cell r="C1034" t="str">
            <v>IRC-0607-18</v>
          </cell>
          <cell r="G1034" t="str">
            <v>IRC</v>
          </cell>
          <cell r="L1034" t="str">
            <v>Residential (SRF-2bed)</v>
          </cell>
          <cell r="P1034" t="str">
            <v>Discontinued</v>
          </cell>
          <cell r="AX1034">
            <v>2</v>
          </cell>
          <cell r="JB1034"/>
        </row>
        <row r="1035">
          <cell r="C1035" t="str">
            <v>IRC-0607-19</v>
          </cell>
          <cell r="G1035" t="str">
            <v>IRC</v>
          </cell>
          <cell r="L1035" t="str">
            <v>Residential (SRF-4bed)</v>
          </cell>
          <cell r="P1035" t="str">
            <v>Completed</v>
          </cell>
          <cell r="AX1035">
            <v>4</v>
          </cell>
          <cell r="JB1035"/>
        </row>
        <row r="1036">
          <cell r="C1036" t="str">
            <v>IRC-0708-1</v>
          </cell>
          <cell r="G1036" t="str">
            <v>IRC</v>
          </cell>
          <cell r="L1036" t="str">
            <v>Crisis Services Residential (CSR)</v>
          </cell>
          <cell r="P1036" t="str">
            <v>Discontinued</v>
          </cell>
          <cell r="AX1036">
            <v>4</v>
          </cell>
          <cell r="JB1036"/>
        </row>
        <row r="1037">
          <cell r="C1037" t="str">
            <v>IRC-0708-2</v>
          </cell>
          <cell r="G1037" t="str">
            <v>IRC</v>
          </cell>
          <cell r="L1037" t="str">
            <v>Crisis Services Residential (CSR)</v>
          </cell>
          <cell r="P1037" t="str">
            <v>Discontinued</v>
          </cell>
          <cell r="AX1037">
            <v>4</v>
          </cell>
          <cell r="JB1037"/>
        </row>
        <row r="1038">
          <cell r="C1038" t="str">
            <v>IRC-0708-3</v>
          </cell>
          <cell r="G1038" t="str">
            <v>IRC</v>
          </cell>
          <cell r="L1038" t="str">
            <v>Residential (SRF-3bed)</v>
          </cell>
          <cell r="P1038" t="str">
            <v>Discontinued</v>
          </cell>
          <cell r="AX1038"/>
          <cell r="JB1038"/>
        </row>
        <row r="1039">
          <cell r="C1039" t="str">
            <v>IRC-0708-4</v>
          </cell>
          <cell r="G1039" t="str">
            <v>IRC</v>
          </cell>
          <cell r="L1039" t="str">
            <v>Residential (SRF-3bed)</v>
          </cell>
          <cell r="P1039" t="str">
            <v>Discontinued</v>
          </cell>
          <cell r="AX1039"/>
          <cell r="JB1039"/>
        </row>
        <row r="1040">
          <cell r="C1040" t="str">
            <v>IRC-0708-5</v>
          </cell>
          <cell r="G1040" t="str">
            <v>IRC</v>
          </cell>
          <cell r="L1040" t="str">
            <v>Residential (SRF-4bed)</v>
          </cell>
          <cell r="P1040" t="str">
            <v>Completed</v>
          </cell>
          <cell r="AX1040">
            <v>4</v>
          </cell>
          <cell r="JB1040"/>
        </row>
        <row r="1041">
          <cell r="C1041" t="str">
            <v>IRC-0708-6</v>
          </cell>
          <cell r="G1041" t="str">
            <v>IRC</v>
          </cell>
          <cell r="L1041" t="str">
            <v>Residential (SRF-4bed)</v>
          </cell>
          <cell r="P1041" t="str">
            <v>Completed</v>
          </cell>
          <cell r="AX1041">
            <v>4</v>
          </cell>
          <cell r="JB1041"/>
        </row>
        <row r="1042">
          <cell r="C1042" t="str">
            <v>IRC-0708-7</v>
          </cell>
          <cell r="G1042" t="str">
            <v>IRC</v>
          </cell>
          <cell r="L1042" t="str">
            <v>Residential (SRF-2bed)</v>
          </cell>
          <cell r="P1042" t="str">
            <v>Discontinued</v>
          </cell>
          <cell r="AX1042">
            <v>2</v>
          </cell>
          <cell r="JB1042"/>
        </row>
        <row r="1043">
          <cell r="C1043" t="str">
            <v>IRC-0708-8</v>
          </cell>
          <cell r="G1043" t="str">
            <v>IRC</v>
          </cell>
          <cell r="L1043" t="str">
            <v>Residential (SRF-4bed)</v>
          </cell>
          <cell r="P1043" t="str">
            <v>Completed</v>
          </cell>
          <cell r="AX1043">
            <v>4</v>
          </cell>
          <cell r="JB1043"/>
        </row>
        <row r="1044">
          <cell r="C1044" t="str">
            <v>IRC-0708-9</v>
          </cell>
          <cell r="G1044" t="str">
            <v>IRC</v>
          </cell>
          <cell r="L1044" t="str">
            <v>Day Program</v>
          </cell>
          <cell r="P1044" t="str">
            <v>Completed</v>
          </cell>
          <cell r="AX1044"/>
          <cell r="JB1044"/>
        </row>
        <row r="1045">
          <cell r="C1045" t="str">
            <v>IRC-0708-10</v>
          </cell>
          <cell r="G1045" t="str">
            <v>IRC</v>
          </cell>
          <cell r="L1045" t="str">
            <v>Day Program</v>
          </cell>
          <cell r="P1045" t="str">
            <v>Discontinued</v>
          </cell>
          <cell r="AX1045"/>
          <cell r="JB1045"/>
        </row>
        <row r="1046">
          <cell r="C1046" t="str">
            <v>IRC-0708-11</v>
          </cell>
          <cell r="G1046" t="str">
            <v>IRC</v>
          </cell>
          <cell r="L1046" t="str">
            <v>Psychiatric Treatment</v>
          </cell>
          <cell r="P1046" t="str">
            <v>Discontinued</v>
          </cell>
          <cell r="AX1046"/>
          <cell r="JB1046"/>
        </row>
        <row r="1047">
          <cell r="C1047" t="str">
            <v>IRC-0708-12</v>
          </cell>
          <cell r="G1047" t="str">
            <v>IRC</v>
          </cell>
          <cell r="L1047" t="str">
            <v>Training</v>
          </cell>
          <cell r="P1047" t="str">
            <v>Completed</v>
          </cell>
          <cell r="AX1047"/>
          <cell r="JB1047"/>
        </row>
        <row r="1048">
          <cell r="C1048" t="str">
            <v>IRC-0708-13</v>
          </cell>
          <cell r="G1048" t="str">
            <v>IRC</v>
          </cell>
          <cell r="L1048" t="str">
            <v>Transportation</v>
          </cell>
          <cell r="P1048" t="str">
            <v>Discontinued</v>
          </cell>
          <cell r="AX1048"/>
          <cell r="JB1048"/>
        </row>
        <row r="1049">
          <cell r="C1049" t="str">
            <v>IRC-0708-14</v>
          </cell>
          <cell r="G1049" t="str">
            <v>IRC</v>
          </cell>
          <cell r="L1049" t="str">
            <v>Day Program</v>
          </cell>
          <cell r="P1049" t="str">
            <v>Discontinued</v>
          </cell>
          <cell r="AX1049"/>
          <cell r="JB1049"/>
        </row>
        <row r="1050">
          <cell r="C1050" t="str">
            <v>IRC-0708-15</v>
          </cell>
          <cell r="G1050" t="str">
            <v>IRC</v>
          </cell>
          <cell r="L1050" t="str">
            <v>Residential (SRF-5bed)</v>
          </cell>
          <cell r="P1050" t="str">
            <v>Completed</v>
          </cell>
          <cell r="AX1050"/>
          <cell r="JB1050"/>
        </row>
        <row r="1051">
          <cell r="C1051" t="str">
            <v>IRC-0708-16</v>
          </cell>
          <cell r="G1051" t="str">
            <v>IRC</v>
          </cell>
          <cell r="L1051" t="str">
            <v>Residential (SRF-4bed)</v>
          </cell>
          <cell r="P1051" t="str">
            <v>Discontinued</v>
          </cell>
          <cell r="AX1051">
            <v>4</v>
          </cell>
          <cell r="JB1051"/>
        </row>
        <row r="1052">
          <cell r="C1052" t="str">
            <v>IRC-0708-17</v>
          </cell>
          <cell r="G1052" t="str">
            <v>IRC</v>
          </cell>
          <cell r="L1052" t="str">
            <v>Residential (SRF-4bed)</v>
          </cell>
          <cell r="P1052" t="str">
            <v>Discontinued</v>
          </cell>
          <cell r="AX1052"/>
          <cell r="JB1052"/>
        </row>
        <row r="1053">
          <cell r="C1053" t="str">
            <v>IRC-0708-18</v>
          </cell>
          <cell r="G1053" t="str">
            <v>IRC</v>
          </cell>
          <cell r="L1053" t="str">
            <v>Residential (SRF-4bed)</v>
          </cell>
          <cell r="P1053" t="str">
            <v>Discontinued</v>
          </cell>
          <cell r="AX1053"/>
          <cell r="JB1053"/>
        </row>
        <row r="1054">
          <cell r="C1054" t="str">
            <v>IRC-0708-19</v>
          </cell>
          <cell r="G1054" t="str">
            <v>IRC</v>
          </cell>
          <cell r="L1054" t="str">
            <v>Other</v>
          </cell>
          <cell r="P1054" t="str">
            <v>Discontinued</v>
          </cell>
          <cell r="AX1054"/>
          <cell r="JB1054"/>
        </row>
        <row r="1055">
          <cell r="C1055" t="str">
            <v>IRC-0708-20</v>
          </cell>
          <cell r="G1055" t="str">
            <v>IRC</v>
          </cell>
          <cell r="L1055" t="str">
            <v>Day Program</v>
          </cell>
          <cell r="P1055" t="str">
            <v>Completed</v>
          </cell>
          <cell r="AX1055"/>
          <cell r="JB1055"/>
        </row>
        <row r="1056">
          <cell r="C1056" t="str">
            <v>IRC-0708-21</v>
          </cell>
          <cell r="G1056" t="str">
            <v>IRC</v>
          </cell>
          <cell r="L1056" t="str">
            <v>Day Program</v>
          </cell>
          <cell r="P1056" t="str">
            <v>Completed</v>
          </cell>
          <cell r="AX1056"/>
          <cell r="JB1056"/>
        </row>
        <row r="1057">
          <cell r="C1057" t="str">
            <v>IRC-0708-22</v>
          </cell>
          <cell r="G1057" t="str">
            <v>IRC</v>
          </cell>
          <cell r="L1057" t="str">
            <v>Residential (SRF-4bed)</v>
          </cell>
          <cell r="P1057" t="str">
            <v>Completed</v>
          </cell>
          <cell r="AX1057">
            <v>4</v>
          </cell>
          <cell r="JB1057"/>
        </row>
        <row r="1058">
          <cell r="C1058" t="str">
            <v>IRC-0708-23</v>
          </cell>
          <cell r="G1058" t="str">
            <v>IRC</v>
          </cell>
          <cell r="L1058" t="str">
            <v>Residential (SRF-4bed)</v>
          </cell>
          <cell r="P1058" t="str">
            <v>Completed</v>
          </cell>
          <cell r="AX1058">
            <v>4</v>
          </cell>
          <cell r="EM1058">
            <v>39912</v>
          </cell>
          <cell r="EQ1058">
            <v>39952</v>
          </cell>
          <cell r="JB1058"/>
        </row>
        <row r="1059">
          <cell r="C1059" t="str">
            <v>IRC-0708-24</v>
          </cell>
          <cell r="G1059" t="str">
            <v>IRC</v>
          </cell>
          <cell r="L1059" t="str">
            <v>Residential (SRF-4bed)</v>
          </cell>
          <cell r="P1059" t="str">
            <v>Completed</v>
          </cell>
          <cell r="AX1059">
            <v>4</v>
          </cell>
          <cell r="EM1059">
            <v>39962</v>
          </cell>
          <cell r="EQ1059">
            <v>40035</v>
          </cell>
          <cell r="JB1059"/>
        </row>
        <row r="1060">
          <cell r="C1060" t="str">
            <v>IRC-0708-25</v>
          </cell>
          <cell r="G1060" t="str">
            <v>IRC</v>
          </cell>
          <cell r="L1060" t="str">
            <v>Residential (SRF-4bed)</v>
          </cell>
          <cell r="P1060" t="str">
            <v>Completed</v>
          </cell>
          <cell r="AX1060">
            <v>4</v>
          </cell>
          <cell r="EM1060">
            <v>40009</v>
          </cell>
          <cell r="EQ1060">
            <v>40135</v>
          </cell>
          <cell r="JB1060"/>
        </row>
        <row r="1061">
          <cell r="C1061" t="str">
            <v>IRC-0708-26</v>
          </cell>
          <cell r="G1061" t="str">
            <v>IRC</v>
          </cell>
          <cell r="L1061" t="str">
            <v>Residential (SRF-4bed)</v>
          </cell>
          <cell r="P1061" t="str">
            <v>Completed</v>
          </cell>
          <cell r="AX1061">
            <v>4</v>
          </cell>
          <cell r="EM1061">
            <v>39995</v>
          </cell>
          <cell r="EQ1061">
            <v>40058</v>
          </cell>
          <cell r="JB1061"/>
        </row>
        <row r="1062">
          <cell r="C1062" t="str">
            <v>IRC-0708-27</v>
          </cell>
          <cell r="G1062" t="str">
            <v>IRC</v>
          </cell>
          <cell r="L1062" t="str">
            <v>Residential (SRF-4bed)</v>
          </cell>
          <cell r="P1062" t="str">
            <v>Completed</v>
          </cell>
          <cell r="AX1062">
            <v>4</v>
          </cell>
          <cell r="EM1062">
            <v>40117</v>
          </cell>
          <cell r="EQ1062">
            <v>40241</v>
          </cell>
          <cell r="JB1062"/>
        </row>
        <row r="1063">
          <cell r="C1063" t="str">
            <v>IRC-0708-28</v>
          </cell>
          <cell r="G1063" t="str">
            <v>IRC</v>
          </cell>
          <cell r="L1063" t="str">
            <v>Residential (SRF-4bed)</v>
          </cell>
          <cell r="P1063" t="str">
            <v>Completed</v>
          </cell>
          <cell r="AX1063">
            <v>4</v>
          </cell>
          <cell r="EM1063">
            <v>40225</v>
          </cell>
          <cell r="EQ1063">
            <v>40311</v>
          </cell>
          <cell r="JB1063"/>
        </row>
        <row r="1064">
          <cell r="C1064" t="str">
            <v>IRC-0708-29</v>
          </cell>
          <cell r="G1064" t="str">
            <v>IRC</v>
          </cell>
          <cell r="L1064" t="str">
            <v>Residential (SRF-4bed)</v>
          </cell>
          <cell r="P1064" t="str">
            <v>Completed</v>
          </cell>
          <cell r="AX1064">
            <v>4</v>
          </cell>
          <cell r="EM1064">
            <v>39794</v>
          </cell>
          <cell r="EQ1064">
            <v>40026</v>
          </cell>
          <cell r="JB1064"/>
        </row>
        <row r="1065">
          <cell r="C1065" t="str">
            <v>IRC-0708-30</v>
          </cell>
          <cell r="G1065" t="str">
            <v>IRC</v>
          </cell>
          <cell r="L1065" t="str">
            <v>Residential (SRF-4bed)</v>
          </cell>
          <cell r="P1065" t="str">
            <v>Completed</v>
          </cell>
          <cell r="AX1065">
            <v>4</v>
          </cell>
          <cell r="EM1065">
            <v>40476</v>
          </cell>
          <cell r="EQ1065">
            <v>40360</v>
          </cell>
          <cell r="JB1065"/>
        </row>
        <row r="1066">
          <cell r="C1066" t="str">
            <v>IRC-0809-1</v>
          </cell>
          <cell r="G1066" t="str">
            <v>IRC</v>
          </cell>
          <cell r="L1066" t="str">
            <v>Residential (SRF-4bed)</v>
          </cell>
          <cell r="P1066" t="str">
            <v>Completed</v>
          </cell>
          <cell r="AX1066">
            <v>4</v>
          </cell>
          <cell r="JB1066"/>
        </row>
        <row r="1067">
          <cell r="C1067" t="str">
            <v>IRC-0809-2</v>
          </cell>
          <cell r="G1067" t="str">
            <v>IRC</v>
          </cell>
          <cell r="L1067" t="str">
            <v>Residential (SRF-4bed)</v>
          </cell>
          <cell r="P1067" t="str">
            <v>Discontinued</v>
          </cell>
          <cell r="AX1067">
            <v>4</v>
          </cell>
          <cell r="JB1067"/>
        </row>
        <row r="1068">
          <cell r="C1068" t="str">
            <v>IRC-0809-3</v>
          </cell>
          <cell r="G1068" t="str">
            <v>IRC</v>
          </cell>
          <cell r="L1068" t="str">
            <v>Residential (SRF-4bed)</v>
          </cell>
          <cell r="P1068" t="str">
            <v>Discontinued</v>
          </cell>
          <cell r="AX1068">
            <v>4</v>
          </cell>
          <cell r="JB1068"/>
        </row>
        <row r="1069">
          <cell r="C1069" t="str">
            <v>IRC-0809-4</v>
          </cell>
          <cell r="G1069" t="str">
            <v>IRC</v>
          </cell>
          <cell r="L1069" t="str">
            <v>Residential (SRF-4bed)</v>
          </cell>
          <cell r="P1069" t="str">
            <v>Discontinued</v>
          </cell>
          <cell r="AX1069">
            <v>4</v>
          </cell>
          <cell r="JB1069"/>
        </row>
        <row r="1070">
          <cell r="C1070" t="str">
            <v>IRC-0809-5</v>
          </cell>
          <cell r="G1070" t="str">
            <v>IRC</v>
          </cell>
          <cell r="L1070" t="str">
            <v>Residential (CCF-L4i)</v>
          </cell>
          <cell r="P1070" t="str">
            <v>Discontinued</v>
          </cell>
          <cell r="AX1070"/>
          <cell r="JB1070"/>
        </row>
        <row r="1071">
          <cell r="C1071" t="str">
            <v>IRC-0809-6</v>
          </cell>
          <cell r="G1071" t="str">
            <v>IRC</v>
          </cell>
          <cell r="L1071" t="str">
            <v>Residential (CCF-L4i)</v>
          </cell>
          <cell r="P1071" t="str">
            <v>Discontinued</v>
          </cell>
          <cell r="AX1071"/>
          <cell r="JB1071"/>
        </row>
        <row r="1072">
          <cell r="C1072" t="str">
            <v>IRC-0809-7</v>
          </cell>
          <cell r="G1072" t="str">
            <v>IRC</v>
          </cell>
          <cell r="L1072" t="str">
            <v>Day Program</v>
          </cell>
          <cell r="P1072" t="str">
            <v>Completed</v>
          </cell>
          <cell r="AX1072"/>
          <cell r="JB1072"/>
        </row>
        <row r="1073">
          <cell r="C1073" t="str">
            <v>IRC-0809-8</v>
          </cell>
          <cell r="G1073" t="str">
            <v>IRC</v>
          </cell>
          <cell r="L1073" t="str">
            <v>Training</v>
          </cell>
          <cell r="P1073" t="str">
            <v>Completed</v>
          </cell>
          <cell r="AX1073"/>
          <cell r="JB1073"/>
        </row>
        <row r="1074">
          <cell r="C1074" t="str">
            <v>IRC-0809-9</v>
          </cell>
          <cell r="G1074" t="str">
            <v>IRC</v>
          </cell>
          <cell r="L1074" t="str">
            <v>Residential (SRF-4bed)</v>
          </cell>
          <cell r="P1074" t="str">
            <v>Completed</v>
          </cell>
          <cell r="AX1074"/>
          <cell r="JB1074"/>
        </row>
        <row r="1075">
          <cell r="C1075" t="str">
            <v>IRC-0809-10</v>
          </cell>
          <cell r="G1075" t="str">
            <v>IRC</v>
          </cell>
          <cell r="L1075" t="str">
            <v>Residential (SRF-4bed)</v>
          </cell>
          <cell r="P1075" t="str">
            <v>Completed</v>
          </cell>
          <cell r="AX1075"/>
          <cell r="JB1075"/>
        </row>
        <row r="1076">
          <cell r="C1076" t="str">
            <v>IRC-0809-11</v>
          </cell>
          <cell r="G1076" t="str">
            <v>IRC</v>
          </cell>
          <cell r="L1076" t="str">
            <v>Residential (SRF-4bed)</v>
          </cell>
          <cell r="P1076" t="str">
            <v>Completed</v>
          </cell>
          <cell r="AX1076"/>
          <cell r="JB1076"/>
        </row>
        <row r="1077">
          <cell r="C1077" t="str">
            <v>IRC-0809-12</v>
          </cell>
          <cell r="G1077" t="str">
            <v>IRC</v>
          </cell>
          <cell r="L1077" t="str">
            <v>Day Program</v>
          </cell>
          <cell r="P1077" t="str">
            <v>Completed</v>
          </cell>
          <cell r="AX1077"/>
          <cell r="JB1077"/>
        </row>
        <row r="1078">
          <cell r="C1078" t="str">
            <v>IRC-0809-13</v>
          </cell>
          <cell r="G1078" t="str">
            <v>IRC</v>
          </cell>
          <cell r="L1078" t="str">
            <v>Residential (SRF-4bed)</v>
          </cell>
          <cell r="P1078" t="str">
            <v>Completed</v>
          </cell>
          <cell r="AX1078"/>
          <cell r="JB1078"/>
        </row>
        <row r="1079">
          <cell r="C1079" t="str">
            <v>IRC-0809-14</v>
          </cell>
          <cell r="G1079" t="str">
            <v>IRC</v>
          </cell>
          <cell r="L1079" t="str">
            <v>Residential (SRF-4bed)</v>
          </cell>
          <cell r="P1079" t="str">
            <v>Completed</v>
          </cell>
          <cell r="AX1079"/>
          <cell r="JB1079"/>
        </row>
        <row r="1080">
          <cell r="C1080" t="str">
            <v>IRC-0809-15</v>
          </cell>
          <cell r="G1080" t="str">
            <v>IRC</v>
          </cell>
          <cell r="L1080" t="str">
            <v>Day Program</v>
          </cell>
          <cell r="P1080" t="str">
            <v>Discontinued</v>
          </cell>
          <cell r="AX1080"/>
          <cell r="JB1080"/>
        </row>
        <row r="1081">
          <cell r="C1081" t="str">
            <v>IRC-0809-16</v>
          </cell>
          <cell r="G1081" t="str">
            <v>IRC</v>
          </cell>
          <cell r="L1081" t="str">
            <v>Residential (SRF-4bed)</v>
          </cell>
          <cell r="P1081" t="str">
            <v>Discontinued</v>
          </cell>
          <cell r="AX1081"/>
          <cell r="JB1081"/>
        </row>
        <row r="1082">
          <cell r="C1082" t="str">
            <v>IRC-0809-17</v>
          </cell>
          <cell r="G1082" t="str">
            <v>IRC</v>
          </cell>
          <cell r="L1082" t="str">
            <v>Residential (SRF-3bed)</v>
          </cell>
          <cell r="P1082" t="str">
            <v>Discontinued</v>
          </cell>
          <cell r="AX1082">
            <v>3</v>
          </cell>
          <cell r="JB1082"/>
        </row>
        <row r="1083">
          <cell r="C1083" t="str">
            <v>IRC-0809-18</v>
          </cell>
          <cell r="G1083" t="str">
            <v>IRC</v>
          </cell>
          <cell r="L1083" t="str">
            <v>Residential (SRF-3bed)</v>
          </cell>
          <cell r="P1083" t="str">
            <v>Discontinued</v>
          </cell>
          <cell r="AX1083">
            <v>3</v>
          </cell>
          <cell r="JB1083"/>
        </row>
        <row r="1084">
          <cell r="C1084" t="str">
            <v>IRC-0809-19</v>
          </cell>
          <cell r="G1084" t="str">
            <v>IRC</v>
          </cell>
          <cell r="L1084" t="str">
            <v>Day Program</v>
          </cell>
          <cell r="P1084" t="str">
            <v>Discontinued</v>
          </cell>
          <cell r="AX1084"/>
          <cell r="JB1084"/>
        </row>
        <row r="1085">
          <cell r="C1085" t="str">
            <v>IRC-0809-20.1</v>
          </cell>
          <cell r="G1085" t="str">
            <v>IRC</v>
          </cell>
          <cell r="J1085" t="str">
            <v>LDC</v>
          </cell>
          <cell r="L1085" t="str">
            <v>Residential (SRF-4bed)</v>
          </cell>
          <cell r="P1085" t="str">
            <v>Completed</v>
          </cell>
          <cell r="AX1085">
            <v>4</v>
          </cell>
          <cell r="EM1085">
            <v>40473</v>
          </cell>
          <cell r="EQ1085">
            <v>40617</v>
          </cell>
          <cell r="JB1085"/>
        </row>
        <row r="1086">
          <cell r="C1086" t="str">
            <v>IRC-0809-20.2</v>
          </cell>
          <cell r="G1086" t="str">
            <v>IRC</v>
          </cell>
          <cell r="J1086" t="str">
            <v>LDC</v>
          </cell>
          <cell r="L1086" t="str">
            <v>Residential (SRF-4bed)</v>
          </cell>
          <cell r="P1086" t="str">
            <v>Completed</v>
          </cell>
          <cell r="AX1086">
            <v>4</v>
          </cell>
          <cell r="EM1086">
            <v>40544</v>
          </cell>
          <cell r="EQ1086">
            <v>40693</v>
          </cell>
          <cell r="JB1086"/>
        </row>
        <row r="1087">
          <cell r="C1087" t="str">
            <v>IRC-0809-20.3</v>
          </cell>
          <cell r="G1087" t="str">
            <v>IRC</v>
          </cell>
          <cell r="J1087" t="str">
            <v>LDC</v>
          </cell>
          <cell r="L1087" t="str">
            <v>Residential (SRF-4bed)</v>
          </cell>
          <cell r="P1087" t="str">
            <v>Completed</v>
          </cell>
          <cell r="AX1087">
            <v>4</v>
          </cell>
          <cell r="EM1087">
            <v>40498</v>
          </cell>
          <cell r="EQ1087">
            <v>40663</v>
          </cell>
          <cell r="JB1087"/>
        </row>
        <row r="1088">
          <cell r="C1088" t="str">
            <v>IRC-0809-21</v>
          </cell>
          <cell r="G1088" t="str">
            <v>IRC</v>
          </cell>
          <cell r="J1088" t="str">
            <v>LDC</v>
          </cell>
          <cell r="L1088" t="str">
            <v>Residential (SRF-4bed)</v>
          </cell>
          <cell r="P1088" t="str">
            <v>Completed</v>
          </cell>
          <cell r="AX1088">
            <v>4</v>
          </cell>
          <cell r="EM1088">
            <v>40696</v>
          </cell>
          <cell r="EQ1088">
            <v>40724</v>
          </cell>
          <cell r="JB1088"/>
        </row>
        <row r="1089">
          <cell r="C1089" t="str">
            <v>IRC-0809-22</v>
          </cell>
          <cell r="G1089" t="str">
            <v>IRC</v>
          </cell>
          <cell r="L1089" t="str">
            <v>Residential (SRF-4bed)</v>
          </cell>
          <cell r="P1089" t="str">
            <v>Completed</v>
          </cell>
          <cell r="AX1089"/>
          <cell r="JB1089"/>
        </row>
        <row r="1090">
          <cell r="C1090" t="str">
            <v>IRC-0910-1</v>
          </cell>
          <cell r="G1090" t="str">
            <v>IRC</v>
          </cell>
          <cell r="L1090" t="str">
            <v>Residential (SRF-4bed)</v>
          </cell>
          <cell r="P1090" t="str">
            <v>Discontinued</v>
          </cell>
          <cell r="AX1090">
            <v>4</v>
          </cell>
          <cell r="JB1090"/>
        </row>
        <row r="1091">
          <cell r="C1091" t="str">
            <v>IRC-0910-2</v>
          </cell>
          <cell r="G1091" t="str">
            <v>IRC</v>
          </cell>
          <cell r="J1091" t="str">
            <v>LDC</v>
          </cell>
          <cell r="L1091" t="str">
            <v>Residential (SRF-4bed)</v>
          </cell>
          <cell r="P1091" t="str">
            <v>Completed</v>
          </cell>
          <cell r="AX1091">
            <v>4</v>
          </cell>
          <cell r="EI1091" t="str">
            <v>X</v>
          </cell>
          <cell r="EK1091" t="str">
            <v>X</v>
          </cell>
          <cell r="EM1091">
            <v>40973</v>
          </cell>
          <cell r="EQ1091">
            <v>41365</v>
          </cell>
          <cell r="JB1091"/>
        </row>
        <row r="1092">
          <cell r="C1092" t="str">
            <v>IRC-0910-3</v>
          </cell>
          <cell r="G1092" t="str">
            <v>IRC</v>
          </cell>
          <cell r="L1092" t="str">
            <v>Residential (SRF-4bed)</v>
          </cell>
          <cell r="P1092" t="str">
            <v>Completed</v>
          </cell>
          <cell r="AX1092"/>
          <cell r="JB1092"/>
        </row>
        <row r="1093">
          <cell r="C1093" t="str">
            <v>IRC-0910-4</v>
          </cell>
          <cell r="G1093" t="str">
            <v>IRC</v>
          </cell>
          <cell r="L1093" t="str">
            <v>Residential (SRF-4bed)</v>
          </cell>
          <cell r="P1093" t="str">
            <v>Not Approved</v>
          </cell>
          <cell r="AX1093"/>
          <cell r="JB1093"/>
        </row>
        <row r="1094">
          <cell r="C1094" t="str">
            <v>IRC-0910-5</v>
          </cell>
          <cell r="G1094" t="str">
            <v>IRC</v>
          </cell>
          <cell r="L1094" t="str">
            <v>Residential (SRF-4bed)</v>
          </cell>
          <cell r="P1094" t="str">
            <v>Not Approved</v>
          </cell>
          <cell r="AX1094"/>
          <cell r="JB1094"/>
        </row>
        <row r="1095">
          <cell r="C1095" t="str">
            <v>IRC-0910-6</v>
          </cell>
          <cell r="G1095" t="str">
            <v>IRC</v>
          </cell>
          <cell r="L1095" t="str">
            <v>Day Program</v>
          </cell>
          <cell r="P1095" t="str">
            <v>Not Approved</v>
          </cell>
          <cell r="AX1095"/>
          <cell r="JB1095"/>
        </row>
        <row r="1096">
          <cell r="C1096" t="str">
            <v>IRC-0910-7</v>
          </cell>
          <cell r="G1096" t="str">
            <v>IRC</v>
          </cell>
          <cell r="L1096" t="str">
            <v>Training</v>
          </cell>
          <cell r="P1096" t="str">
            <v>Completed</v>
          </cell>
          <cell r="AX1096"/>
          <cell r="JB1096"/>
        </row>
        <row r="1097">
          <cell r="C1097" t="str">
            <v>IRC-0910-8.1</v>
          </cell>
          <cell r="G1097" t="str">
            <v>IRC</v>
          </cell>
          <cell r="L1097" t="str">
            <v>Residential (SRF-3bed)</v>
          </cell>
          <cell r="P1097" t="str">
            <v>Completed</v>
          </cell>
          <cell r="AX1097"/>
          <cell r="EM1097">
            <v>41297</v>
          </cell>
          <cell r="EQ1097">
            <v>41523</v>
          </cell>
          <cell r="JB1097"/>
        </row>
        <row r="1098">
          <cell r="C1098" t="str">
            <v>IRC-0910-8.2</v>
          </cell>
          <cell r="G1098" t="str">
            <v>IRC</v>
          </cell>
          <cell r="L1098" t="str">
            <v>Residential (SRF-3bed)</v>
          </cell>
          <cell r="P1098" t="str">
            <v>Discontinued</v>
          </cell>
          <cell r="AX1098">
            <v>3</v>
          </cell>
          <cell r="JB1098"/>
        </row>
        <row r="1099">
          <cell r="C1099" t="str">
            <v>IRC-0910-9</v>
          </cell>
          <cell r="G1099" t="str">
            <v>IRC</v>
          </cell>
          <cell r="L1099" t="str">
            <v>Residential (SRF-4bed)</v>
          </cell>
          <cell r="P1099" t="str">
            <v>Discontinued</v>
          </cell>
          <cell r="AX1099">
            <v>8</v>
          </cell>
          <cell r="JB1099"/>
        </row>
        <row r="1100">
          <cell r="C1100" t="str">
            <v>IRC-0910-10</v>
          </cell>
          <cell r="G1100" t="str">
            <v>IRC</v>
          </cell>
          <cell r="L1100" t="str">
            <v>Residential (SRF-3bed)</v>
          </cell>
          <cell r="P1100" t="str">
            <v>Completed</v>
          </cell>
          <cell r="AX1100"/>
          <cell r="JB1100"/>
        </row>
        <row r="1101">
          <cell r="C1101" t="str">
            <v>IRC-0910-11</v>
          </cell>
          <cell r="G1101" t="str">
            <v>IRC</v>
          </cell>
          <cell r="L1101" t="str">
            <v>Day Program</v>
          </cell>
          <cell r="P1101" t="str">
            <v>Discontinued</v>
          </cell>
          <cell r="AX1101"/>
          <cell r="JB1101"/>
        </row>
        <row r="1102">
          <cell r="C1102" t="str">
            <v>IRC-0910-12</v>
          </cell>
          <cell r="G1102" t="str">
            <v>IRC</v>
          </cell>
          <cell r="J1102" t="str">
            <v>LDC</v>
          </cell>
          <cell r="L1102" t="str">
            <v>Residential (SRF-4bed)</v>
          </cell>
          <cell r="P1102" t="str">
            <v>Completed</v>
          </cell>
          <cell r="AX1102">
            <v>4</v>
          </cell>
          <cell r="EM1102">
            <v>40498</v>
          </cell>
          <cell r="EQ1102">
            <v>40544</v>
          </cell>
          <cell r="JB1102"/>
        </row>
        <row r="1103">
          <cell r="C1103" t="str">
            <v>IRC-0910-13</v>
          </cell>
          <cell r="G1103" t="str">
            <v>IRC</v>
          </cell>
          <cell r="L1103" t="str">
            <v>Residential (ARFPSHN-5bed)</v>
          </cell>
          <cell r="P1103" t="str">
            <v>Completed</v>
          </cell>
          <cell r="AX1103"/>
          <cell r="JB1103"/>
        </row>
        <row r="1104">
          <cell r="C1104" t="str">
            <v>IRC-0910-14</v>
          </cell>
          <cell r="G1104" t="str">
            <v>IRC</v>
          </cell>
          <cell r="J1104" t="str">
            <v>LDC</v>
          </cell>
          <cell r="L1104" t="str">
            <v>Residential (ARFPSHN-5bed)</v>
          </cell>
          <cell r="P1104" t="str">
            <v>Completed</v>
          </cell>
          <cell r="AX1104">
            <v>5</v>
          </cell>
          <cell r="EI1104" t="str">
            <v>X</v>
          </cell>
          <cell r="EK1104" t="str">
            <v>X</v>
          </cell>
          <cell r="EM1104">
            <v>40716</v>
          </cell>
          <cell r="EQ1104">
            <v>41049</v>
          </cell>
          <cell r="JB1104"/>
        </row>
        <row r="1105">
          <cell r="C1105" t="str">
            <v>IRC-1011-1</v>
          </cell>
          <cell r="G1105" t="str">
            <v>IRC</v>
          </cell>
          <cell r="L1105" t="str">
            <v>Residential (SRF-4bed)</v>
          </cell>
          <cell r="P1105" t="str">
            <v>Not Approved</v>
          </cell>
          <cell r="AX1105">
            <v>4</v>
          </cell>
          <cell r="JB1105"/>
        </row>
        <row r="1106">
          <cell r="C1106" t="str">
            <v>IRC-1011-2</v>
          </cell>
          <cell r="G1106" t="str">
            <v>IRC</v>
          </cell>
          <cell r="L1106" t="str">
            <v>Residential (SRF-4bed)</v>
          </cell>
          <cell r="P1106" t="str">
            <v>Not Approved</v>
          </cell>
          <cell r="AX1106">
            <v>4</v>
          </cell>
          <cell r="JB1106"/>
        </row>
        <row r="1107">
          <cell r="C1107" t="str">
            <v>IRC-1011-3</v>
          </cell>
          <cell r="G1107" t="str">
            <v>IRC</v>
          </cell>
          <cell r="L1107" t="str">
            <v>Residential (SRF-4bed)</v>
          </cell>
          <cell r="P1107" t="str">
            <v>Completed</v>
          </cell>
          <cell r="AX1107"/>
          <cell r="JB1107"/>
        </row>
        <row r="1108">
          <cell r="C1108" t="str">
            <v>IRC-1011-4</v>
          </cell>
          <cell r="G1108" t="str">
            <v>IRC</v>
          </cell>
          <cell r="L1108" t="str">
            <v>Residential (SRF-4bed)</v>
          </cell>
          <cell r="P1108" t="str">
            <v>Discontinued</v>
          </cell>
          <cell r="AX1108">
            <v>4</v>
          </cell>
          <cell r="JB1108"/>
        </row>
        <row r="1109">
          <cell r="C1109" t="str">
            <v>IRC-1011-5</v>
          </cell>
          <cell r="G1109" t="str">
            <v>IRC</v>
          </cell>
          <cell r="L1109" t="str">
            <v>Day Program</v>
          </cell>
          <cell r="P1109" t="str">
            <v>Completed</v>
          </cell>
          <cell r="AX1109"/>
          <cell r="JB1109"/>
        </row>
        <row r="1110">
          <cell r="C1110" t="str">
            <v>IRC-1011-11</v>
          </cell>
          <cell r="G1110" t="str">
            <v>IRC</v>
          </cell>
          <cell r="L1110" t="str">
            <v>Transportation</v>
          </cell>
          <cell r="P1110" t="str">
            <v>Not Approved</v>
          </cell>
          <cell r="AX1110"/>
          <cell r="JB1110"/>
        </row>
        <row r="1111">
          <cell r="C1111" t="str">
            <v>IRC-1011-12</v>
          </cell>
          <cell r="G1111" t="str">
            <v>IRC</v>
          </cell>
          <cell r="L1111" t="str">
            <v>Training</v>
          </cell>
          <cell r="P1111" t="str">
            <v>Completed</v>
          </cell>
          <cell r="AX1111"/>
          <cell r="JB1111"/>
        </row>
        <row r="1112">
          <cell r="C1112" t="str">
            <v>IRC-1011-13</v>
          </cell>
          <cell r="G1112" t="str">
            <v>IRC</v>
          </cell>
          <cell r="J1112" t="str">
            <v>LDC</v>
          </cell>
          <cell r="L1112" t="str">
            <v>Residential (SRF-4bed)</v>
          </cell>
          <cell r="P1112" t="str">
            <v>Completed</v>
          </cell>
          <cell r="AX1112">
            <v>4</v>
          </cell>
          <cell r="EI1112" t="str">
            <v>X</v>
          </cell>
          <cell r="EK1112" t="str">
            <v>X</v>
          </cell>
          <cell r="EM1112">
            <v>40814</v>
          </cell>
          <cell r="EQ1112">
            <v>40978</v>
          </cell>
          <cell r="JB1112"/>
        </row>
        <row r="1113">
          <cell r="C1113" t="str">
            <v>IRC-1011-14</v>
          </cell>
          <cell r="G1113" t="str">
            <v>IRC</v>
          </cell>
          <cell r="L1113" t="str">
            <v>Residential (SRF-4bed)</v>
          </cell>
          <cell r="P1113" t="str">
            <v>Discontinued</v>
          </cell>
          <cell r="AX1113"/>
          <cell r="JB1113"/>
        </row>
        <row r="1114">
          <cell r="C1114" t="str">
            <v>IRC-1011-15</v>
          </cell>
          <cell r="G1114" t="str">
            <v>IRC</v>
          </cell>
          <cell r="L1114" t="str">
            <v>Residential (SRF-4bed)</v>
          </cell>
          <cell r="P1114" t="str">
            <v>Discontinued</v>
          </cell>
          <cell r="AX1114"/>
          <cell r="JB1114"/>
        </row>
        <row r="1115">
          <cell r="C1115" t="str">
            <v>IRC-1011-16</v>
          </cell>
          <cell r="G1115" t="str">
            <v>IRC</v>
          </cell>
          <cell r="L1115" t="str">
            <v>Residential (SRF-4bed)</v>
          </cell>
          <cell r="P1115" t="str">
            <v>Discontinued</v>
          </cell>
          <cell r="AX1115"/>
          <cell r="JB1115"/>
        </row>
        <row r="1116">
          <cell r="C1116" t="str">
            <v>IRC-1112-1</v>
          </cell>
          <cell r="G1116" t="str">
            <v>IRC</v>
          </cell>
          <cell r="L1116" t="str">
            <v>Residential (SRF-4bed)</v>
          </cell>
          <cell r="P1116" t="str">
            <v>Not Approved</v>
          </cell>
          <cell r="AX1116">
            <v>4</v>
          </cell>
          <cell r="JB1116"/>
        </row>
        <row r="1117">
          <cell r="C1117" t="str">
            <v>IRC-1112-2</v>
          </cell>
          <cell r="G1117" t="str">
            <v>IRC</v>
          </cell>
          <cell r="L1117" t="str">
            <v>Residential (SRF-4bed)</v>
          </cell>
          <cell r="P1117" t="str">
            <v>Not Approved</v>
          </cell>
          <cell r="AX1117">
            <v>4</v>
          </cell>
          <cell r="JB1117"/>
        </row>
        <row r="1118">
          <cell r="C1118" t="str">
            <v>IRC-1112-3</v>
          </cell>
          <cell r="G1118" t="str">
            <v>IRC</v>
          </cell>
          <cell r="L1118" t="str">
            <v>Residential (SRF-4bed)</v>
          </cell>
          <cell r="P1118" t="str">
            <v>Not Approved</v>
          </cell>
          <cell r="AX1118">
            <v>4</v>
          </cell>
          <cell r="JB1118"/>
        </row>
        <row r="1119">
          <cell r="C1119" t="str">
            <v>IRC-1112-4</v>
          </cell>
          <cell r="G1119" t="str">
            <v>IRC</v>
          </cell>
          <cell r="L1119" t="str">
            <v>Residential (SRF-4bed)</v>
          </cell>
          <cell r="P1119" t="str">
            <v>Not Approved</v>
          </cell>
          <cell r="AX1119">
            <v>4</v>
          </cell>
          <cell r="JB1119"/>
        </row>
        <row r="1120">
          <cell r="C1120" t="str">
            <v>IRC-1112-5</v>
          </cell>
          <cell r="G1120" t="str">
            <v>IRC</v>
          </cell>
          <cell r="L1120" t="str">
            <v>Day Program</v>
          </cell>
          <cell r="P1120" t="str">
            <v>Discontinued</v>
          </cell>
          <cell r="AX1120"/>
          <cell r="JB1120"/>
        </row>
        <row r="1121">
          <cell r="C1121" t="str">
            <v>IRC-1112-6</v>
          </cell>
          <cell r="G1121" t="str">
            <v>IRC</v>
          </cell>
          <cell r="L1121" t="str">
            <v>Training</v>
          </cell>
          <cell r="P1121" t="str">
            <v>Discontinued</v>
          </cell>
          <cell r="AX1121"/>
          <cell r="JB1121"/>
        </row>
        <row r="1122">
          <cell r="C1122" t="str">
            <v>IRC-1112-7</v>
          </cell>
          <cell r="G1122" t="str">
            <v>IRC</v>
          </cell>
          <cell r="L1122" t="str">
            <v>Residential (SRF-4bed)</v>
          </cell>
          <cell r="P1122" t="str">
            <v>Discontinued</v>
          </cell>
          <cell r="AX1122"/>
          <cell r="JB1122"/>
        </row>
        <row r="1123">
          <cell r="C1123" t="str">
            <v>IRC-1112-8</v>
          </cell>
          <cell r="G1123" t="str">
            <v>IRC</v>
          </cell>
          <cell r="L1123" t="str">
            <v>Day Program</v>
          </cell>
          <cell r="P1123" t="str">
            <v>Discontinued</v>
          </cell>
          <cell r="AX1123"/>
          <cell r="JB1123"/>
        </row>
        <row r="1124">
          <cell r="C1124" t="str">
            <v>IRC-1112-9</v>
          </cell>
          <cell r="G1124" t="str">
            <v>IRC</v>
          </cell>
          <cell r="L1124" t="str">
            <v>Day Program</v>
          </cell>
          <cell r="P1124" t="str">
            <v>Discontinued</v>
          </cell>
          <cell r="AX1124"/>
          <cell r="JB1124"/>
        </row>
        <row r="1125">
          <cell r="C1125" t="str">
            <v>IRC-1112-10</v>
          </cell>
          <cell r="G1125" t="str">
            <v>IRC</v>
          </cell>
          <cell r="L1125" t="str">
            <v>Day Program</v>
          </cell>
          <cell r="P1125" t="str">
            <v>Discontinued</v>
          </cell>
          <cell r="AX1125"/>
          <cell r="JB1125"/>
        </row>
        <row r="1126">
          <cell r="C1126" t="str">
            <v>IRC-1213-1</v>
          </cell>
          <cell r="G1126" t="str">
            <v>IRC</v>
          </cell>
          <cell r="L1126" t="str">
            <v>Residential (SRF-4bed)</v>
          </cell>
          <cell r="P1126" t="str">
            <v>Discontinued</v>
          </cell>
          <cell r="AX1126">
            <v>2</v>
          </cell>
          <cell r="JB1126"/>
        </row>
        <row r="1127">
          <cell r="C1127" t="str">
            <v>IRC-1213-2</v>
          </cell>
          <cell r="G1127" t="str">
            <v>IRC</v>
          </cell>
          <cell r="L1127" t="str">
            <v>Residential (SRF-4bed)</v>
          </cell>
          <cell r="P1127" t="str">
            <v>Discontinued</v>
          </cell>
          <cell r="AX1127">
            <v>4</v>
          </cell>
          <cell r="JB1127"/>
        </row>
        <row r="1128">
          <cell r="C1128" t="str">
            <v>IRC-1213-3</v>
          </cell>
          <cell r="G1128" t="str">
            <v>IRC</v>
          </cell>
          <cell r="L1128" t="str">
            <v>Day Program</v>
          </cell>
          <cell r="P1128" t="str">
            <v>Withdrawn</v>
          </cell>
          <cell r="AX1128"/>
          <cell r="JB1128"/>
        </row>
        <row r="1129">
          <cell r="C1129" t="str">
            <v>IRC-1213-4</v>
          </cell>
          <cell r="G1129" t="str">
            <v>IRC</v>
          </cell>
          <cell r="L1129" t="str">
            <v>Day Program</v>
          </cell>
          <cell r="P1129" t="str">
            <v>Withdrawn</v>
          </cell>
          <cell r="AX1129"/>
          <cell r="JB1129"/>
        </row>
        <row r="1130">
          <cell r="C1130" t="str">
            <v>IRC-1213-5</v>
          </cell>
          <cell r="G1130" t="str">
            <v>IRC</v>
          </cell>
          <cell r="L1130" t="str">
            <v>Day Program</v>
          </cell>
          <cell r="P1130" t="str">
            <v>Withdrawn</v>
          </cell>
          <cell r="AX1130"/>
          <cell r="JB1130"/>
        </row>
        <row r="1131">
          <cell r="C1131" t="str">
            <v>IRC-1314-1</v>
          </cell>
          <cell r="G1131" t="str">
            <v>IRC</v>
          </cell>
          <cell r="L1131" t="str">
            <v>Residential (SRF-4bed)</v>
          </cell>
          <cell r="P1131" t="str">
            <v>Completed</v>
          </cell>
          <cell r="AX1131"/>
          <cell r="JB1131"/>
        </row>
        <row r="1132">
          <cell r="C1132" t="str">
            <v>IRC-1314-2</v>
          </cell>
          <cell r="G1132" t="str">
            <v>IRC</v>
          </cell>
          <cell r="L1132" t="str">
            <v>Residential (SRF-4bed)</v>
          </cell>
          <cell r="P1132" t="str">
            <v>Completed</v>
          </cell>
          <cell r="AX1132">
            <v>4</v>
          </cell>
          <cell r="EI1132">
            <v>41428</v>
          </cell>
          <cell r="EK1132">
            <v>41730</v>
          </cell>
          <cell r="EM1132">
            <v>41730</v>
          </cell>
          <cell r="EQ1132" t="str">
            <v>2/30/15</v>
          </cell>
          <cell r="JB1132"/>
        </row>
        <row r="1133">
          <cell r="C1133" t="str">
            <v>IRC-1314-3</v>
          </cell>
          <cell r="G1133" t="str">
            <v>IRC</v>
          </cell>
          <cell r="L1133" t="str">
            <v>Residential (SRF-4bed)</v>
          </cell>
          <cell r="P1133" t="str">
            <v>Discontinued</v>
          </cell>
          <cell r="AX1133"/>
          <cell r="EI1133">
            <v>41556</v>
          </cell>
          <cell r="EK1133" t="str">
            <v>11/31/15</v>
          </cell>
          <cell r="EM1133">
            <v>42368</v>
          </cell>
          <cell r="EQ1133">
            <v>42124</v>
          </cell>
          <cell r="JB1133"/>
        </row>
        <row r="1134">
          <cell r="C1134" t="str">
            <v>IRC-1314-4</v>
          </cell>
          <cell r="G1134" t="str">
            <v>IRC</v>
          </cell>
          <cell r="J1134" t="str">
            <v>Regular</v>
          </cell>
          <cell r="L1134" t="str">
            <v>Day Program</v>
          </cell>
          <cell r="P1134" t="str">
            <v>Completed</v>
          </cell>
          <cell r="EI1134">
            <v>41422</v>
          </cell>
          <cell r="EK1134">
            <v>42320</v>
          </cell>
          <cell r="JB1134"/>
        </row>
        <row r="1135">
          <cell r="C1135" t="str">
            <v>IRC-1314-5</v>
          </cell>
          <cell r="G1135" t="str">
            <v>IRC</v>
          </cell>
          <cell r="J1135" t="str">
            <v>Regular</v>
          </cell>
          <cell r="L1135" t="str">
            <v>Day Program</v>
          </cell>
          <cell r="P1135" t="str">
            <v>Completed</v>
          </cell>
          <cell r="AX1135"/>
          <cell r="EI1135">
            <v>41422</v>
          </cell>
          <cell r="EK1135">
            <v>42109</v>
          </cell>
          <cell r="EM1135" t="str">
            <v>X</v>
          </cell>
          <cell r="EQ1135" t="str">
            <v>X</v>
          </cell>
          <cell r="JB1135"/>
        </row>
        <row r="1136">
          <cell r="C1136" t="str">
            <v>IRC-1314-6</v>
          </cell>
          <cell r="G1136" t="str">
            <v>IRC</v>
          </cell>
          <cell r="L1136" t="str">
            <v>Day Program</v>
          </cell>
          <cell r="P1136" t="str">
            <v>Not Approved</v>
          </cell>
          <cell r="AX1136"/>
          <cell r="JB1136"/>
        </row>
        <row r="1137">
          <cell r="C1137" t="str">
            <v>IRC-1314-7</v>
          </cell>
          <cell r="G1137" t="str">
            <v>IRC</v>
          </cell>
          <cell r="L1137" t="str">
            <v>Training</v>
          </cell>
          <cell r="P1137" t="str">
            <v>Completed</v>
          </cell>
          <cell r="AX1137"/>
          <cell r="JB1137"/>
        </row>
        <row r="1138">
          <cell r="C1138" t="str">
            <v>IRC-1415-1</v>
          </cell>
          <cell r="G1138" t="str">
            <v>IRC</v>
          </cell>
          <cell r="L1138" t="str">
            <v>Residential (SRF-4bed)</v>
          </cell>
          <cell r="P1138" t="str">
            <v>Discontinued</v>
          </cell>
          <cell r="AX1138">
            <v>4</v>
          </cell>
          <cell r="EI1138">
            <v>42103</v>
          </cell>
          <cell r="JB1138"/>
        </row>
        <row r="1139">
          <cell r="C1139" t="str">
            <v>IRC-1415-2</v>
          </cell>
          <cell r="G1139" t="str">
            <v>IRC</v>
          </cell>
          <cell r="J1139" t="str">
            <v>Regular</v>
          </cell>
          <cell r="L1139" t="str">
            <v>Residential (SRF-4bed)</v>
          </cell>
          <cell r="P1139" t="str">
            <v>Completed</v>
          </cell>
          <cell r="AX1139">
            <v>4</v>
          </cell>
          <cell r="EI1139">
            <v>42104</v>
          </cell>
          <cell r="EK1139">
            <v>42399</v>
          </cell>
          <cell r="EM1139">
            <v>42473</v>
          </cell>
          <cell r="EQ1139">
            <v>42666</v>
          </cell>
          <cell r="JB1139"/>
        </row>
        <row r="1140">
          <cell r="C1140" t="str">
            <v>IRC-1415-3</v>
          </cell>
          <cell r="G1140" t="str">
            <v>IRC</v>
          </cell>
          <cell r="J1140" t="str">
            <v>Regular</v>
          </cell>
          <cell r="L1140" t="str">
            <v>Residential (SRF-4bed)</v>
          </cell>
          <cell r="P1140" t="str">
            <v>In Progress</v>
          </cell>
          <cell r="AX1140">
            <v>4</v>
          </cell>
          <cell r="EI1140">
            <v>42105</v>
          </cell>
          <cell r="EK1140">
            <v>42676</v>
          </cell>
          <cell r="EM1140">
            <v>42754</v>
          </cell>
          <cell r="JB1140"/>
        </row>
        <row r="1141">
          <cell r="C1141" t="str">
            <v>IRC-1415-4</v>
          </cell>
          <cell r="G1141" t="str">
            <v>IRC</v>
          </cell>
          <cell r="J1141" t="str">
            <v>Regular</v>
          </cell>
          <cell r="L1141" t="str">
            <v>Day Program</v>
          </cell>
          <cell r="P1141" t="str">
            <v>In Progress</v>
          </cell>
          <cell r="EI1141">
            <v>42106</v>
          </cell>
          <cell r="JB1141"/>
        </row>
        <row r="1142">
          <cell r="C1142" t="str">
            <v>IRC-1415-5</v>
          </cell>
          <cell r="G1142" t="str">
            <v>IRC</v>
          </cell>
          <cell r="J1142" t="str">
            <v>Regular</v>
          </cell>
          <cell r="L1142" t="str">
            <v>Training</v>
          </cell>
          <cell r="P1142" t="str">
            <v>Discontinued</v>
          </cell>
          <cell r="AX1142"/>
          <cell r="EI1142" t="str">
            <v>N/A</v>
          </cell>
          <cell r="EK1142" t="str">
            <v>X</v>
          </cell>
          <cell r="EM1142" t="str">
            <v>X</v>
          </cell>
          <cell r="EQ1142" t="str">
            <v>X</v>
          </cell>
          <cell r="JB1142"/>
        </row>
        <row r="1143">
          <cell r="C1143" t="str">
            <v>IRC-1415-6</v>
          </cell>
          <cell r="G1143" t="str">
            <v>IRC</v>
          </cell>
          <cell r="J1143" t="str">
            <v>Regular</v>
          </cell>
          <cell r="L1143" t="str">
            <v>Residential (SRF-4bed)</v>
          </cell>
          <cell r="P1143" t="str">
            <v>Completed</v>
          </cell>
          <cell r="AX1143">
            <v>4</v>
          </cell>
          <cell r="EI1143">
            <v>41556</v>
          </cell>
          <cell r="EK1143" t="str">
            <v>11/31/15</v>
          </cell>
          <cell r="EM1143">
            <v>42368</v>
          </cell>
          <cell r="EQ1143">
            <v>42124</v>
          </cell>
          <cell r="JB1143"/>
        </row>
        <row r="1144">
          <cell r="C1144" t="str">
            <v>IRC-1415-7</v>
          </cell>
          <cell r="G1144" t="str">
            <v>IRC</v>
          </cell>
          <cell r="J1144" t="str">
            <v>Regular</v>
          </cell>
          <cell r="L1144" t="str">
            <v>Community Crisis Home (CCH)</v>
          </cell>
          <cell r="P1144" t="str">
            <v>In Progress</v>
          </cell>
          <cell r="AX1144">
            <v>4</v>
          </cell>
          <cell r="EI1144">
            <v>42116</v>
          </cell>
          <cell r="EK1144">
            <v>42439</v>
          </cell>
          <cell r="EM1144">
            <v>42509</v>
          </cell>
          <cell r="JB1144"/>
        </row>
        <row r="1145">
          <cell r="C1145" t="str">
            <v>IRC-1415-8</v>
          </cell>
          <cell r="G1145" t="str">
            <v>IRC</v>
          </cell>
          <cell r="J1145" t="str">
            <v>Regular</v>
          </cell>
          <cell r="L1145" t="str">
            <v>Community Crisis Home (CCH)</v>
          </cell>
          <cell r="P1145" t="str">
            <v>Discontinued</v>
          </cell>
          <cell r="AX1145">
            <v>4</v>
          </cell>
          <cell r="EI1145">
            <v>42116</v>
          </cell>
          <cell r="EM1145">
            <v>42571</v>
          </cell>
          <cell r="JB1145"/>
        </row>
        <row r="1146">
          <cell r="C1146" t="str">
            <v>IRC-1516-1</v>
          </cell>
          <cell r="G1146" t="str">
            <v>IRC</v>
          </cell>
          <cell r="L1146" t="str">
            <v>Residential (SRF-4bed)</v>
          </cell>
          <cell r="P1146" t="str">
            <v>Discontinued</v>
          </cell>
          <cell r="AX1146"/>
          <cell r="JB1146"/>
        </row>
        <row r="1147">
          <cell r="C1147" t="str">
            <v>IRC-1516-2</v>
          </cell>
          <cell r="G1147" t="str">
            <v>IRC</v>
          </cell>
          <cell r="L1147" t="str">
            <v>Residential (SRF-4bed)</v>
          </cell>
          <cell r="P1147" t="str">
            <v>Completed</v>
          </cell>
          <cell r="JB1147"/>
        </row>
        <row r="1148">
          <cell r="C1148" t="str">
            <v>IRC-1516-3</v>
          </cell>
          <cell r="G1148" t="str">
            <v>IRC</v>
          </cell>
          <cell r="L1148" t="str">
            <v>Residential (SRF-4bed)</v>
          </cell>
          <cell r="P1148" t="str">
            <v>In Progress</v>
          </cell>
          <cell r="AX1148"/>
          <cell r="JB1148"/>
        </row>
        <row r="1149">
          <cell r="C1149" t="str">
            <v>IRC-1516-4</v>
          </cell>
          <cell r="G1149" t="str">
            <v>IRC</v>
          </cell>
          <cell r="L1149" t="str">
            <v>Community Crisis Home (CCH)</v>
          </cell>
          <cell r="P1149" t="str">
            <v>Discontinued</v>
          </cell>
          <cell r="JB1149"/>
        </row>
        <row r="1150">
          <cell r="C1150" t="str">
            <v>IRC-1516-5</v>
          </cell>
          <cell r="G1150" t="str">
            <v>IRC</v>
          </cell>
          <cell r="J1150" t="str">
            <v>Regular</v>
          </cell>
          <cell r="L1150" t="str">
            <v>Residential (EBSH-4bed)</v>
          </cell>
          <cell r="P1150" t="str">
            <v>In Progress</v>
          </cell>
          <cell r="AX1150">
            <v>4</v>
          </cell>
          <cell r="EI1150">
            <v>42825</v>
          </cell>
          <cell r="JB1150"/>
        </row>
        <row r="1151">
          <cell r="C1151" t="str">
            <v>IRC-1516-6</v>
          </cell>
          <cell r="G1151" t="str">
            <v>IRC</v>
          </cell>
          <cell r="L1151" t="str">
            <v>Residential (SRF-4bed)</v>
          </cell>
          <cell r="P1151" t="str">
            <v>Not Approved</v>
          </cell>
          <cell r="AX1151"/>
          <cell r="JB1151"/>
        </row>
        <row r="1152">
          <cell r="C1152" t="str">
            <v>IRC-1516-7</v>
          </cell>
          <cell r="G1152" t="str">
            <v>IRC</v>
          </cell>
          <cell r="J1152" t="str">
            <v>Regular</v>
          </cell>
          <cell r="L1152" t="str">
            <v>Residential (SRF-4bed)</v>
          </cell>
          <cell r="P1152" t="str">
            <v>In Progress</v>
          </cell>
          <cell r="AX1152">
            <v>4</v>
          </cell>
          <cell r="EI1152">
            <v>42825</v>
          </cell>
          <cell r="JB1152"/>
        </row>
        <row r="1153">
          <cell r="C1153" t="str">
            <v>IRC-1516-8</v>
          </cell>
          <cell r="G1153" t="str">
            <v>IRC</v>
          </cell>
          <cell r="L1153" t="str">
            <v>Community Crisis Home (CCH)</v>
          </cell>
          <cell r="P1153" t="str">
            <v>In Progress</v>
          </cell>
          <cell r="AX1153"/>
          <cell r="JB1153"/>
        </row>
        <row r="1154">
          <cell r="C1154" t="str">
            <v>IRC-1617-1</v>
          </cell>
          <cell r="G1154" t="str">
            <v>IRC</v>
          </cell>
          <cell r="J1154" t="str">
            <v>Regular</v>
          </cell>
          <cell r="L1154" t="str">
            <v>Residential (SRF-4bed)</v>
          </cell>
          <cell r="P1154" t="str">
            <v>In Progress</v>
          </cell>
          <cell r="AX1154">
            <v>4</v>
          </cell>
          <cell r="EI1154">
            <v>42825</v>
          </cell>
          <cell r="JB1154"/>
        </row>
        <row r="1155">
          <cell r="C1155" t="str">
            <v>IRC-1617-2</v>
          </cell>
          <cell r="G1155" t="str">
            <v>IRC</v>
          </cell>
          <cell r="J1155" t="str">
            <v>Regular</v>
          </cell>
          <cell r="L1155" t="str">
            <v>Crisis Services Residential (CSR)</v>
          </cell>
          <cell r="P1155" t="str">
            <v>In Progress</v>
          </cell>
          <cell r="AX1155">
            <v>4</v>
          </cell>
          <cell r="EI1155">
            <v>42825</v>
          </cell>
          <cell r="JB1155"/>
        </row>
        <row r="1156">
          <cell r="C1156" t="str">
            <v>IRC-1617-3</v>
          </cell>
          <cell r="G1156" t="str">
            <v>IRC</v>
          </cell>
          <cell r="J1156" t="str">
            <v>Regular</v>
          </cell>
          <cell r="L1156" t="str">
            <v>Residential (SRF-4bed)</v>
          </cell>
          <cell r="P1156" t="str">
            <v>In Progress</v>
          </cell>
          <cell r="AX1156">
            <v>4</v>
          </cell>
          <cell r="EI1156">
            <v>42825</v>
          </cell>
          <cell r="JB1156"/>
        </row>
        <row r="1157">
          <cell r="C1157" t="str">
            <v>IRC-1617-4</v>
          </cell>
          <cell r="G1157" t="str">
            <v>IRC</v>
          </cell>
          <cell r="L1157" t="str">
            <v>Residential (EBSH-4bed)</v>
          </cell>
          <cell r="P1157" t="str">
            <v>In Progress</v>
          </cell>
          <cell r="AX1157"/>
          <cell r="JB1157"/>
        </row>
        <row r="1158">
          <cell r="C1158" t="str">
            <v>IRC-1617-5</v>
          </cell>
          <cell r="G1158" t="str">
            <v>IRC</v>
          </cell>
          <cell r="L1158" t="str">
            <v>Community Crisis Home (CCH)</v>
          </cell>
          <cell r="P1158" t="str">
            <v>In Progress</v>
          </cell>
          <cell r="JB1158"/>
        </row>
        <row r="1159">
          <cell r="C1159" t="str">
            <v>KRC-0506-1</v>
          </cell>
          <cell r="G1159" t="str">
            <v>KRC</v>
          </cell>
          <cell r="L1159" t="str">
            <v>Day Program</v>
          </cell>
          <cell r="P1159" t="str">
            <v>Completed</v>
          </cell>
          <cell r="AX1159"/>
          <cell r="JB1159"/>
        </row>
        <row r="1160">
          <cell r="C1160" t="str">
            <v>KRC-0506-2</v>
          </cell>
          <cell r="G1160" t="str">
            <v>KRC</v>
          </cell>
          <cell r="L1160" t="str">
            <v>Day Program</v>
          </cell>
          <cell r="P1160" t="str">
            <v>Completed</v>
          </cell>
          <cell r="AX1160"/>
          <cell r="JB1160"/>
        </row>
        <row r="1161">
          <cell r="C1161" t="str">
            <v>KRC-0506-3</v>
          </cell>
          <cell r="G1161" t="str">
            <v>KRC</v>
          </cell>
          <cell r="L1161" t="str">
            <v>Residential (SLS)</v>
          </cell>
          <cell r="P1161" t="str">
            <v>Discontinued</v>
          </cell>
          <cell r="AX1161"/>
          <cell r="JB1161"/>
        </row>
        <row r="1162">
          <cell r="C1162" t="str">
            <v>KRC-0506-4</v>
          </cell>
          <cell r="G1162" t="str">
            <v>KRC</v>
          </cell>
          <cell r="L1162" t="str">
            <v>Day Program</v>
          </cell>
          <cell r="P1162" t="str">
            <v>Completed</v>
          </cell>
          <cell r="AX1162"/>
          <cell r="JB1162"/>
        </row>
        <row r="1163">
          <cell r="C1163" t="str">
            <v>KRC-0506-5</v>
          </cell>
          <cell r="G1163" t="str">
            <v>KRC</v>
          </cell>
          <cell r="L1163" t="str">
            <v>Psychiatric Treatment</v>
          </cell>
          <cell r="P1163" t="str">
            <v>Discontinued</v>
          </cell>
          <cell r="AX1163">
            <v>5</v>
          </cell>
          <cell r="JB1163"/>
        </row>
        <row r="1164">
          <cell r="C1164" t="str">
            <v>KRC-0506-6</v>
          </cell>
          <cell r="G1164" t="str">
            <v>KRC</v>
          </cell>
          <cell r="L1164" t="str">
            <v>Residential (CCF-L4i)</v>
          </cell>
          <cell r="P1164" t="str">
            <v>Discontinued</v>
          </cell>
          <cell r="AX1164">
            <v>4</v>
          </cell>
          <cell r="JB1164"/>
        </row>
        <row r="1165">
          <cell r="C1165" t="str">
            <v>KRC-0607-1</v>
          </cell>
          <cell r="G1165" t="str">
            <v>KRC</v>
          </cell>
          <cell r="L1165" t="str">
            <v>Residential (SLS)</v>
          </cell>
          <cell r="P1165" t="str">
            <v>Discontinued</v>
          </cell>
          <cell r="AX1165"/>
          <cell r="JB1165"/>
        </row>
        <row r="1166">
          <cell r="C1166" t="str">
            <v>KRC-0607-2</v>
          </cell>
          <cell r="G1166" t="str">
            <v>KRC</v>
          </cell>
          <cell r="L1166" t="str">
            <v>Residential (SRF-4bed)</v>
          </cell>
          <cell r="P1166" t="str">
            <v>Completed</v>
          </cell>
          <cell r="AX1166">
            <v>4</v>
          </cell>
          <cell r="EI1166">
            <v>38991</v>
          </cell>
          <cell r="EK1166">
            <v>39005</v>
          </cell>
          <cell r="EM1166">
            <v>39005</v>
          </cell>
          <cell r="EQ1166">
            <v>39127</v>
          </cell>
          <cell r="JB1166"/>
        </row>
        <row r="1167">
          <cell r="C1167" t="str">
            <v>KRC-0607-3</v>
          </cell>
          <cell r="G1167" t="str">
            <v>KRC</v>
          </cell>
          <cell r="L1167" t="str">
            <v>Residential (SRF-4bed)</v>
          </cell>
          <cell r="P1167" t="str">
            <v>Completed</v>
          </cell>
          <cell r="AX1167">
            <v>4</v>
          </cell>
          <cell r="EI1167">
            <v>38961</v>
          </cell>
          <cell r="EK1167">
            <v>39052</v>
          </cell>
          <cell r="EM1167">
            <v>39052</v>
          </cell>
          <cell r="EQ1167">
            <v>39171</v>
          </cell>
          <cell r="JB1167"/>
        </row>
        <row r="1168">
          <cell r="C1168" t="str">
            <v>KRC-0607-4</v>
          </cell>
          <cell r="G1168" t="str">
            <v>KRC</v>
          </cell>
          <cell r="L1168" t="str">
            <v>Residential (SRF-4bed)</v>
          </cell>
          <cell r="P1168" t="str">
            <v>Completed</v>
          </cell>
          <cell r="AX1168">
            <v>4</v>
          </cell>
          <cell r="EI1168">
            <v>38098</v>
          </cell>
          <cell r="EK1168">
            <v>38271</v>
          </cell>
          <cell r="EM1168">
            <v>38271</v>
          </cell>
          <cell r="EQ1168">
            <v>38777</v>
          </cell>
          <cell r="JB1168"/>
        </row>
        <row r="1169">
          <cell r="C1169" t="str">
            <v>KRC-0607-5</v>
          </cell>
          <cell r="G1169" t="str">
            <v>KRC</v>
          </cell>
          <cell r="L1169" t="str">
            <v>Psychiatric Treatment</v>
          </cell>
          <cell r="P1169" t="str">
            <v>Discontinued</v>
          </cell>
          <cell r="AX1169"/>
          <cell r="JB1169"/>
        </row>
        <row r="1170">
          <cell r="C1170" t="str">
            <v>KRC-0708-1</v>
          </cell>
          <cell r="G1170" t="str">
            <v>KRC</v>
          </cell>
          <cell r="L1170" t="str">
            <v>Residential (SRF-4bed)</v>
          </cell>
          <cell r="P1170" t="str">
            <v>Completed</v>
          </cell>
          <cell r="AX1170">
            <v>4</v>
          </cell>
          <cell r="EI1170">
            <v>39315</v>
          </cell>
          <cell r="EK1170">
            <v>39508</v>
          </cell>
          <cell r="EM1170">
            <v>39508</v>
          </cell>
          <cell r="EQ1170">
            <v>39873</v>
          </cell>
          <cell r="JB1170"/>
        </row>
        <row r="1171">
          <cell r="C1171" t="str">
            <v>KRC-0708-2</v>
          </cell>
          <cell r="G1171" t="str">
            <v>KRC</v>
          </cell>
          <cell r="L1171" t="str">
            <v>Residential (SRF-4bed)</v>
          </cell>
          <cell r="P1171" t="str">
            <v>Completed</v>
          </cell>
          <cell r="AX1171">
            <v>4</v>
          </cell>
          <cell r="EI1171">
            <v>39295</v>
          </cell>
          <cell r="EK1171">
            <v>39431</v>
          </cell>
          <cell r="EM1171">
            <v>43084</v>
          </cell>
          <cell r="EQ1171">
            <v>39558</v>
          </cell>
          <cell r="JB1171"/>
        </row>
        <row r="1172">
          <cell r="C1172" t="str">
            <v>KRC-0708-3</v>
          </cell>
          <cell r="G1172" t="str">
            <v>KRC</v>
          </cell>
          <cell r="L1172" t="str">
            <v>Residential (SRF-4bed)</v>
          </cell>
          <cell r="P1172" t="str">
            <v>Completed</v>
          </cell>
          <cell r="AX1172">
            <v>4</v>
          </cell>
          <cell r="EI1172">
            <v>39295</v>
          </cell>
          <cell r="EK1172">
            <v>39479</v>
          </cell>
          <cell r="EM1172">
            <v>39479</v>
          </cell>
          <cell r="EQ1172">
            <v>39904</v>
          </cell>
          <cell r="JB1172"/>
        </row>
        <row r="1173">
          <cell r="C1173" t="str">
            <v>KRC-0708-4</v>
          </cell>
          <cell r="G1173" t="str">
            <v>KRC</v>
          </cell>
          <cell r="L1173" t="str">
            <v>Psychiatric Treatment</v>
          </cell>
          <cell r="P1173" t="str">
            <v>Completed</v>
          </cell>
          <cell r="AX1173"/>
          <cell r="JB1173"/>
        </row>
        <row r="1174">
          <cell r="C1174" t="str">
            <v>KRC-0708-5</v>
          </cell>
          <cell r="G1174" t="str">
            <v>KRC</v>
          </cell>
          <cell r="L1174" t="str">
            <v>Residential (SRF-4bed)</v>
          </cell>
          <cell r="P1174" t="str">
            <v>Discontinued</v>
          </cell>
          <cell r="AX1174"/>
          <cell r="JB1174"/>
        </row>
        <row r="1175">
          <cell r="C1175" t="str">
            <v>KRC-0708-6</v>
          </cell>
          <cell r="G1175" t="str">
            <v>KRC</v>
          </cell>
          <cell r="L1175" t="str">
            <v>Psychiatric Treatment</v>
          </cell>
          <cell r="P1175" t="str">
            <v>Discontinued</v>
          </cell>
          <cell r="AX1175"/>
          <cell r="JB1175"/>
        </row>
        <row r="1176">
          <cell r="C1176" t="str">
            <v>KRC-0809-1</v>
          </cell>
          <cell r="G1176" t="str">
            <v>KRC</v>
          </cell>
          <cell r="L1176" t="str">
            <v>Residential (SRF-4bed)</v>
          </cell>
          <cell r="P1176" t="str">
            <v>Completed</v>
          </cell>
          <cell r="AX1176">
            <v>4</v>
          </cell>
          <cell r="EI1176">
            <v>39722</v>
          </cell>
          <cell r="EK1176">
            <v>39904</v>
          </cell>
          <cell r="EM1176">
            <v>39904</v>
          </cell>
          <cell r="EQ1176">
            <v>39965</v>
          </cell>
          <cell r="JB1176"/>
        </row>
        <row r="1177">
          <cell r="C1177" t="str">
            <v>KRC-0809-2</v>
          </cell>
          <cell r="G1177" t="str">
            <v>KRC</v>
          </cell>
          <cell r="L1177" t="str">
            <v>Residential (SRF-4bed)</v>
          </cell>
          <cell r="P1177" t="str">
            <v>Completed</v>
          </cell>
          <cell r="AX1177">
            <v>4</v>
          </cell>
          <cell r="EI1177">
            <v>39661</v>
          </cell>
          <cell r="EK1177">
            <v>39845</v>
          </cell>
          <cell r="EM1177">
            <v>39845</v>
          </cell>
          <cell r="EQ1177">
            <v>40148</v>
          </cell>
          <cell r="JB1177"/>
        </row>
        <row r="1178">
          <cell r="C1178" t="str">
            <v>KRC-0809-3</v>
          </cell>
          <cell r="G1178" t="str">
            <v>KRC</v>
          </cell>
          <cell r="L1178" t="str">
            <v>Residential (SRF-4bed)</v>
          </cell>
          <cell r="P1178" t="str">
            <v>Completed</v>
          </cell>
          <cell r="AX1178">
            <v>4</v>
          </cell>
          <cell r="EI1178">
            <v>39661</v>
          </cell>
          <cell r="EK1178">
            <v>39683</v>
          </cell>
          <cell r="EM1178">
            <v>39683</v>
          </cell>
          <cell r="EQ1178">
            <v>39783</v>
          </cell>
          <cell r="JB1178"/>
        </row>
        <row r="1179">
          <cell r="C1179" t="str">
            <v>KRC-0809-4</v>
          </cell>
          <cell r="G1179" t="str">
            <v>KRC</v>
          </cell>
          <cell r="L1179" t="str">
            <v>Residential (SRF-4bed)</v>
          </cell>
          <cell r="P1179" t="str">
            <v>Completed</v>
          </cell>
          <cell r="AX1179">
            <v>4</v>
          </cell>
          <cell r="EI1179">
            <v>39922</v>
          </cell>
          <cell r="EK1179">
            <v>40002</v>
          </cell>
          <cell r="EM1179">
            <v>40002</v>
          </cell>
          <cell r="EQ1179">
            <v>40719</v>
          </cell>
          <cell r="JB1179"/>
        </row>
        <row r="1180">
          <cell r="C1180" t="str">
            <v>KRC-0809-5</v>
          </cell>
          <cell r="G1180" t="str">
            <v>KRC</v>
          </cell>
          <cell r="L1180" t="str">
            <v>Residential (CCF-L4i)</v>
          </cell>
          <cell r="P1180" t="str">
            <v>Discontinued</v>
          </cell>
          <cell r="AX1180"/>
          <cell r="JB1180"/>
        </row>
        <row r="1181">
          <cell r="C1181" t="str">
            <v>KRC-0809-6</v>
          </cell>
          <cell r="G1181" t="str">
            <v>KRC</v>
          </cell>
          <cell r="L1181" t="str">
            <v>Residential (SLS)</v>
          </cell>
          <cell r="P1181" t="str">
            <v>Discontinued</v>
          </cell>
          <cell r="AX1181"/>
          <cell r="JB1181"/>
        </row>
        <row r="1182">
          <cell r="C1182" t="str">
            <v>KRC-0809-7</v>
          </cell>
          <cell r="G1182" t="str">
            <v>KRC</v>
          </cell>
          <cell r="L1182" t="str">
            <v>Psychiatric Treatment</v>
          </cell>
          <cell r="P1182" t="str">
            <v>Discontinued</v>
          </cell>
          <cell r="AX1182"/>
          <cell r="JB1182"/>
        </row>
        <row r="1183">
          <cell r="C1183" t="str">
            <v>KRC-0910-1</v>
          </cell>
          <cell r="G1183" t="str">
            <v>KRC</v>
          </cell>
          <cell r="L1183" t="str">
            <v>Residential (SRF-4bed)</v>
          </cell>
          <cell r="P1183" t="str">
            <v>Completed</v>
          </cell>
          <cell r="AX1183">
            <v>4</v>
          </cell>
          <cell r="EI1183">
            <v>40148</v>
          </cell>
          <cell r="EK1183">
            <v>40171</v>
          </cell>
          <cell r="EM1183">
            <v>40171</v>
          </cell>
          <cell r="EQ1183">
            <v>40269</v>
          </cell>
          <cell r="JB1183"/>
        </row>
        <row r="1184">
          <cell r="C1184" t="str">
            <v>KRC-0910-2</v>
          </cell>
          <cell r="G1184" t="str">
            <v>KRC</v>
          </cell>
          <cell r="L1184" t="str">
            <v>Residential (SRF-4bed)</v>
          </cell>
          <cell r="P1184" t="str">
            <v>Completed</v>
          </cell>
          <cell r="AX1184">
            <v>4</v>
          </cell>
          <cell r="EI1184">
            <v>40040</v>
          </cell>
          <cell r="EK1184">
            <v>40228</v>
          </cell>
          <cell r="EM1184">
            <v>40228</v>
          </cell>
          <cell r="EQ1184">
            <v>40391</v>
          </cell>
          <cell r="JB1184"/>
        </row>
        <row r="1185">
          <cell r="C1185" t="str">
            <v>KRC-0910-3</v>
          </cell>
          <cell r="G1185" t="str">
            <v>KRC</v>
          </cell>
          <cell r="L1185" t="str">
            <v>Residential (SRF-4bed)</v>
          </cell>
          <cell r="P1185" t="str">
            <v>Completed</v>
          </cell>
          <cell r="AX1185">
            <v>4</v>
          </cell>
          <cell r="EI1185">
            <v>40057</v>
          </cell>
          <cell r="EK1185">
            <v>40513</v>
          </cell>
          <cell r="EM1185">
            <v>40513</v>
          </cell>
          <cell r="EQ1185">
            <v>40664</v>
          </cell>
          <cell r="JB1185"/>
        </row>
        <row r="1186">
          <cell r="C1186" t="str">
            <v>KRC-0910-4</v>
          </cell>
          <cell r="G1186" t="str">
            <v>KRC</v>
          </cell>
          <cell r="L1186" t="str">
            <v>Residential (SRF-4bed)</v>
          </cell>
          <cell r="P1186" t="str">
            <v>Completed</v>
          </cell>
          <cell r="AX1186">
            <v>4</v>
          </cell>
          <cell r="EI1186">
            <v>40070</v>
          </cell>
          <cell r="EK1186">
            <v>40057</v>
          </cell>
          <cell r="EM1186">
            <v>40057</v>
          </cell>
          <cell r="EQ1186">
            <v>40299</v>
          </cell>
          <cell r="JB1186"/>
        </row>
        <row r="1187">
          <cell r="C1187" t="str">
            <v>KRC-0910-5</v>
          </cell>
          <cell r="G1187" t="str">
            <v>KRC</v>
          </cell>
          <cell r="L1187" t="str">
            <v>Residential (SRF-4bed)</v>
          </cell>
          <cell r="P1187" t="str">
            <v>Completed</v>
          </cell>
          <cell r="AX1187">
            <v>4</v>
          </cell>
          <cell r="EI1187">
            <v>40191</v>
          </cell>
          <cell r="EK1187">
            <v>40669</v>
          </cell>
          <cell r="EM1187">
            <v>40669</v>
          </cell>
          <cell r="EQ1187">
            <v>40817</v>
          </cell>
          <cell r="JB1187"/>
        </row>
        <row r="1188">
          <cell r="C1188" t="str">
            <v>KRC-1011-1</v>
          </cell>
          <cell r="G1188" t="str">
            <v>KRC</v>
          </cell>
          <cell r="L1188" t="str">
            <v>Residential (SRF-4bed)</v>
          </cell>
          <cell r="P1188" t="str">
            <v>Completed</v>
          </cell>
          <cell r="AX1188">
            <v>4</v>
          </cell>
          <cell r="EI1188">
            <v>40483</v>
          </cell>
          <cell r="EK1188">
            <v>40526</v>
          </cell>
          <cell r="EM1188">
            <v>40526</v>
          </cell>
          <cell r="EQ1188">
            <v>41122</v>
          </cell>
          <cell r="JB1188"/>
        </row>
        <row r="1189">
          <cell r="C1189" t="str">
            <v>KRC-1011-2</v>
          </cell>
          <cell r="G1189" t="str">
            <v>KRC</v>
          </cell>
          <cell r="L1189" t="str">
            <v>Residential (SRF-4bed)</v>
          </cell>
          <cell r="P1189" t="str">
            <v>Completed</v>
          </cell>
          <cell r="AX1189">
            <v>4</v>
          </cell>
          <cell r="EI1189">
            <v>40483</v>
          </cell>
          <cell r="EK1189">
            <v>40603</v>
          </cell>
          <cell r="EM1189">
            <v>40603</v>
          </cell>
          <cell r="EQ1189">
            <v>40940</v>
          </cell>
          <cell r="JB1189"/>
        </row>
        <row r="1190">
          <cell r="C1190" t="str">
            <v>KRC-1011-3</v>
          </cell>
          <cell r="G1190" t="str">
            <v>KRC</v>
          </cell>
          <cell r="L1190" t="str">
            <v>Residential (SRF-4bed)</v>
          </cell>
          <cell r="P1190" t="str">
            <v>Completed</v>
          </cell>
          <cell r="AX1190">
            <v>4</v>
          </cell>
          <cell r="EI1190">
            <v>40513</v>
          </cell>
          <cell r="EK1190">
            <v>40513</v>
          </cell>
          <cell r="EM1190">
            <v>40513</v>
          </cell>
          <cell r="EQ1190">
            <v>40634</v>
          </cell>
          <cell r="JB1190"/>
        </row>
        <row r="1191">
          <cell r="C1191" t="str">
            <v>KRC-1011-4</v>
          </cell>
          <cell r="G1191" t="str">
            <v>KRC</v>
          </cell>
          <cell r="L1191" t="str">
            <v>Residential (SRF-4bed)</v>
          </cell>
          <cell r="P1191" t="str">
            <v>Completed</v>
          </cell>
          <cell r="AX1191">
            <v>4</v>
          </cell>
          <cell r="EI1191">
            <v>40695</v>
          </cell>
          <cell r="EK1191">
            <v>41117</v>
          </cell>
          <cell r="EM1191">
            <v>41117</v>
          </cell>
          <cell r="EQ1191">
            <v>41122</v>
          </cell>
          <cell r="JB1191"/>
        </row>
        <row r="1192">
          <cell r="C1192" t="str">
            <v>KRC-1112-1</v>
          </cell>
          <cell r="G1192" t="str">
            <v>KRC</v>
          </cell>
          <cell r="L1192" t="str">
            <v>Residential (SRF-4bed)</v>
          </cell>
          <cell r="P1192" t="str">
            <v>Completed</v>
          </cell>
          <cell r="AX1192">
            <v>4</v>
          </cell>
          <cell r="EI1192">
            <v>40725</v>
          </cell>
          <cell r="EK1192">
            <v>41485</v>
          </cell>
          <cell r="EM1192">
            <v>41456</v>
          </cell>
          <cell r="EQ1192">
            <v>41696</v>
          </cell>
          <cell r="JB1192"/>
        </row>
        <row r="1193">
          <cell r="C1193" t="str">
            <v>KRC-1112-2</v>
          </cell>
          <cell r="G1193" t="str">
            <v>KRC</v>
          </cell>
          <cell r="L1193" t="str">
            <v>Residential (SRF-4bed)</v>
          </cell>
          <cell r="P1193" t="str">
            <v>Discontinued</v>
          </cell>
          <cell r="AX1193">
            <v>4</v>
          </cell>
          <cell r="JB1193"/>
        </row>
        <row r="1194">
          <cell r="C1194" t="str">
            <v>KRC-1112-3</v>
          </cell>
          <cell r="G1194" t="str">
            <v>KRC</v>
          </cell>
          <cell r="L1194" t="str">
            <v>Residential (SRF-4bed)</v>
          </cell>
          <cell r="P1194" t="str">
            <v>Completed</v>
          </cell>
          <cell r="AX1194">
            <v>4</v>
          </cell>
          <cell r="EI1194">
            <v>40756</v>
          </cell>
          <cell r="EK1194">
            <v>40909</v>
          </cell>
          <cell r="EM1194">
            <v>40909</v>
          </cell>
          <cell r="EQ1194">
            <v>41397</v>
          </cell>
          <cell r="JB1194"/>
        </row>
        <row r="1195">
          <cell r="C1195" t="str">
            <v>KRC-1213-1</v>
          </cell>
          <cell r="G1195" t="str">
            <v>KRC</v>
          </cell>
          <cell r="L1195" t="str">
            <v>Residential (SRF-4bed)</v>
          </cell>
          <cell r="P1195" t="str">
            <v>Completed</v>
          </cell>
          <cell r="AX1195">
            <v>4</v>
          </cell>
          <cell r="EI1195">
            <v>41390</v>
          </cell>
          <cell r="EK1195">
            <v>41414</v>
          </cell>
          <cell r="EM1195">
            <v>41395</v>
          </cell>
          <cell r="EQ1195">
            <v>42064</v>
          </cell>
          <cell r="JB1195"/>
        </row>
        <row r="1196">
          <cell r="C1196" t="str">
            <v>KRC-1213-2</v>
          </cell>
          <cell r="G1196" t="str">
            <v>KRC</v>
          </cell>
          <cell r="L1196" t="str">
            <v>Residential (SRF-4bed)</v>
          </cell>
          <cell r="P1196" t="str">
            <v>Completed</v>
          </cell>
          <cell r="AX1196">
            <v>4</v>
          </cell>
          <cell r="EI1196">
            <v>41781</v>
          </cell>
          <cell r="EK1196">
            <v>42005</v>
          </cell>
          <cell r="EM1196">
            <v>42005</v>
          </cell>
          <cell r="EQ1196">
            <v>42125</v>
          </cell>
          <cell r="JB1196"/>
        </row>
        <row r="1197">
          <cell r="C1197" t="str">
            <v>KRC-1213-3</v>
          </cell>
          <cell r="G1197" t="str">
            <v>KRC</v>
          </cell>
          <cell r="L1197" t="str">
            <v>Day Program</v>
          </cell>
          <cell r="P1197" t="str">
            <v>Discontinued</v>
          </cell>
          <cell r="AX1197"/>
          <cell r="JB1197"/>
        </row>
        <row r="1198">
          <cell r="C1198" t="str">
            <v>KRC-1213-4</v>
          </cell>
          <cell r="G1198" t="str">
            <v>KRC</v>
          </cell>
          <cell r="L1198" t="str">
            <v>Crisis Support Services</v>
          </cell>
          <cell r="P1198" t="str">
            <v>Discontinued</v>
          </cell>
          <cell r="AX1198"/>
          <cell r="JB1198"/>
        </row>
        <row r="1199">
          <cell r="C1199" t="str">
            <v>KRC-1213-5</v>
          </cell>
          <cell r="G1199" t="str">
            <v>KRC</v>
          </cell>
          <cell r="L1199" t="str">
            <v>Residential (SRF-4bed)</v>
          </cell>
          <cell r="P1199" t="str">
            <v>In Progress</v>
          </cell>
          <cell r="AX1199">
            <v>2</v>
          </cell>
          <cell r="EI1199">
            <v>41234</v>
          </cell>
          <cell r="EK1199">
            <v>41518</v>
          </cell>
          <cell r="EM1199" t="str">
            <v>N/A</v>
          </cell>
          <cell r="EQ1199">
            <v>41699</v>
          </cell>
          <cell r="JB1199"/>
        </row>
        <row r="1200">
          <cell r="C1200" t="str">
            <v>KRC-1314-1</v>
          </cell>
          <cell r="G1200" t="str">
            <v>KRC</v>
          </cell>
          <cell r="L1200" t="str">
            <v>Residential (SRF-4bed)</v>
          </cell>
          <cell r="P1200" t="str">
            <v>Discontinued</v>
          </cell>
          <cell r="AX1200">
            <v>4</v>
          </cell>
          <cell r="JB1200"/>
        </row>
        <row r="1201">
          <cell r="C1201" t="str">
            <v>KRC-1314-2</v>
          </cell>
          <cell r="G1201" t="str">
            <v>KRC</v>
          </cell>
          <cell r="L1201" t="str">
            <v>Crisis Support Services</v>
          </cell>
          <cell r="P1201" t="str">
            <v>Discontinued</v>
          </cell>
          <cell r="AX1201"/>
          <cell r="JB1201"/>
        </row>
        <row r="1202">
          <cell r="C1202" t="str">
            <v>KRC-1314-3</v>
          </cell>
          <cell r="G1202" t="str">
            <v>KRC</v>
          </cell>
          <cell r="L1202" t="str">
            <v>Residential (SRF-4bed)</v>
          </cell>
          <cell r="P1202" t="str">
            <v>Discontinued</v>
          </cell>
          <cell r="AX1202">
            <v>4</v>
          </cell>
          <cell r="JB1202"/>
        </row>
        <row r="1203">
          <cell r="C1203" t="str">
            <v>KRC-1415-1</v>
          </cell>
          <cell r="G1203" t="str">
            <v>KRC</v>
          </cell>
          <cell r="L1203" t="str">
            <v>Residential (SRF-4bed)</v>
          </cell>
          <cell r="P1203" t="str">
            <v>Withdrawn</v>
          </cell>
          <cell r="AX1203">
            <v>4</v>
          </cell>
          <cell r="JB1203"/>
        </row>
        <row r="1204">
          <cell r="C1204" t="str">
            <v>KRC-1415-2</v>
          </cell>
          <cell r="G1204" t="str">
            <v>KRC</v>
          </cell>
          <cell r="J1204" t="str">
            <v>PDC</v>
          </cell>
          <cell r="L1204" t="str">
            <v>Residential (SRF-4bed)</v>
          </cell>
          <cell r="P1204" t="str">
            <v>Completed</v>
          </cell>
          <cell r="AX1204">
            <v>4</v>
          </cell>
          <cell r="EI1204">
            <v>41919</v>
          </cell>
          <cell r="EK1204">
            <v>41913</v>
          </cell>
          <cell r="EM1204">
            <v>41913</v>
          </cell>
          <cell r="EQ1204">
            <v>42551</v>
          </cell>
          <cell r="JB1204" t="str">
            <v>Yes</v>
          </cell>
        </row>
        <row r="1205">
          <cell r="C1205" t="str">
            <v>KRC-1415-3</v>
          </cell>
          <cell r="G1205" t="str">
            <v>KRC</v>
          </cell>
          <cell r="J1205" t="str">
            <v>PDC</v>
          </cell>
          <cell r="L1205" t="str">
            <v>Residential (SRF-4bed)</v>
          </cell>
          <cell r="P1205" t="str">
            <v>In Progress</v>
          </cell>
          <cell r="AX1205">
            <v>4</v>
          </cell>
          <cell r="EI1205">
            <v>42417</v>
          </cell>
          <cell r="EK1205">
            <v>42552</v>
          </cell>
          <cell r="EM1205" t="str">
            <v>x</v>
          </cell>
          <cell r="JB1205" t="str">
            <v>Yes</v>
          </cell>
        </row>
        <row r="1206">
          <cell r="C1206" t="str">
            <v>KRC-1415-4</v>
          </cell>
          <cell r="G1206" t="str">
            <v>KRC</v>
          </cell>
          <cell r="J1206" t="str">
            <v>PDC</v>
          </cell>
          <cell r="L1206" t="str">
            <v>Residential (SRF-4bed)</v>
          </cell>
          <cell r="P1206" t="str">
            <v>Completed</v>
          </cell>
          <cell r="AX1206">
            <v>4</v>
          </cell>
          <cell r="EI1206">
            <v>42115</v>
          </cell>
          <cell r="EK1206">
            <v>42186</v>
          </cell>
          <cell r="EM1206">
            <v>42186</v>
          </cell>
          <cell r="EQ1206">
            <v>42551</v>
          </cell>
          <cell r="JB1206" t="str">
            <v>Yes</v>
          </cell>
        </row>
        <row r="1207">
          <cell r="C1207" t="str">
            <v>KRC-1415-5</v>
          </cell>
          <cell r="G1207" t="str">
            <v>KRC</v>
          </cell>
          <cell r="J1207" t="str">
            <v>PDC</v>
          </cell>
          <cell r="L1207" t="str">
            <v>Crisis Support Services</v>
          </cell>
          <cell r="P1207" t="str">
            <v>Discontinued</v>
          </cell>
          <cell r="AX1207"/>
          <cell r="JB1207"/>
        </row>
        <row r="1208">
          <cell r="C1208" t="str">
            <v>KRC-1516-1</v>
          </cell>
          <cell r="G1208" t="str">
            <v>KRC</v>
          </cell>
          <cell r="L1208" t="str">
            <v>Residential (ARFPSHN-5bed)</v>
          </cell>
          <cell r="P1208" t="str">
            <v>Not Approved</v>
          </cell>
          <cell r="AX1208"/>
          <cell r="JB1208"/>
        </row>
        <row r="1209">
          <cell r="C1209" t="str">
            <v>KRC-1516-2</v>
          </cell>
          <cell r="G1209" t="str">
            <v>KRC</v>
          </cell>
          <cell r="J1209" t="str">
            <v>PDC</v>
          </cell>
          <cell r="L1209" t="str">
            <v>Residential (SRF-4bed)</v>
          </cell>
          <cell r="P1209" t="str">
            <v>In Progress</v>
          </cell>
          <cell r="AX1209">
            <v>4</v>
          </cell>
          <cell r="EI1209">
            <v>42476</v>
          </cell>
          <cell r="JB1209" t="str">
            <v>Yes</v>
          </cell>
        </row>
        <row r="1210">
          <cell r="C1210" t="str">
            <v>KRC-1516-3</v>
          </cell>
          <cell r="G1210" t="str">
            <v>KRC</v>
          </cell>
          <cell r="L1210" t="str">
            <v>Residential (SRF-4bed)</v>
          </cell>
          <cell r="P1210" t="str">
            <v>Discontinued</v>
          </cell>
          <cell r="AX1210">
            <v>4</v>
          </cell>
          <cell r="JB1210"/>
        </row>
        <row r="1211">
          <cell r="C1211" t="str">
            <v>KRC-1516-4</v>
          </cell>
          <cell r="G1211" t="str">
            <v>KRC</v>
          </cell>
          <cell r="J1211" t="str">
            <v>PDC</v>
          </cell>
          <cell r="L1211" t="str">
            <v>Residential (SRF-4bed)</v>
          </cell>
          <cell r="P1211" t="str">
            <v>In Progress</v>
          </cell>
          <cell r="AX1211">
            <v>4</v>
          </cell>
          <cell r="EI1211">
            <v>42476</v>
          </cell>
          <cell r="JB1211" t="str">
            <v>Yes</v>
          </cell>
        </row>
        <row r="1212">
          <cell r="C1212" t="str">
            <v>KRC-1516-5</v>
          </cell>
          <cell r="G1212" t="str">
            <v>KRC</v>
          </cell>
          <cell r="L1212" t="str">
            <v>Residential (ARFPSHN-Behavioral-5bed)</v>
          </cell>
          <cell r="P1212" t="str">
            <v>Not Approved</v>
          </cell>
          <cell r="AX1212"/>
          <cell r="JB1212"/>
        </row>
        <row r="1213">
          <cell r="C1213" t="str">
            <v>KRC-1516-6</v>
          </cell>
          <cell r="G1213" t="str">
            <v>KRC</v>
          </cell>
          <cell r="L1213" t="str">
            <v>NPO Start Up Funding</v>
          </cell>
          <cell r="P1213" t="str">
            <v>Not Approved</v>
          </cell>
          <cell r="AX1213"/>
          <cell r="JB1213"/>
        </row>
        <row r="1214">
          <cell r="C1214" t="str">
            <v>KRC-1617-1</v>
          </cell>
          <cell r="G1214" t="str">
            <v>KRC</v>
          </cell>
          <cell r="J1214" t="str">
            <v>PDC</v>
          </cell>
          <cell r="L1214" t="str">
            <v>Residential (ARFPSHN-5bed)</v>
          </cell>
          <cell r="P1214" t="str">
            <v>In Progress</v>
          </cell>
          <cell r="AX1214">
            <v>5</v>
          </cell>
          <cell r="EI1214">
            <v>42748</v>
          </cell>
          <cell r="JB1214" t="str">
            <v>Yes</v>
          </cell>
        </row>
        <row r="1215">
          <cell r="C1215" t="str">
            <v>KRC-1617-2</v>
          </cell>
          <cell r="G1215" t="str">
            <v>KRC</v>
          </cell>
          <cell r="J1215" t="str">
            <v>PDC</v>
          </cell>
          <cell r="L1215" t="str">
            <v>Crisis Services Residential (CSR)</v>
          </cell>
          <cell r="P1215" t="str">
            <v>In Progress</v>
          </cell>
          <cell r="AX1215">
            <v>4</v>
          </cell>
          <cell r="EI1215">
            <v>42748</v>
          </cell>
          <cell r="JB1215"/>
        </row>
        <row r="1216">
          <cell r="C1216" t="str">
            <v>KRC-1617-3</v>
          </cell>
          <cell r="G1216" t="str">
            <v>KRC</v>
          </cell>
          <cell r="J1216" t="str">
            <v>Regular</v>
          </cell>
          <cell r="L1216" t="str">
            <v>Residential (SRF-4bed)</v>
          </cell>
          <cell r="P1216" t="str">
            <v>In Progress</v>
          </cell>
          <cell r="AX1216">
            <v>4</v>
          </cell>
          <cell r="JB1216"/>
        </row>
        <row r="1217">
          <cell r="C1217" t="str">
            <v>KRC-1617-4</v>
          </cell>
          <cell r="G1217" t="str">
            <v>KRC</v>
          </cell>
          <cell r="J1217" t="str">
            <v>Regular</v>
          </cell>
          <cell r="L1217" t="str">
            <v>Residential (SRF-4bed)</v>
          </cell>
          <cell r="P1217" t="str">
            <v>In Progress</v>
          </cell>
          <cell r="AX1217">
            <v>4</v>
          </cell>
          <cell r="JB1217"/>
        </row>
        <row r="1218">
          <cell r="C1218" t="str">
            <v>KRC-1617-5</v>
          </cell>
          <cell r="G1218" t="str">
            <v>KRC</v>
          </cell>
          <cell r="J1218" t="str">
            <v>PDC</v>
          </cell>
          <cell r="L1218" t="str">
            <v>Residential (EBSH-Mental Health-4bed)</v>
          </cell>
          <cell r="P1218" t="str">
            <v>In Progress</v>
          </cell>
          <cell r="AX1218">
            <v>4</v>
          </cell>
          <cell r="EI1218">
            <v>42748</v>
          </cell>
          <cell r="JB1218" t="str">
            <v>Yes</v>
          </cell>
        </row>
        <row r="1219">
          <cell r="C1219" t="str">
            <v>KRC-1617-6</v>
          </cell>
          <cell r="G1219" t="str">
            <v>KRC</v>
          </cell>
          <cell r="J1219" t="str">
            <v>PDC</v>
          </cell>
          <cell r="L1219" t="str">
            <v>Day Program</v>
          </cell>
          <cell r="P1219" t="str">
            <v>In Progress</v>
          </cell>
          <cell r="AX1219"/>
          <cell r="EI1219">
            <v>42748</v>
          </cell>
          <cell r="JB1219"/>
        </row>
        <row r="1220">
          <cell r="C1220" t="str">
            <v>KRC-1617-7</v>
          </cell>
          <cell r="G1220" t="str">
            <v>KRC</v>
          </cell>
          <cell r="L1220" t="str">
            <v>Residential (SRF-4bed)</v>
          </cell>
          <cell r="P1220" t="str">
            <v>In Progress</v>
          </cell>
          <cell r="AX1220"/>
          <cell r="EI1220">
            <v>42684</v>
          </cell>
          <cell r="JB1220"/>
        </row>
        <row r="1221">
          <cell r="C1221" t="str">
            <v>KRC-1617-8</v>
          </cell>
          <cell r="G1221" t="str">
            <v>KRC</v>
          </cell>
          <cell r="L1221" t="str">
            <v>Residential (SRF-4bed)</v>
          </cell>
          <cell r="P1221" t="str">
            <v>In Progress</v>
          </cell>
          <cell r="AX1221"/>
          <cell r="EI1221">
            <v>42684</v>
          </cell>
          <cell r="JB1221"/>
        </row>
        <row r="1222">
          <cell r="C1222" t="str">
            <v>KRC-1617-9</v>
          </cell>
          <cell r="G1222" t="str">
            <v>KRC</v>
          </cell>
          <cell r="J1222" t="str">
            <v>PDC</v>
          </cell>
          <cell r="L1222" t="str">
            <v>Residential (ARFPSHN-5bed)</v>
          </cell>
          <cell r="P1222" t="str">
            <v>In Progress</v>
          </cell>
          <cell r="AX1222">
            <v>5</v>
          </cell>
          <cell r="EI1222">
            <v>42748</v>
          </cell>
          <cell r="JB1222" t="str">
            <v>Yes</v>
          </cell>
        </row>
        <row r="1223">
          <cell r="C1223" t="str">
            <v>KRC-1617-10</v>
          </cell>
          <cell r="G1223" t="str">
            <v>KRC</v>
          </cell>
          <cell r="J1223" t="str">
            <v>PDC</v>
          </cell>
          <cell r="L1223" t="str">
            <v>Residential (SRF-4bed)</v>
          </cell>
          <cell r="P1223" t="str">
            <v>In Progress</v>
          </cell>
          <cell r="AX1223">
            <v>4</v>
          </cell>
          <cell r="EI1223">
            <v>42748</v>
          </cell>
          <cell r="JB1223" t="str">
            <v>Yes</v>
          </cell>
        </row>
        <row r="1224">
          <cell r="C1224" t="str">
            <v>KRC-1617-11</v>
          </cell>
          <cell r="G1224" t="str">
            <v>KRC</v>
          </cell>
          <cell r="J1224" t="str">
            <v>PDC</v>
          </cell>
          <cell r="L1224" t="str">
            <v>Community Crisis Home (CCH)</v>
          </cell>
          <cell r="P1224" t="str">
            <v>In Progress</v>
          </cell>
          <cell r="AX1224">
            <v>4</v>
          </cell>
          <cell r="EI1224">
            <v>42748</v>
          </cell>
          <cell r="JB1224" t="str">
            <v>Yes</v>
          </cell>
        </row>
        <row r="1225">
          <cell r="C1225" t="str">
            <v>NBRC-0506-1</v>
          </cell>
          <cell r="G1225" t="str">
            <v>NBRC</v>
          </cell>
          <cell r="L1225" t="str">
            <v>Day Program</v>
          </cell>
          <cell r="P1225" t="str">
            <v>Completed</v>
          </cell>
          <cell r="AX1225"/>
          <cell r="JB1225"/>
        </row>
        <row r="1226">
          <cell r="C1226" t="str">
            <v>NBRC-0506-2</v>
          </cell>
          <cell r="G1226" t="str">
            <v>NBRC</v>
          </cell>
          <cell r="L1226" t="str">
            <v>Residential (SRF-3bed)</v>
          </cell>
          <cell r="P1226" t="str">
            <v>Discontinued</v>
          </cell>
          <cell r="AX1226"/>
          <cell r="JB1226"/>
        </row>
        <row r="1227">
          <cell r="C1227" t="str">
            <v>NBRC-0506-3</v>
          </cell>
          <cell r="G1227" t="str">
            <v>NBRC</v>
          </cell>
          <cell r="L1227" t="str">
            <v>Residential (CCF-L4i)</v>
          </cell>
          <cell r="P1227" t="str">
            <v>Not Approved</v>
          </cell>
          <cell r="AX1227"/>
          <cell r="JB1227"/>
        </row>
        <row r="1228">
          <cell r="C1228" t="str">
            <v>NBRC-0506-4</v>
          </cell>
          <cell r="G1228" t="str">
            <v>NBRC</v>
          </cell>
          <cell r="L1228" t="str">
            <v>Residential (SLS)</v>
          </cell>
          <cell r="P1228" t="str">
            <v>Not Approved</v>
          </cell>
          <cell r="AX1228"/>
          <cell r="JB1228"/>
        </row>
        <row r="1229">
          <cell r="C1229" t="str">
            <v>NBRC-0506-5</v>
          </cell>
          <cell r="G1229" t="str">
            <v>NBRC</v>
          </cell>
          <cell r="L1229" t="str">
            <v>Other</v>
          </cell>
          <cell r="P1229" t="str">
            <v>Completed</v>
          </cell>
          <cell r="AX1229"/>
          <cell r="JB1229"/>
        </row>
        <row r="1230">
          <cell r="C1230" t="str">
            <v>NBRC-0506-6</v>
          </cell>
          <cell r="G1230" t="str">
            <v>NBRC</v>
          </cell>
          <cell r="L1230" t="str">
            <v>Residential (ICF-DDH)</v>
          </cell>
          <cell r="P1230" t="str">
            <v>Completed</v>
          </cell>
          <cell r="AX1230">
            <v>6</v>
          </cell>
          <cell r="JB1230"/>
        </row>
        <row r="1231">
          <cell r="C1231" t="str">
            <v>NBRC-0506-7</v>
          </cell>
          <cell r="G1231" t="str">
            <v>NBRC</v>
          </cell>
          <cell r="L1231" t="str">
            <v>Training</v>
          </cell>
          <cell r="P1231" t="str">
            <v>Completed</v>
          </cell>
          <cell r="AX1231"/>
          <cell r="JB1231"/>
        </row>
        <row r="1232">
          <cell r="C1232" t="str">
            <v>NBRC-0607-1</v>
          </cell>
          <cell r="G1232" t="str">
            <v>NBRC</v>
          </cell>
          <cell r="L1232" t="str">
            <v>Residential (SRF-3bed)</v>
          </cell>
          <cell r="P1232" t="str">
            <v>Completed</v>
          </cell>
          <cell r="AX1232">
            <v>3</v>
          </cell>
          <cell r="JB1232"/>
        </row>
        <row r="1233">
          <cell r="C1233" t="str">
            <v>NBRC-0607-2</v>
          </cell>
          <cell r="G1233" t="str">
            <v>NBRC</v>
          </cell>
          <cell r="L1233" t="str">
            <v>Day Program</v>
          </cell>
          <cell r="P1233" t="str">
            <v>Discontinued</v>
          </cell>
          <cell r="AX1233"/>
          <cell r="JB1233"/>
        </row>
        <row r="1234">
          <cell r="C1234" t="str">
            <v>NBRC-0607-3</v>
          </cell>
          <cell r="G1234" t="str">
            <v>NBRC</v>
          </cell>
          <cell r="L1234" t="str">
            <v>Residential (SRF-4bed)</v>
          </cell>
          <cell r="P1234" t="str">
            <v>Discontinued</v>
          </cell>
          <cell r="AX1234"/>
          <cell r="JB1234"/>
        </row>
        <row r="1235">
          <cell r="C1235" t="str">
            <v>NBRC-0607-4</v>
          </cell>
          <cell r="G1235" t="str">
            <v>NBRC</v>
          </cell>
          <cell r="L1235" t="str">
            <v>Training</v>
          </cell>
          <cell r="P1235" t="str">
            <v>Completed</v>
          </cell>
          <cell r="AX1235"/>
          <cell r="JB1235"/>
        </row>
        <row r="1236">
          <cell r="C1236" t="str">
            <v>NBRC-0607-5</v>
          </cell>
          <cell r="G1236" t="str">
            <v>NBRC</v>
          </cell>
          <cell r="L1236" t="str">
            <v>Training</v>
          </cell>
          <cell r="P1236" t="str">
            <v>Completed</v>
          </cell>
          <cell r="AX1236"/>
          <cell r="JB1236"/>
        </row>
        <row r="1237">
          <cell r="C1237" t="str">
            <v>NBRC-0708-1</v>
          </cell>
          <cell r="G1237" t="str">
            <v>NBRC</v>
          </cell>
          <cell r="L1237" t="str">
            <v>Residential (SRF-4bed)</v>
          </cell>
          <cell r="P1237" t="str">
            <v>Completed</v>
          </cell>
          <cell r="AX1237">
            <v>4</v>
          </cell>
          <cell r="JB1237"/>
        </row>
        <row r="1238">
          <cell r="C1238" t="str">
            <v>NBRC-0708-2</v>
          </cell>
          <cell r="G1238" t="str">
            <v>NBRC</v>
          </cell>
          <cell r="L1238" t="str">
            <v>Residential (SRF-4bed)</v>
          </cell>
          <cell r="P1238" t="str">
            <v>Discontinued</v>
          </cell>
          <cell r="AX1238"/>
          <cell r="JB1238"/>
        </row>
        <row r="1239">
          <cell r="C1239" t="str">
            <v>NBRC-0708-3</v>
          </cell>
          <cell r="G1239" t="str">
            <v>NBRC</v>
          </cell>
          <cell r="L1239" t="str">
            <v>Residential (SRF-4bed)</v>
          </cell>
          <cell r="P1239" t="str">
            <v>Discontinued</v>
          </cell>
          <cell r="AX1239"/>
          <cell r="JB1239"/>
        </row>
        <row r="1240">
          <cell r="C1240" t="str">
            <v>NBRC-0708-4</v>
          </cell>
          <cell r="G1240" t="str">
            <v>NBRC</v>
          </cell>
          <cell r="L1240" t="str">
            <v>Residential (SRF-4bed)</v>
          </cell>
          <cell r="P1240" t="str">
            <v>Completed</v>
          </cell>
          <cell r="AX1240">
            <v>4</v>
          </cell>
          <cell r="JB1240"/>
        </row>
        <row r="1241">
          <cell r="C1241" t="str">
            <v>NBRC-0708-5</v>
          </cell>
          <cell r="G1241" t="str">
            <v>NBRC</v>
          </cell>
          <cell r="L1241" t="str">
            <v>Residential (SLS)</v>
          </cell>
          <cell r="P1241" t="str">
            <v>Completed</v>
          </cell>
          <cell r="AX1241">
            <v>1</v>
          </cell>
          <cell r="JB1241"/>
        </row>
        <row r="1242">
          <cell r="C1242" t="str">
            <v>NBRC-0708-6</v>
          </cell>
          <cell r="G1242" t="str">
            <v>NBRC</v>
          </cell>
          <cell r="L1242" t="str">
            <v>Residential (SLS)</v>
          </cell>
          <cell r="P1242" t="str">
            <v>Completed</v>
          </cell>
          <cell r="AX1242">
            <v>1</v>
          </cell>
          <cell r="JB1242"/>
        </row>
        <row r="1243">
          <cell r="C1243" t="str">
            <v>NBRC-0708-7</v>
          </cell>
          <cell r="G1243" t="str">
            <v>NBRC</v>
          </cell>
          <cell r="L1243" t="str">
            <v>Day Program</v>
          </cell>
          <cell r="P1243" t="str">
            <v>Completed</v>
          </cell>
          <cell r="AX1243"/>
          <cell r="JB1243"/>
        </row>
        <row r="1244">
          <cell r="C1244" t="str">
            <v>NBRC-0708-8</v>
          </cell>
          <cell r="G1244" t="str">
            <v>NBRC</v>
          </cell>
          <cell r="L1244" t="str">
            <v>Residential (SRF-4bed)</v>
          </cell>
          <cell r="P1244" t="str">
            <v>Completed</v>
          </cell>
          <cell r="AX1244">
            <v>4</v>
          </cell>
          <cell r="EM1244">
            <v>40185</v>
          </cell>
          <cell r="EQ1244" t="str">
            <v>X</v>
          </cell>
          <cell r="JB1244"/>
        </row>
        <row r="1245">
          <cell r="C1245" t="str">
            <v>NBRC-0809-1</v>
          </cell>
          <cell r="G1245" t="str">
            <v>NBRC</v>
          </cell>
          <cell r="L1245" t="str">
            <v>Residential (SLS)</v>
          </cell>
          <cell r="P1245" t="str">
            <v>Completed</v>
          </cell>
          <cell r="AX1245">
            <v>2</v>
          </cell>
          <cell r="EM1245">
            <v>40328</v>
          </cell>
          <cell r="EQ1245" t="str">
            <v>X</v>
          </cell>
          <cell r="JB1245"/>
        </row>
        <row r="1246">
          <cell r="C1246" t="str">
            <v>NBRC-0809-2</v>
          </cell>
          <cell r="G1246" t="str">
            <v>NBRC</v>
          </cell>
          <cell r="L1246" t="str">
            <v>Residential (SLS)</v>
          </cell>
          <cell r="P1246" t="str">
            <v>Completed</v>
          </cell>
          <cell r="AX1246">
            <v>3</v>
          </cell>
          <cell r="EM1246">
            <v>40623</v>
          </cell>
          <cell r="EQ1246" t="str">
            <v>X</v>
          </cell>
          <cell r="JB1246"/>
        </row>
        <row r="1247">
          <cell r="C1247" t="str">
            <v>NBRC-0809-3</v>
          </cell>
          <cell r="G1247" t="str">
            <v>NBRC</v>
          </cell>
          <cell r="L1247" t="str">
            <v>Residential (SLS)</v>
          </cell>
          <cell r="P1247" t="str">
            <v>Completed</v>
          </cell>
          <cell r="AX1247">
            <v>3</v>
          </cell>
          <cell r="EM1247">
            <v>40663</v>
          </cell>
          <cell r="EQ1247" t="str">
            <v>X</v>
          </cell>
          <cell r="JB1247"/>
        </row>
        <row r="1248">
          <cell r="C1248" t="str">
            <v>NBRC-0809-4</v>
          </cell>
          <cell r="G1248" t="str">
            <v>NBRC</v>
          </cell>
          <cell r="L1248" t="str">
            <v>Residential (SRF-3bed)</v>
          </cell>
          <cell r="P1248" t="str">
            <v>Discontinued</v>
          </cell>
          <cell r="AX1248">
            <v>3</v>
          </cell>
          <cell r="JB1248"/>
        </row>
        <row r="1249">
          <cell r="C1249" t="str">
            <v>NBRC-0809-5</v>
          </cell>
          <cell r="G1249" t="str">
            <v>NBRC</v>
          </cell>
          <cell r="L1249" t="str">
            <v>Residential (SRF-3bed)</v>
          </cell>
          <cell r="P1249" t="str">
            <v>Discontinued</v>
          </cell>
          <cell r="AX1249">
            <v>3</v>
          </cell>
          <cell r="JB1249"/>
        </row>
        <row r="1250">
          <cell r="C1250" t="str">
            <v>NBRC-0809-6</v>
          </cell>
          <cell r="G1250" t="str">
            <v>NBRC</v>
          </cell>
          <cell r="L1250" t="str">
            <v>Residential (SRF-3bed)</v>
          </cell>
          <cell r="P1250" t="str">
            <v>Discontinued</v>
          </cell>
          <cell r="AX1250">
            <v>3</v>
          </cell>
          <cell r="JB1250"/>
        </row>
        <row r="1251">
          <cell r="C1251" t="str">
            <v>NBRC-0809-7</v>
          </cell>
          <cell r="G1251" t="str">
            <v>NBRC</v>
          </cell>
          <cell r="L1251" t="str">
            <v>Residential (SRF-3bed)</v>
          </cell>
          <cell r="P1251" t="str">
            <v>Discontinued</v>
          </cell>
          <cell r="AX1251">
            <v>3</v>
          </cell>
          <cell r="JB1251"/>
        </row>
        <row r="1252">
          <cell r="C1252" t="str">
            <v>NBRC-0809-8</v>
          </cell>
          <cell r="G1252" t="str">
            <v>NBRC</v>
          </cell>
          <cell r="L1252" t="str">
            <v>NPO Start Up Funding</v>
          </cell>
          <cell r="P1252" t="str">
            <v>Completed</v>
          </cell>
          <cell r="AX1252"/>
          <cell r="JB1252"/>
        </row>
        <row r="1253">
          <cell r="C1253" t="str">
            <v>NBRC-0910-1</v>
          </cell>
          <cell r="G1253" t="str">
            <v>NBRC</v>
          </cell>
          <cell r="L1253" t="str">
            <v>NPO Start Up Funding</v>
          </cell>
          <cell r="P1253" t="str">
            <v>Not Approved</v>
          </cell>
          <cell r="AX1253"/>
          <cell r="JB1253"/>
        </row>
        <row r="1254">
          <cell r="C1254" t="str">
            <v>NBRC-0910-2</v>
          </cell>
          <cell r="G1254" t="str">
            <v>NBRC</v>
          </cell>
          <cell r="L1254" t="str">
            <v>NPO Start Up Funding</v>
          </cell>
          <cell r="P1254" t="str">
            <v>Not Approved</v>
          </cell>
          <cell r="AX1254"/>
          <cell r="JB1254"/>
        </row>
        <row r="1255">
          <cell r="C1255" t="str">
            <v>NBRC-0910-3</v>
          </cell>
          <cell r="G1255" t="str">
            <v>NBRC</v>
          </cell>
          <cell r="L1255" t="str">
            <v>NPO Start Up Funding</v>
          </cell>
          <cell r="P1255" t="str">
            <v>Not Approved</v>
          </cell>
          <cell r="AX1255"/>
          <cell r="JB1255"/>
        </row>
        <row r="1256">
          <cell r="C1256" t="str">
            <v>NBRC-0910-4</v>
          </cell>
          <cell r="G1256" t="str">
            <v>NBRC</v>
          </cell>
          <cell r="L1256" t="str">
            <v>NPO Administrative Support</v>
          </cell>
          <cell r="P1256" t="str">
            <v>Completed</v>
          </cell>
          <cell r="AX1256"/>
          <cell r="JB1256"/>
        </row>
        <row r="1257">
          <cell r="C1257" t="str">
            <v>NBRC-0910-5</v>
          </cell>
          <cell r="G1257" t="str">
            <v>NBRC</v>
          </cell>
          <cell r="L1257" t="str">
            <v>Residential (SRF-3bed)</v>
          </cell>
          <cell r="P1257" t="str">
            <v>Discontinued</v>
          </cell>
          <cell r="AX1257">
            <v>3</v>
          </cell>
          <cell r="JB1257"/>
        </row>
        <row r="1258">
          <cell r="C1258" t="str">
            <v>NBRC-0910-6</v>
          </cell>
          <cell r="G1258" t="str">
            <v>NBRC</v>
          </cell>
          <cell r="L1258" t="str">
            <v>Residential (CCF-L4i)</v>
          </cell>
          <cell r="P1258" t="str">
            <v>Discontinued</v>
          </cell>
          <cell r="AX1258">
            <v>2</v>
          </cell>
          <cell r="JB1258"/>
        </row>
        <row r="1259">
          <cell r="C1259" t="str">
            <v>NBRC-0910-7</v>
          </cell>
          <cell r="G1259" t="str">
            <v>NBRC</v>
          </cell>
          <cell r="L1259" t="str">
            <v>Residential (SRF-3bed)</v>
          </cell>
          <cell r="P1259" t="str">
            <v>Discontinued</v>
          </cell>
          <cell r="AX1259">
            <v>3</v>
          </cell>
          <cell r="JB1259"/>
        </row>
        <row r="1260">
          <cell r="C1260" t="str">
            <v>NBRC-0910-8</v>
          </cell>
          <cell r="G1260" t="str">
            <v>NBRC</v>
          </cell>
          <cell r="L1260" t="str">
            <v>Crisis Support Services</v>
          </cell>
          <cell r="P1260" t="str">
            <v>Discontinued</v>
          </cell>
          <cell r="AX1260"/>
          <cell r="JB1260"/>
        </row>
        <row r="1261">
          <cell r="C1261" t="str">
            <v>NBRC-0910-9</v>
          </cell>
          <cell r="G1261" t="str">
            <v>NBRC</v>
          </cell>
          <cell r="L1261" t="str">
            <v>Crisis Support Services</v>
          </cell>
          <cell r="P1261" t="str">
            <v>Discontinued</v>
          </cell>
          <cell r="AX1261"/>
          <cell r="JB1261"/>
        </row>
        <row r="1262">
          <cell r="C1262" t="str">
            <v>NBRC-1011-1</v>
          </cell>
          <cell r="G1262" t="str">
            <v>NBRC</v>
          </cell>
          <cell r="L1262" t="str">
            <v>Residential (SRF-4bed)</v>
          </cell>
          <cell r="P1262" t="str">
            <v>Withdrawn</v>
          </cell>
          <cell r="AX1262">
            <v>4</v>
          </cell>
          <cell r="JB1262"/>
        </row>
        <row r="1263">
          <cell r="C1263" t="str">
            <v>NBRC-1011-2</v>
          </cell>
          <cell r="G1263" t="str">
            <v>NBRC</v>
          </cell>
          <cell r="L1263" t="str">
            <v>Training</v>
          </cell>
          <cell r="P1263" t="str">
            <v>Completed</v>
          </cell>
          <cell r="AX1263"/>
          <cell r="JB1263"/>
        </row>
        <row r="1264">
          <cell r="C1264" t="str">
            <v>NBRC-1011-3</v>
          </cell>
          <cell r="G1264" t="str">
            <v>NBRC</v>
          </cell>
          <cell r="L1264" t="str">
            <v>Residential (SRF-4bed)</v>
          </cell>
          <cell r="P1264" t="str">
            <v>Discontinued</v>
          </cell>
          <cell r="AX1264">
            <v>4</v>
          </cell>
          <cell r="JB1264"/>
        </row>
        <row r="1265">
          <cell r="C1265" t="str">
            <v>NBRC-1011-4</v>
          </cell>
          <cell r="G1265" t="str">
            <v>NBRC</v>
          </cell>
          <cell r="L1265" t="str">
            <v>Residential (SRF-4bed)</v>
          </cell>
          <cell r="P1265" t="str">
            <v>Discontinued</v>
          </cell>
          <cell r="AX1265">
            <v>4</v>
          </cell>
          <cell r="JB1265"/>
        </row>
        <row r="1266">
          <cell r="C1266" t="str">
            <v>NBRC-1011-6</v>
          </cell>
          <cell r="G1266" t="str">
            <v>NBRC</v>
          </cell>
          <cell r="L1266" t="str">
            <v>Residential (SRF-4bed)</v>
          </cell>
          <cell r="P1266" t="str">
            <v>Discontinued</v>
          </cell>
          <cell r="AX1266">
            <v>4</v>
          </cell>
          <cell r="JB1266"/>
        </row>
        <row r="1267">
          <cell r="C1267" t="str">
            <v>NBRC-1011-7</v>
          </cell>
          <cell r="G1267" t="str">
            <v>NBRC</v>
          </cell>
          <cell r="L1267" t="str">
            <v>Residential (ICF-DDH)</v>
          </cell>
          <cell r="P1267" t="str">
            <v>Completed</v>
          </cell>
          <cell r="AX1267">
            <v>6</v>
          </cell>
          <cell r="JB1267"/>
        </row>
        <row r="1268">
          <cell r="C1268" t="str">
            <v>NBRC-1112-1</v>
          </cell>
          <cell r="G1268" t="str">
            <v>NBRC</v>
          </cell>
          <cell r="L1268" t="str">
            <v>Residential (ICF-DDN)</v>
          </cell>
          <cell r="P1268" t="str">
            <v>Discontinued</v>
          </cell>
          <cell r="AX1268">
            <v>6</v>
          </cell>
          <cell r="JB1268"/>
        </row>
        <row r="1269">
          <cell r="C1269" t="str">
            <v>NBRC-1112-2</v>
          </cell>
          <cell r="G1269" t="str">
            <v>NBRC</v>
          </cell>
          <cell r="L1269" t="str">
            <v>Residential (CCF-L4i)</v>
          </cell>
          <cell r="P1269" t="str">
            <v>Discontinued</v>
          </cell>
          <cell r="AX1269">
            <v>4</v>
          </cell>
          <cell r="JB1269"/>
        </row>
        <row r="1270">
          <cell r="C1270" t="str">
            <v>NBRC-1112-3</v>
          </cell>
          <cell r="G1270" t="str">
            <v>NBRC</v>
          </cell>
          <cell r="L1270" t="str">
            <v>Crisis Support Services</v>
          </cell>
          <cell r="P1270" t="str">
            <v>Completed</v>
          </cell>
          <cell r="AX1270"/>
          <cell r="JB1270"/>
        </row>
        <row r="1271">
          <cell r="C1271" t="str">
            <v>NBRC-1112-4</v>
          </cell>
          <cell r="G1271" t="str">
            <v>NBRC</v>
          </cell>
          <cell r="L1271" t="str">
            <v>Residential (SRF-4bed)</v>
          </cell>
          <cell r="P1271" t="str">
            <v>Completed</v>
          </cell>
          <cell r="AX1271">
            <v>4</v>
          </cell>
          <cell r="JB1271"/>
        </row>
        <row r="1272">
          <cell r="C1272" t="str">
            <v>NBRC-1112-5</v>
          </cell>
          <cell r="G1272" t="str">
            <v>NBRC</v>
          </cell>
          <cell r="L1272" t="str">
            <v>Residential (SRF-4bed)</v>
          </cell>
          <cell r="P1272" t="str">
            <v>Completed</v>
          </cell>
          <cell r="AX1272">
            <v>4</v>
          </cell>
          <cell r="EI1272" t="str">
            <v>X</v>
          </cell>
          <cell r="EK1272" t="str">
            <v>X</v>
          </cell>
          <cell r="EM1272" t="str">
            <v>X</v>
          </cell>
          <cell r="EQ1272" t="str">
            <v>X</v>
          </cell>
          <cell r="JB1272"/>
        </row>
        <row r="1273">
          <cell r="C1273" t="str">
            <v>NBRC-1213-1</v>
          </cell>
          <cell r="G1273" t="str">
            <v>NBRC</v>
          </cell>
          <cell r="L1273" t="str">
            <v>Residential (SRF-4bed)</v>
          </cell>
          <cell r="P1273" t="str">
            <v>Completed</v>
          </cell>
          <cell r="AX1273">
            <v>4</v>
          </cell>
          <cell r="EI1273" t="str">
            <v>X</v>
          </cell>
          <cell r="EK1273" t="str">
            <v>X</v>
          </cell>
          <cell r="EM1273" t="str">
            <v>X</v>
          </cell>
          <cell r="EQ1273" t="str">
            <v>X</v>
          </cell>
          <cell r="JB1273"/>
        </row>
        <row r="1274">
          <cell r="C1274" t="str">
            <v>NBRC-1213-2</v>
          </cell>
          <cell r="G1274" t="str">
            <v>NBRC</v>
          </cell>
          <cell r="J1274" t="str">
            <v>SDC</v>
          </cell>
          <cell r="L1274" t="str">
            <v>Residential (ARFPSHN-5bed)</v>
          </cell>
          <cell r="P1274" t="str">
            <v>Completed</v>
          </cell>
          <cell r="AX1274">
            <v>5</v>
          </cell>
          <cell r="EI1274">
            <v>41277</v>
          </cell>
          <cell r="EK1274">
            <v>42083</v>
          </cell>
          <cell r="EM1274">
            <v>42138</v>
          </cell>
          <cell r="EQ1274">
            <v>42590</v>
          </cell>
          <cell r="JB1274" t="str">
            <v>Yes</v>
          </cell>
        </row>
        <row r="1275">
          <cell r="C1275" t="str">
            <v>NBRC-1213-3</v>
          </cell>
          <cell r="G1275" t="str">
            <v>NBRC</v>
          </cell>
          <cell r="L1275" t="str">
            <v>Residential (SRF-3bed)</v>
          </cell>
          <cell r="P1275" t="str">
            <v>Discontinued</v>
          </cell>
          <cell r="AX1275">
            <v>3</v>
          </cell>
          <cell r="JB1275"/>
        </row>
        <row r="1276">
          <cell r="C1276" t="str">
            <v>NBRC-1213-4</v>
          </cell>
          <cell r="G1276" t="str">
            <v>NBRC</v>
          </cell>
          <cell r="L1276" t="str">
            <v>Residential (SRF-4bed)</v>
          </cell>
          <cell r="P1276" t="str">
            <v>Completed</v>
          </cell>
          <cell r="AX1276">
            <v>2</v>
          </cell>
          <cell r="EI1276">
            <v>41287</v>
          </cell>
          <cell r="EK1276">
            <v>42021</v>
          </cell>
          <cell r="EM1276">
            <v>41656</v>
          </cell>
          <cell r="EQ1276">
            <v>42138</v>
          </cell>
          <cell r="JB1276"/>
        </row>
        <row r="1277">
          <cell r="C1277" t="str">
            <v>NBRC-1213-5</v>
          </cell>
          <cell r="G1277" t="str">
            <v>NBRC</v>
          </cell>
          <cell r="L1277" t="str">
            <v>Residential (SRF-4bed)</v>
          </cell>
          <cell r="P1277" t="str">
            <v>Discontinued</v>
          </cell>
          <cell r="AX1277">
            <v>4</v>
          </cell>
          <cell r="JB1277"/>
        </row>
        <row r="1278">
          <cell r="C1278" t="str">
            <v>NBRC-1213-6</v>
          </cell>
          <cell r="G1278" t="str">
            <v>NBRC</v>
          </cell>
          <cell r="L1278" t="str">
            <v>Residential (ARFPSHN-5bed)</v>
          </cell>
          <cell r="P1278" t="str">
            <v>Discontinued</v>
          </cell>
          <cell r="AX1278"/>
          <cell r="JB1278"/>
        </row>
        <row r="1279">
          <cell r="C1279" t="str">
            <v>NBRC-1213-7</v>
          </cell>
          <cell r="G1279" t="str">
            <v>NBRC</v>
          </cell>
          <cell r="L1279" t="str">
            <v>Residential (SRF-3bed)</v>
          </cell>
          <cell r="P1279" t="str">
            <v>Discontinued</v>
          </cell>
          <cell r="AX1279">
            <v>3</v>
          </cell>
          <cell r="JB1279"/>
        </row>
        <row r="1280">
          <cell r="C1280" t="str">
            <v>NBRC-1314-1</v>
          </cell>
          <cell r="G1280" t="str">
            <v>NBRC</v>
          </cell>
          <cell r="J1280" t="str">
            <v>Regular</v>
          </cell>
          <cell r="L1280" t="str">
            <v>Crisis Services Residential (CSR)</v>
          </cell>
          <cell r="P1280" t="str">
            <v>Completed</v>
          </cell>
          <cell r="AX1280">
            <v>4</v>
          </cell>
          <cell r="EI1280" t="str">
            <v>x</v>
          </cell>
          <cell r="EM1280">
            <v>41789</v>
          </cell>
          <cell r="EQ1280">
            <v>42460</v>
          </cell>
          <cell r="JB1280"/>
        </row>
        <row r="1281">
          <cell r="C1281" t="str">
            <v>NBRC-1314-2</v>
          </cell>
          <cell r="G1281" t="str">
            <v>NBRC</v>
          </cell>
          <cell r="J1281" t="str">
            <v>SDC</v>
          </cell>
          <cell r="L1281" t="str">
            <v>Residential (SRF-4bed)</v>
          </cell>
          <cell r="P1281" t="str">
            <v>Completed</v>
          </cell>
          <cell r="AX1281">
            <v>4</v>
          </cell>
          <cell r="EI1281">
            <v>41579</v>
          </cell>
          <cell r="EK1281">
            <v>41671</v>
          </cell>
          <cell r="EM1281">
            <v>42235</v>
          </cell>
          <cell r="EQ1281">
            <v>42597</v>
          </cell>
          <cell r="JB1281" t="str">
            <v>Yes</v>
          </cell>
        </row>
        <row r="1282">
          <cell r="C1282" t="str">
            <v>NBRC-1314-3</v>
          </cell>
          <cell r="G1282" t="str">
            <v>NBRC</v>
          </cell>
          <cell r="L1282" t="str">
            <v>Residential (ARFPSHN-5bed)</v>
          </cell>
          <cell r="P1282" t="str">
            <v>Not Approved</v>
          </cell>
          <cell r="AX1282">
            <v>5</v>
          </cell>
          <cell r="JB1282"/>
        </row>
        <row r="1283">
          <cell r="C1283" t="str">
            <v>NBRC-1314-4</v>
          </cell>
          <cell r="G1283" t="str">
            <v>NBRC</v>
          </cell>
          <cell r="L1283" t="str">
            <v>Residential (SLS)</v>
          </cell>
          <cell r="P1283" t="str">
            <v>Completed</v>
          </cell>
          <cell r="AX1283">
            <v>5</v>
          </cell>
          <cell r="JB1283"/>
        </row>
        <row r="1284">
          <cell r="C1284" t="str">
            <v>NBRC-1314-5</v>
          </cell>
          <cell r="G1284" t="str">
            <v>NBRC</v>
          </cell>
          <cell r="J1284" t="str">
            <v>SDC</v>
          </cell>
          <cell r="L1284" t="str">
            <v>Residential (ARFPSHN-5bed)</v>
          </cell>
          <cell r="P1284" t="str">
            <v>Completed</v>
          </cell>
          <cell r="AX1284">
            <v>5</v>
          </cell>
          <cell r="EI1284">
            <v>41579</v>
          </cell>
          <cell r="EK1284">
            <v>42209</v>
          </cell>
          <cell r="EM1284">
            <v>42277</v>
          </cell>
          <cell r="JB1284" t="str">
            <v>Yes</v>
          </cell>
        </row>
        <row r="1285">
          <cell r="C1285" t="str">
            <v>NBRC-1314-6</v>
          </cell>
          <cell r="G1285" t="str">
            <v>NBRC</v>
          </cell>
          <cell r="J1285" t="str">
            <v>SDC</v>
          </cell>
          <cell r="L1285" t="str">
            <v>Residential (SLS)</v>
          </cell>
          <cell r="P1285" t="str">
            <v>Discontinued</v>
          </cell>
          <cell r="AX1285">
            <v>3</v>
          </cell>
          <cell r="JB1285"/>
        </row>
        <row r="1286">
          <cell r="C1286" t="str">
            <v>NBRC-1314-7</v>
          </cell>
          <cell r="G1286" t="str">
            <v>NBRC</v>
          </cell>
          <cell r="L1286" t="str">
            <v>Health Services</v>
          </cell>
          <cell r="P1286" t="str">
            <v>Completed</v>
          </cell>
          <cell r="AX1286"/>
          <cell r="JB1286"/>
        </row>
        <row r="1287">
          <cell r="C1287" t="str">
            <v>NBRC-1314-8</v>
          </cell>
          <cell r="G1287" t="str">
            <v>NBRC</v>
          </cell>
          <cell r="J1287" t="str">
            <v>SDC</v>
          </cell>
          <cell r="L1287" t="str">
            <v>Residential (SLS)</v>
          </cell>
          <cell r="P1287" t="str">
            <v>Discontinued</v>
          </cell>
          <cell r="AX1287">
            <v>3</v>
          </cell>
          <cell r="JB1287"/>
        </row>
        <row r="1288">
          <cell r="C1288" t="str">
            <v>NBRC-1314-9</v>
          </cell>
          <cell r="G1288" t="str">
            <v>NBRC</v>
          </cell>
          <cell r="L1288" t="str">
            <v>Residential (ARFPSHN-5bed)</v>
          </cell>
          <cell r="P1288" t="str">
            <v>Completed</v>
          </cell>
          <cell r="AX1288"/>
          <cell r="EI1288">
            <v>41579</v>
          </cell>
          <cell r="EK1288">
            <v>42083</v>
          </cell>
          <cell r="EM1288">
            <v>42138</v>
          </cell>
          <cell r="EQ1288">
            <v>42582</v>
          </cell>
          <cell r="JB1288"/>
        </row>
        <row r="1289">
          <cell r="C1289" t="str">
            <v>NBRC-1314-10</v>
          </cell>
          <cell r="G1289" t="str">
            <v>NBRC</v>
          </cell>
          <cell r="L1289" t="str">
            <v>Crisis Services Residential (CSR)</v>
          </cell>
          <cell r="P1289" t="str">
            <v>In Progress</v>
          </cell>
          <cell r="AX1289">
            <v>1</v>
          </cell>
          <cell r="EI1289">
            <v>41579</v>
          </cell>
          <cell r="EM1289">
            <v>42074</v>
          </cell>
          <cell r="JB1289"/>
        </row>
        <row r="1290">
          <cell r="C1290" t="str">
            <v>NBRC-1314-11</v>
          </cell>
          <cell r="G1290" t="str">
            <v>NBRC</v>
          </cell>
          <cell r="L1290" t="str">
            <v>Crisis Services Residential (CSR)</v>
          </cell>
          <cell r="P1290" t="str">
            <v>In Progress</v>
          </cell>
          <cell r="AX1290">
            <v>2</v>
          </cell>
          <cell r="EI1290">
            <v>41579</v>
          </cell>
          <cell r="EM1290">
            <v>42075</v>
          </cell>
          <cell r="JB1290"/>
        </row>
        <row r="1291">
          <cell r="C1291" t="str">
            <v>NBRC-1314-12</v>
          </cell>
          <cell r="G1291" t="str">
            <v>NBRC</v>
          </cell>
          <cell r="L1291" t="str">
            <v>Crisis Services Residential (CSR)</v>
          </cell>
          <cell r="P1291" t="str">
            <v>Discontinued</v>
          </cell>
          <cell r="AX1291">
            <v>1</v>
          </cell>
          <cell r="JB1291"/>
        </row>
        <row r="1292">
          <cell r="C1292" t="str">
            <v>NBRC-1314-13</v>
          </cell>
          <cell r="G1292" t="str">
            <v>NBRC</v>
          </cell>
          <cell r="J1292" t="str">
            <v>SDC</v>
          </cell>
          <cell r="L1292" t="str">
            <v>Residential (SRF-4bed)</v>
          </cell>
          <cell r="P1292" t="str">
            <v>Completed</v>
          </cell>
          <cell r="AX1292">
            <v>4</v>
          </cell>
          <cell r="EI1292">
            <v>41579</v>
          </cell>
          <cell r="EK1292">
            <v>42231</v>
          </cell>
          <cell r="EM1292">
            <v>42338</v>
          </cell>
          <cell r="EQ1292">
            <v>42642</v>
          </cell>
          <cell r="JB1292" t="str">
            <v>Yes</v>
          </cell>
        </row>
        <row r="1293">
          <cell r="C1293" t="str">
            <v>NBRC-1314-14</v>
          </cell>
          <cell r="G1293" t="str">
            <v>NBRC</v>
          </cell>
          <cell r="L1293" t="str">
            <v>10bed or Larger Facility (10+LF)</v>
          </cell>
          <cell r="P1293" t="str">
            <v>Discontinued</v>
          </cell>
          <cell r="AX1293"/>
          <cell r="JB1293"/>
        </row>
        <row r="1294">
          <cell r="C1294" t="str">
            <v>NBRC-1415-1</v>
          </cell>
          <cell r="G1294" t="str">
            <v>NBRC</v>
          </cell>
          <cell r="L1294" t="str">
            <v>Residential (ARFPSHN-5bed)</v>
          </cell>
          <cell r="P1294" t="str">
            <v>Completed</v>
          </cell>
          <cell r="AX1294"/>
          <cell r="EI1294">
            <v>42048</v>
          </cell>
          <cell r="EK1294">
            <v>42209</v>
          </cell>
          <cell r="EM1294">
            <v>42277</v>
          </cell>
          <cell r="JB1294"/>
        </row>
        <row r="1295">
          <cell r="C1295" t="str">
            <v>NBRC-1415-2</v>
          </cell>
          <cell r="G1295" t="str">
            <v>NBRC</v>
          </cell>
          <cell r="J1295" t="str">
            <v>SDC</v>
          </cell>
          <cell r="L1295" t="str">
            <v>Residential (EBSH-Sensory-4bed)</v>
          </cell>
          <cell r="P1295" t="str">
            <v>In Progress</v>
          </cell>
          <cell r="AX1295">
            <v>4</v>
          </cell>
          <cell r="EI1295">
            <v>42048</v>
          </cell>
          <cell r="EK1295">
            <v>42443</v>
          </cell>
          <cell r="EM1295">
            <v>42489</v>
          </cell>
          <cell r="EQ1295">
            <v>42839</v>
          </cell>
          <cell r="JB1295" t="str">
            <v>Yes</v>
          </cell>
        </row>
        <row r="1296">
          <cell r="C1296" t="str">
            <v>NBRC-1415-3</v>
          </cell>
          <cell r="G1296" t="str">
            <v>NBRC</v>
          </cell>
          <cell r="J1296" t="str">
            <v>Regular</v>
          </cell>
          <cell r="L1296" t="str">
            <v>Residential (SRF-4bed)</v>
          </cell>
          <cell r="P1296" t="str">
            <v>In Progress</v>
          </cell>
          <cell r="AX1296">
            <v>4</v>
          </cell>
          <cell r="EI1296">
            <v>42048</v>
          </cell>
          <cell r="EK1296">
            <v>42324</v>
          </cell>
          <cell r="EM1296">
            <v>42333</v>
          </cell>
          <cell r="EQ1296">
            <v>42718</v>
          </cell>
          <cell r="JB1296"/>
        </row>
        <row r="1297">
          <cell r="C1297" t="str">
            <v>NBRC-1415-4</v>
          </cell>
          <cell r="G1297" t="str">
            <v>NBRC</v>
          </cell>
          <cell r="J1297" t="str">
            <v>Regular</v>
          </cell>
          <cell r="L1297" t="str">
            <v>Behavioral Services</v>
          </cell>
          <cell r="P1297" t="str">
            <v>Completed</v>
          </cell>
          <cell r="AX1297"/>
          <cell r="EI1297">
            <v>42048</v>
          </cell>
          <cell r="JB1297"/>
        </row>
        <row r="1298">
          <cell r="C1298" t="str">
            <v>NBRC-1415-5</v>
          </cell>
          <cell r="G1298" t="str">
            <v>NBRC</v>
          </cell>
          <cell r="J1298" t="str">
            <v>Regular</v>
          </cell>
          <cell r="L1298" t="str">
            <v>Day Program</v>
          </cell>
          <cell r="P1298" t="str">
            <v>Completed</v>
          </cell>
          <cell r="AX1298"/>
          <cell r="EI1298">
            <v>42048</v>
          </cell>
          <cell r="JB1298"/>
        </row>
        <row r="1299">
          <cell r="C1299" t="str">
            <v>NBRC-1415-6</v>
          </cell>
          <cell r="G1299" t="str">
            <v>NBRC</v>
          </cell>
          <cell r="J1299" t="str">
            <v>Regular</v>
          </cell>
          <cell r="L1299" t="str">
            <v>Day Program</v>
          </cell>
          <cell r="P1299" t="str">
            <v>Completed</v>
          </cell>
          <cell r="AX1299"/>
          <cell r="EI1299">
            <v>42048</v>
          </cell>
          <cell r="JB1299"/>
        </row>
        <row r="1300">
          <cell r="C1300" t="str">
            <v>NBRC-1415-7</v>
          </cell>
          <cell r="G1300" t="str">
            <v>NBRC</v>
          </cell>
          <cell r="J1300" t="str">
            <v>Regular</v>
          </cell>
          <cell r="L1300" t="str">
            <v>10bed or Larger Facility (10+LF)</v>
          </cell>
          <cell r="P1300" t="str">
            <v>Discontinued</v>
          </cell>
          <cell r="AX1300">
            <v>8</v>
          </cell>
          <cell r="EI1300">
            <v>42048</v>
          </cell>
          <cell r="JB1300"/>
        </row>
        <row r="1301">
          <cell r="C1301" t="str">
            <v>NBRC-1415-8</v>
          </cell>
          <cell r="G1301" t="str">
            <v>NBRC</v>
          </cell>
          <cell r="J1301" t="str">
            <v>SDC</v>
          </cell>
          <cell r="L1301" t="str">
            <v>Community Crisis Home (CCH)</v>
          </cell>
          <cell r="P1301" t="str">
            <v>In Progress</v>
          </cell>
          <cell r="AX1301">
            <v>4</v>
          </cell>
          <cell r="EI1301">
            <v>42048</v>
          </cell>
          <cell r="EK1301">
            <v>42565</v>
          </cell>
          <cell r="EM1301">
            <v>42628</v>
          </cell>
          <cell r="JB1301" t="str">
            <v>Yes</v>
          </cell>
        </row>
        <row r="1302">
          <cell r="C1302" t="str">
            <v>NBRC-1415-9</v>
          </cell>
          <cell r="G1302" t="str">
            <v>NBRC</v>
          </cell>
          <cell r="J1302" t="str">
            <v>SDC</v>
          </cell>
          <cell r="L1302" t="str">
            <v>Residential (ARFPSHN-5bed)</v>
          </cell>
          <cell r="P1302" t="str">
            <v>Completed</v>
          </cell>
          <cell r="AX1302">
            <v>5</v>
          </cell>
          <cell r="EI1302">
            <v>42048</v>
          </cell>
          <cell r="EK1302">
            <v>42324</v>
          </cell>
          <cell r="EM1302">
            <v>42356</v>
          </cell>
          <cell r="EQ1302">
            <v>42688</v>
          </cell>
          <cell r="JB1302" t="str">
            <v>Yes</v>
          </cell>
        </row>
        <row r="1303">
          <cell r="C1303" t="str">
            <v>NBRC-1415-10</v>
          </cell>
          <cell r="G1303" t="str">
            <v>NBRC</v>
          </cell>
          <cell r="J1303" t="str">
            <v>SDC</v>
          </cell>
          <cell r="L1303" t="str">
            <v>Community Crisis Home (CCH)</v>
          </cell>
          <cell r="P1303" t="str">
            <v>In Progress</v>
          </cell>
          <cell r="AX1303">
            <v>4</v>
          </cell>
          <cell r="EI1303">
            <v>42048</v>
          </cell>
          <cell r="EK1303">
            <v>42624</v>
          </cell>
          <cell r="EM1303">
            <v>42684</v>
          </cell>
          <cell r="JB1303" t="str">
            <v>Yes</v>
          </cell>
        </row>
        <row r="1304">
          <cell r="C1304" t="str">
            <v>NBRC-1415-11</v>
          </cell>
          <cell r="G1304" t="str">
            <v>NBRC</v>
          </cell>
          <cell r="J1304" t="str">
            <v>Regular</v>
          </cell>
          <cell r="L1304" t="str">
            <v>Behavioral Services</v>
          </cell>
          <cell r="P1304" t="str">
            <v>Completed</v>
          </cell>
          <cell r="AX1304"/>
          <cell r="EI1304">
            <v>42048</v>
          </cell>
          <cell r="JB1304"/>
        </row>
        <row r="1305">
          <cell r="C1305" t="str">
            <v>NBRC-1415-12</v>
          </cell>
          <cell r="G1305" t="str">
            <v>NBRC</v>
          </cell>
          <cell r="J1305" t="str">
            <v>SDC</v>
          </cell>
          <cell r="L1305" t="str">
            <v>Day Program</v>
          </cell>
          <cell r="P1305" t="str">
            <v>Completed</v>
          </cell>
          <cell r="AX1305"/>
          <cell r="EI1305" t="str">
            <v>X</v>
          </cell>
          <cell r="EK1305" t="str">
            <v>X</v>
          </cell>
          <cell r="EM1305" t="str">
            <v>X</v>
          </cell>
          <cell r="EQ1305" t="str">
            <v>X</v>
          </cell>
          <cell r="JB1305"/>
        </row>
        <row r="1306">
          <cell r="C1306" t="str">
            <v>NBRC-1415-13</v>
          </cell>
          <cell r="G1306" t="str">
            <v>NBRC</v>
          </cell>
          <cell r="J1306" t="str">
            <v>Regular</v>
          </cell>
          <cell r="L1306" t="str">
            <v>Residential (SRF-5bed)</v>
          </cell>
          <cell r="P1306" t="str">
            <v>In Progress</v>
          </cell>
          <cell r="AX1306">
            <v>3</v>
          </cell>
          <cell r="EK1306">
            <v>42573</v>
          </cell>
          <cell r="EM1306">
            <v>42634</v>
          </cell>
          <cell r="JB1306"/>
        </row>
        <row r="1307">
          <cell r="C1307" t="str">
            <v>NBRC-1415-14</v>
          </cell>
          <cell r="G1307" t="str">
            <v>NBRC</v>
          </cell>
          <cell r="J1307" t="str">
            <v>Regular</v>
          </cell>
          <cell r="L1307" t="str">
            <v>Residential (SRF-5bed)</v>
          </cell>
          <cell r="P1307" t="str">
            <v>In Progress</v>
          </cell>
          <cell r="AX1307">
            <v>3</v>
          </cell>
          <cell r="EK1307">
            <v>42573</v>
          </cell>
          <cell r="JB1307"/>
        </row>
        <row r="1308">
          <cell r="C1308" t="str">
            <v>NBRC-1415-15</v>
          </cell>
          <cell r="G1308" t="str">
            <v>NBRC</v>
          </cell>
          <cell r="J1308" t="str">
            <v>Regular</v>
          </cell>
          <cell r="L1308" t="str">
            <v>Residential (SRF-5bed)</v>
          </cell>
          <cell r="P1308" t="str">
            <v>In Progress</v>
          </cell>
          <cell r="AX1308">
            <v>3</v>
          </cell>
          <cell r="EK1308">
            <v>42611</v>
          </cell>
          <cell r="EM1308">
            <v>42669</v>
          </cell>
          <cell r="JB1308"/>
        </row>
        <row r="1309">
          <cell r="C1309" t="str">
            <v>NBRC-1516-1</v>
          </cell>
          <cell r="G1309" t="str">
            <v>NBRC</v>
          </cell>
          <cell r="J1309" t="str">
            <v>PDC</v>
          </cell>
          <cell r="L1309" t="str">
            <v>Residential (SRF-4bed)</v>
          </cell>
          <cell r="P1309" t="str">
            <v>In Progress</v>
          </cell>
          <cell r="AX1309">
            <v>4</v>
          </cell>
          <cell r="EI1309">
            <v>42272</v>
          </cell>
          <cell r="JB1309"/>
        </row>
        <row r="1310">
          <cell r="C1310" t="str">
            <v>NBRC-1516-2</v>
          </cell>
          <cell r="G1310" t="str">
            <v>NBRC</v>
          </cell>
          <cell r="J1310" t="str">
            <v>SDC</v>
          </cell>
          <cell r="L1310" t="str">
            <v>Residential (ARFPSHN-5bed)</v>
          </cell>
          <cell r="P1310" t="str">
            <v>In Progress</v>
          </cell>
          <cell r="AX1310">
            <v>5</v>
          </cell>
          <cell r="EI1310">
            <v>42272</v>
          </cell>
          <cell r="EK1310">
            <v>42676</v>
          </cell>
          <cell r="EM1310">
            <v>42732</v>
          </cell>
          <cell r="JB1310" t="str">
            <v>Yes</v>
          </cell>
        </row>
        <row r="1311">
          <cell r="C1311" t="str">
            <v>NBRC-1516-3</v>
          </cell>
          <cell r="G1311" t="str">
            <v>NBRC</v>
          </cell>
          <cell r="J1311" t="str">
            <v>SDC</v>
          </cell>
          <cell r="L1311" t="str">
            <v>Residential (EBSH-Mental Health-4bed)</v>
          </cell>
          <cell r="P1311" t="str">
            <v>In Progress</v>
          </cell>
          <cell r="AX1311">
            <v>4</v>
          </cell>
          <cell r="EI1311">
            <v>42272</v>
          </cell>
          <cell r="JB1311" t="str">
            <v>Yes</v>
          </cell>
        </row>
        <row r="1312">
          <cell r="C1312" t="str">
            <v>NBRC-1516-4</v>
          </cell>
          <cell r="G1312" t="str">
            <v>NBRC</v>
          </cell>
          <cell r="J1312" t="str">
            <v>SDC</v>
          </cell>
          <cell r="L1312" t="str">
            <v>Residential (SRF-4bed)</v>
          </cell>
          <cell r="P1312" t="str">
            <v>In Progress</v>
          </cell>
          <cell r="AX1312">
            <v>4</v>
          </cell>
          <cell r="EI1312">
            <v>42272</v>
          </cell>
          <cell r="EK1312">
            <v>42622</v>
          </cell>
          <cell r="EM1312">
            <v>42670</v>
          </cell>
          <cell r="JB1312" t="str">
            <v>Yes</v>
          </cell>
        </row>
        <row r="1313">
          <cell r="C1313" t="str">
            <v>NBRC-1516-5</v>
          </cell>
          <cell r="G1313" t="str">
            <v>NBRC</v>
          </cell>
          <cell r="J1313" t="str">
            <v>SDC</v>
          </cell>
          <cell r="L1313" t="str">
            <v>Residential (SRF-4bed)</v>
          </cell>
          <cell r="P1313" t="str">
            <v>In Progress</v>
          </cell>
          <cell r="AX1313">
            <v>4</v>
          </cell>
          <cell r="EI1313">
            <v>42272</v>
          </cell>
          <cell r="EM1313">
            <v>42818</v>
          </cell>
          <cell r="JB1313" t="str">
            <v>Yes</v>
          </cell>
        </row>
        <row r="1314">
          <cell r="C1314" t="str">
            <v>NBRC-1516-6</v>
          </cell>
          <cell r="G1314" t="str">
            <v>NBRC</v>
          </cell>
          <cell r="J1314" t="str">
            <v>Regular</v>
          </cell>
          <cell r="L1314" t="str">
            <v>Residential (SRF-4bed)</v>
          </cell>
          <cell r="P1314" t="str">
            <v>In Progress</v>
          </cell>
          <cell r="AX1314">
            <v>4</v>
          </cell>
          <cell r="EI1314">
            <v>42272</v>
          </cell>
          <cell r="JB1314"/>
        </row>
        <row r="1315">
          <cell r="C1315" t="str">
            <v>NBRC-1516-7</v>
          </cell>
          <cell r="G1315" t="str">
            <v>NBRC</v>
          </cell>
          <cell r="J1315" t="str">
            <v>SDC</v>
          </cell>
          <cell r="L1315" t="str">
            <v>Other</v>
          </cell>
          <cell r="P1315" t="str">
            <v>Discontinued</v>
          </cell>
          <cell r="AX1315"/>
          <cell r="EI1315">
            <v>42272</v>
          </cell>
          <cell r="JB1315"/>
        </row>
        <row r="1316">
          <cell r="C1316" t="str">
            <v>NBRC-1516-8</v>
          </cell>
          <cell r="G1316" t="str">
            <v>NBRC</v>
          </cell>
          <cell r="J1316" t="str">
            <v>SDC</v>
          </cell>
          <cell r="L1316" t="str">
            <v>Training</v>
          </cell>
          <cell r="P1316" t="str">
            <v>Discontinued</v>
          </cell>
          <cell r="AX1316"/>
          <cell r="EI1316">
            <v>42272</v>
          </cell>
          <cell r="JB1316"/>
        </row>
        <row r="1317">
          <cell r="C1317" t="str">
            <v>NBRC-1516-9</v>
          </cell>
          <cell r="G1317" t="str">
            <v>NBRC</v>
          </cell>
          <cell r="J1317" t="str">
            <v>SDC</v>
          </cell>
          <cell r="L1317" t="str">
            <v>Day Program</v>
          </cell>
          <cell r="P1317" t="str">
            <v>In Progress</v>
          </cell>
          <cell r="AX1317"/>
          <cell r="EI1317">
            <v>42272</v>
          </cell>
          <cell r="JB1317"/>
        </row>
        <row r="1318">
          <cell r="C1318" t="str">
            <v>NBRC-1516-10</v>
          </cell>
          <cell r="G1318" t="str">
            <v>NBRC</v>
          </cell>
          <cell r="L1318" t="str">
            <v>Community Crisis Home (CCH)</v>
          </cell>
          <cell r="P1318" t="str">
            <v>In Progress</v>
          </cell>
          <cell r="AX1318"/>
          <cell r="EI1318">
            <v>42272</v>
          </cell>
          <cell r="EK1318">
            <v>42566</v>
          </cell>
          <cell r="EM1318">
            <v>42628</v>
          </cell>
          <cell r="JB1318"/>
        </row>
        <row r="1319">
          <cell r="C1319" t="str">
            <v>NBRC-1516-11</v>
          </cell>
          <cell r="G1319" t="str">
            <v>NBRC</v>
          </cell>
          <cell r="L1319" t="str">
            <v>Residential (ARFPSHN-5bed)</v>
          </cell>
          <cell r="P1319" t="str">
            <v>Completed</v>
          </cell>
          <cell r="AX1319"/>
          <cell r="EI1319">
            <v>42272</v>
          </cell>
          <cell r="EK1319">
            <v>42324</v>
          </cell>
          <cell r="EM1319">
            <v>42356</v>
          </cell>
          <cell r="EQ1319">
            <v>42678</v>
          </cell>
          <cell r="JB1319"/>
        </row>
        <row r="1320">
          <cell r="C1320" t="str">
            <v>NBRC-1516-12</v>
          </cell>
          <cell r="G1320" t="str">
            <v>NBRC</v>
          </cell>
          <cell r="L1320" t="str">
            <v>Day Program</v>
          </cell>
          <cell r="P1320" t="str">
            <v>Withdrawn</v>
          </cell>
          <cell r="AX1320"/>
          <cell r="EI1320">
            <v>42048</v>
          </cell>
          <cell r="EK1320">
            <v>42278</v>
          </cell>
          <cell r="JB1320"/>
        </row>
        <row r="1321">
          <cell r="C1321" t="str">
            <v>NBRC-1516-13</v>
          </cell>
          <cell r="G1321" t="str">
            <v>NBRC</v>
          </cell>
          <cell r="J1321" t="str">
            <v>SDC</v>
          </cell>
          <cell r="L1321" t="str">
            <v>Residential (SRF-4bed)</v>
          </cell>
          <cell r="P1321" t="str">
            <v>In Progress</v>
          </cell>
          <cell r="AX1321">
            <v>4</v>
          </cell>
          <cell r="EI1321">
            <v>42272</v>
          </cell>
          <cell r="EK1321">
            <v>42652</v>
          </cell>
          <cell r="EM1321">
            <v>42713</v>
          </cell>
          <cell r="JB1321" t="str">
            <v>Yes</v>
          </cell>
        </row>
        <row r="1322">
          <cell r="C1322" t="str">
            <v>NBRC-1516-14</v>
          </cell>
          <cell r="G1322" t="str">
            <v>NBRC</v>
          </cell>
          <cell r="J1322" t="str">
            <v>SDC</v>
          </cell>
          <cell r="L1322" t="str">
            <v>Residential (SRF-4bed)</v>
          </cell>
          <cell r="P1322" t="str">
            <v>In Progress</v>
          </cell>
          <cell r="AX1322">
            <v>4</v>
          </cell>
          <cell r="EI1322">
            <v>42272</v>
          </cell>
          <cell r="EM1322">
            <v>42829</v>
          </cell>
          <cell r="JB1322" t="str">
            <v>Yes</v>
          </cell>
        </row>
        <row r="1323">
          <cell r="C1323" t="str">
            <v>NBRC-1516-15</v>
          </cell>
          <cell r="G1323" t="str">
            <v>NBRC</v>
          </cell>
          <cell r="J1323" t="str">
            <v>SDC</v>
          </cell>
          <cell r="L1323" t="str">
            <v>Residential (SRF-4bed)</v>
          </cell>
          <cell r="P1323" t="str">
            <v>In Progress</v>
          </cell>
          <cell r="AX1323">
            <v>4</v>
          </cell>
          <cell r="EI1323">
            <v>42272</v>
          </cell>
          <cell r="EK1323">
            <v>42622</v>
          </cell>
          <cell r="EM1323">
            <v>42682</v>
          </cell>
          <cell r="JB1323" t="str">
            <v>Yes</v>
          </cell>
        </row>
        <row r="1324">
          <cell r="C1324" t="str">
            <v>NBRC-1516-16</v>
          </cell>
          <cell r="G1324" t="str">
            <v>NBRC</v>
          </cell>
          <cell r="J1324" t="str">
            <v>SDC</v>
          </cell>
          <cell r="L1324" t="str">
            <v>Residential (SRF-4bed)</v>
          </cell>
          <cell r="P1324" t="str">
            <v>In Progress</v>
          </cell>
          <cell r="AX1324">
            <v>4</v>
          </cell>
          <cell r="EI1324">
            <v>42638</v>
          </cell>
          <cell r="EM1324">
            <v>42825</v>
          </cell>
          <cell r="JB1324" t="str">
            <v>Yes</v>
          </cell>
        </row>
        <row r="1325">
          <cell r="C1325" t="str">
            <v>NBRC-1516-17</v>
          </cell>
          <cell r="G1325" t="str">
            <v>NBRC</v>
          </cell>
          <cell r="J1325" t="str">
            <v>SDC</v>
          </cell>
          <cell r="L1325" t="str">
            <v>Residential (SRF-4bed)</v>
          </cell>
          <cell r="P1325" t="str">
            <v>In Progress</v>
          </cell>
          <cell r="AX1325">
            <v>4</v>
          </cell>
          <cell r="EI1325">
            <v>42272</v>
          </cell>
          <cell r="EK1325">
            <v>42677</v>
          </cell>
          <cell r="EM1325">
            <v>42741</v>
          </cell>
          <cell r="JB1325" t="str">
            <v>Yes</v>
          </cell>
        </row>
        <row r="1326">
          <cell r="C1326" t="str">
            <v>NBRC-1516-18</v>
          </cell>
          <cell r="G1326" t="str">
            <v>NBRC</v>
          </cell>
          <cell r="J1326" t="str">
            <v>SDC</v>
          </cell>
          <cell r="L1326" t="str">
            <v>Residential (SRF-4bed)</v>
          </cell>
          <cell r="P1326" t="str">
            <v>In Progress</v>
          </cell>
          <cell r="AX1326">
            <v>4</v>
          </cell>
          <cell r="EI1326">
            <v>42272</v>
          </cell>
          <cell r="EK1326">
            <v>42709</v>
          </cell>
          <cell r="JB1326" t="str">
            <v>Yes</v>
          </cell>
        </row>
        <row r="1327">
          <cell r="C1327" t="str">
            <v>NBRC-1516-19</v>
          </cell>
          <cell r="G1327" t="str">
            <v>NBRC</v>
          </cell>
          <cell r="J1327" t="str">
            <v>SDC</v>
          </cell>
          <cell r="L1327" t="str">
            <v>Residential (ARFPSHN-5bed)</v>
          </cell>
          <cell r="P1327" t="str">
            <v>In Progress</v>
          </cell>
          <cell r="AX1327">
            <v>5</v>
          </cell>
          <cell r="EI1327">
            <v>42272</v>
          </cell>
          <cell r="EM1327">
            <v>42807</v>
          </cell>
          <cell r="JB1327" t="str">
            <v>Yes</v>
          </cell>
        </row>
        <row r="1328">
          <cell r="C1328" t="str">
            <v>NBRC-1516-20</v>
          </cell>
          <cell r="G1328" t="str">
            <v>NBRC</v>
          </cell>
          <cell r="J1328" t="str">
            <v>SDC</v>
          </cell>
          <cell r="L1328" t="str">
            <v>Residential (ARFPSHN-5bed)</v>
          </cell>
          <cell r="P1328" t="str">
            <v>In Progress</v>
          </cell>
          <cell r="AX1328">
            <v>5</v>
          </cell>
          <cell r="EI1328">
            <v>42272</v>
          </cell>
          <cell r="EK1328">
            <v>42823</v>
          </cell>
          <cell r="JB1328" t="str">
            <v>Yes</v>
          </cell>
        </row>
        <row r="1329">
          <cell r="C1329" t="str">
            <v>NBRC-1516-21</v>
          </cell>
          <cell r="G1329" t="str">
            <v>NBRC</v>
          </cell>
          <cell r="J1329" t="str">
            <v>SDC</v>
          </cell>
          <cell r="L1329" t="str">
            <v>Residential (ARFPSHN-5bed)</v>
          </cell>
          <cell r="P1329" t="str">
            <v>In Progress</v>
          </cell>
          <cell r="AX1329">
            <v>5</v>
          </cell>
          <cell r="EI1329">
            <v>42272</v>
          </cell>
          <cell r="EK1329">
            <v>42615</v>
          </cell>
          <cell r="EM1329">
            <v>42664</v>
          </cell>
          <cell r="JB1329" t="str">
            <v>Yes</v>
          </cell>
        </row>
        <row r="1330">
          <cell r="C1330" t="str">
            <v>NBRC-1516-22</v>
          </cell>
          <cell r="G1330" t="str">
            <v>NBRC</v>
          </cell>
          <cell r="J1330" t="str">
            <v>SDC</v>
          </cell>
          <cell r="L1330" t="str">
            <v>Residential (ARFPSHN-5bed)</v>
          </cell>
          <cell r="P1330" t="str">
            <v>In Progress</v>
          </cell>
          <cell r="AX1330">
            <v>5</v>
          </cell>
          <cell r="EI1330">
            <v>42272</v>
          </cell>
          <cell r="EK1330">
            <v>42702</v>
          </cell>
          <cell r="EM1330">
            <v>42782</v>
          </cell>
          <cell r="JB1330" t="str">
            <v>Yes</v>
          </cell>
        </row>
        <row r="1331">
          <cell r="C1331" t="str">
            <v>NBRC-1516-23</v>
          </cell>
          <cell r="G1331" t="str">
            <v>NBRC</v>
          </cell>
          <cell r="J1331" t="str">
            <v>SDC</v>
          </cell>
          <cell r="L1331" t="str">
            <v>Residential (EBSH-Nursing-4bed)</v>
          </cell>
          <cell r="P1331" t="str">
            <v>Discontinued</v>
          </cell>
          <cell r="AX1331">
            <v>4</v>
          </cell>
          <cell r="EI1331">
            <v>42278</v>
          </cell>
          <cell r="JB1331"/>
        </row>
        <row r="1332">
          <cell r="C1332" t="str">
            <v>NBRC-1516-24</v>
          </cell>
          <cell r="G1332" t="str">
            <v>NBRC</v>
          </cell>
          <cell r="J1332" t="str">
            <v>SDC</v>
          </cell>
          <cell r="L1332" t="str">
            <v>Residential (SRF-4bed)</v>
          </cell>
          <cell r="P1332" t="str">
            <v>In Progress</v>
          </cell>
          <cell r="AX1332">
            <v>4</v>
          </cell>
          <cell r="EI1332">
            <v>42267</v>
          </cell>
          <cell r="EK1332">
            <v>42727</v>
          </cell>
          <cell r="EM1332">
            <v>42793</v>
          </cell>
          <cell r="JB1332" t="str">
            <v>Yes</v>
          </cell>
        </row>
        <row r="1333">
          <cell r="C1333" t="str">
            <v>NBRC-1516-25</v>
          </cell>
          <cell r="G1333" t="str">
            <v>NBRC</v>
          </cell>
          <cell r="J1333" t="str">
            <v>SDC</v>
          </cell>
          <cell r="L1333" t="str">
            <v>Residential (SLS)</v>
          </cell>
          <cell r="P1333" t="str">
            <v>Completed</v>
          </cell>
          <cell r="AX1333">
            <v>4</v>
          </cell>
          <cell r="EI1333">
            <v>42272</v>
          </cell>
          <cell r="EK1333" t="str">
            <v>X</v>
          </cell>
          <cell r="JB1333" t="str">
            <v>Yes</v>
          </cell>
        </row>
        <row r="1334">
          <cell r="C1334" t="str">
            <v>NBRC-1516-26</v>
          </cell>
          <cell r="G1334" t="str">
            <v>NBRC</v>
          </cell>
          <cell r="J1334" t="str">
            <v>SDC</v>
          </cell>
          <cell r="L1334" t="str">
            <v>Dental Services</v>
          </cell>
          <cell r="P1334" t="str">
            <v>In Progress</v>
          </cell>
          <cell r="AX1334"/>
          <cell r="EI1334">
            <v>42272</v>
          </cell>
          <cell r="JB1334"/>
        </row>
        <row r="1335">
          <cell r="C1335" t="str">
            <v>NBRC-1516-27</v>
          </cell>
          <cell r="G1335" t="str">
            <v>NBRC</v>
          </cell>
          <cell r="J1335" t="str">
            <v>SDC</v>
          </cell>
          <cell r="L1335" t="str">
            <v>Training</v>
          </cell>
          <cell r="P1335" t="str">
            <v>Discontinued</v>
          </cell>
          <cell r="AX1335"/>
          <cell r="EI1335">
            <v>42272</v>
          </cell>
          <cell r="JB1335"/>
        </row>
        <row r="1336">
          <cell r="C1336" t="str">
            <v>NBRC-1516-28</v>
          </cell>
          <cell r="G1336" t="str">
            <v>NBRC</v>
          </cell>
          <cell r="J1336" t="str">
            <v>SDC</v>
          </cell>
          <cell r="L1336" t="str">
            <v>Day Program</v>
          </cell>
          <cell r="P1336" t="str">
            <v>In Progress</v>
          </cell>
          <cell r="AX1336"/>
          <cell r="EI1336">
            <v>42272</v>
          </cell>
          <cell r="JB1336"/>
        </row>
        <row r="1337">
          <cell r="C1337" t="str">
            <v>NBRC-1516-29</v>
          </cell>
          <cell r="G1337" t="str">
            <v>NBRC</v>
          </cell>
          <cell r="J1337" t="str">
            <v>SDC</v>
          </cell>
          <cell r="L1337" t="str">
            <v>Day Program</v>
          </cell>
          <cell r="P1337" t="str">
            <v>In Progress</v>
          </cell>
          <cell r="AX1337"/>
          <cell r="EI1337">
            <v>42272</v>
          </cell>
          <cell r="JB1337"/>
        </row>
        <row r="1338">
          <cell r="C1338" t="str">
            <v>NBRC-1516-30</v>
          </cell>
          <cell r="G1338" t="str">
            <v>NBRC</v>
          </cell>
          <cell r="J1338" t="str">
            <v>SDC</v>
          </cell>
          <cell r="L1338" t="str">
            <v>Day Program</v>
          </cell>
          <cell r="P1338" t="str">
            <v>In Progress</v>
          </cell>
          <cell r="AX1338"/>
          <cell r="EI1338">
            <v>42272</v>
          </cell>
          <cell r="JB1338"/>
        </row>
        <row r="1339">
          <cell r="C1339" t="str">
            <v>NBRC-1516-31</v>
          </cell>
          <cell r="G1339" t="str">
            <v>NBRC</v>
          </cell>
          <cell r="J1339" t="str">
            <v>SDC</v>
          </cell>
          <cell r="L1339" t="str">
            <v>Day Program</v>
          </cell>
          <cell r="P1339" t="str">
            <v>In Progress</v>
          </cell>
          <cell r="AX1339"/>
          <cell r="EI1339">
            <v>42272</v>
          </cell>
          <cell r="JB1339"/>
        </row>
        <row r="1340">
          <cell r="C1340" t="str">
            <v>NBRC-1516-32</v>
          </cell>
          <cell r="G1340" t="str">
            <v>NBRC</v>
          </cell>
          <cell r="J1340" t="str">
            <v>SDC</v>
          </cell>
          <cell r="L1340" t="str">
            <v>Transportation</v>
          </cell>
          <cell r="P1340" t="str">
            <v>Discontinued</v>
          </cell>
          <cell r="AX1340"/>
          <cell r="EI1340">
            <v>42272</v>
          </cell>
          <cell r="JB1340"/>
        </row>
        <row r="1341">
          <cell r="C1341" t="str">
            <v>NBRC-1516-33</v>
          </cell>
          <cell r="G1341" t="str">
            <v>NBRC</v>
          </cell>
          <cell r="J1341" t="str">
            <v>SDC</v>
          </cell>
          <cell r="L1341" t="str">
            <v>Medical Consultation</v>
          </cell>
          <cell r="P1341" t="str">
            <v>In Progress</v>
          </cell>
          <cell r="AX1341"/>
          <cell r="EI1341">
            <v>42272</v>
          </cell>
          <cell r="JB1341"/>
        </row>
        <row r="1342">
          <cell r="C1342" t="str">
            <v>NBRC-1516-34</v>
          </cell>
          <cell r="G1342" t="str">
            <v>NBRC</v>
          </cell>
          <cell r="J1342" t="str">
            <v>SDC</v>
          </cell>
          <cell r="L1342" t="str">
            <v>Psychiatric Treatment</v>
          </cell>
          <cell r="P1342" t="str">
            <v>In Progress</v>
          </cell>
          <cell r="AX1342"/>
          <cell r="EI1342">
            <v>42272</v>
          </cell>
          <cell r="JB1342"/>
        </row>
        <row r="1343">
          <cell r="C1343" t="str">
            <v>NBRC-1516-35</v>
          </cell>
          <cell r="G1343" t="str">
            <v>NBRC</v>
          </cell>
          <cell r="L1343" t="str">
            <v>Community Crisis Home (CCH)</v>
          </cell>
          <cell r="P1343" t="str">
            <v>In Progress</v>
          </cell>
          <cell r="AX1343"/>
          <cell r="EI1343">
            <v>42272</v>
          </cell>
          <cell r="EK1343">
            <v>42624</v>
          </cell>
          <cell r="EM1343">
            <v>42684</v>
          </cell>
          <cell r="JB1343"/>
        </row>
        <row r="1344">
          <cell r="C1344" t="str">
            <v>NBRC-1516-36</v>
          </cell>
          <cell r="G1344" t="str">
            <v>NBRC</v>
          </cell>
          <cell r="J1344" t="str">
            <v>SDC</v>
          </cell>
          <cell r="L1344" t="str">
            <v>Day Program</v>
          </cell>
          <cell r="P1344" t="str">
            <v>In Progress</v>
          </cell>
          <cell r="AX1344"/>
          <cell r="JB1344"/>
        </row>
        <row r="1345">
          <cell r="C1345" t="str">
            <v>NBRC-1617-1</v>
          </cell>
          <cell r="G1345" t="str">
            <v>NBRC</v>
          </cell>
          <cell r="L1345" t="str">
            <v>Residential (SRF-5bed)</v>
          </cell>
          <cell r="P1345" t="str">
            <v>In Progress</v>
          </cell>
          <cell r="AX1345"/>
          <cell r="EI1345">
            <v>42647</v>
          </cell>
          <cell r="EK1345">
            <v>42575</v>
          </cell>
          <cell r="EM1345">
            <v>42634</v>
          </cell>
          <cell r="JB1345"/>
        </row>
        <row r="1346">
          <cell r="C1346" t="str">
            <v>NBRC-1617-2</v>
          </cell>
          <cell r="G1346" t="str">
            <v>NBRC</v>
          </cell>
          <cell r="L1346" t="str">
            <v>Residential (SRF-5bed)</v>
          </cell>
          <cell r="P1346" t="str">
            <v>In Progress</v>
          </cell>
          <cell r="AX1346"/>
          <cell r="EI1346">
            <v>42647</v>
          </cell>
          <cell r="EK1346">
            <v>42576</v>
          </cell>
          <cell r="EM1346">
            <v>42669</v>
          </cell>
          <cell r="JB1346"/>
        </row>
        <row r="1347">
          <cell r="C1347" t="str">
            <v>NBRC-1617-3</v>
          </cell>
          <cell r="G1347" t="str">
            <v>NBRC</v>
          </cell>
          <cell r="L1347" t="str">
            <v>Residential (SRF-5bed)</v>
          </cell>
          <cell r="P1347" t="str">
            <v>In Progress</v>
          </cell>
          <cell r="AX1347"/>
          <cell r="EK1347">
            <v>42611</v>
          </cell>
          <cell r="EM1347">
            <v>42668</v>
          </cell>
          <cell r="JB1347"/>
        </row>
        <row r="1348">
          <cell r="C1348" t="str">
            <v>NBRC-1617-4</v>
          </cell>
          <cell r="G1348" t="str">
            <v>NBRC</v>
          </cell>
          <cell r="J1348" t="str">
            <v>Regular</v>
          </cell>
          <cell r="L1348" t="str">
            <v>Crisis Services Step Down (CSSD)</v>
          </cell>
          <cell r="P1348" t="str">
            <v>In Progress</v>
          </cell>
          <cell r="AX1348">
            <v>5</v>
          </cell>
          <cell r="EI1348">
            <v>42706</v>
          </cell>
          <cell r="JB1348"/>
        </row>
        <row r="1349">
          <cell r="C1349" t="str">
            <v>NBRC-1617-5</v>
          </cell>
          <cell r="G1349" t="str">
            <v>NBRC</v>
          </cell>
          <cell r="J1349" t="str">
            <v>SDC</v>
          </cell>
          <cell r="L1349" t="str">
            <v>Residential (SRF-4bed)</v>
          </cell>
          <cell r="P1349" t="str">
            <v>Discontinued</v>
          </cell>
          <cell r="AX1349">
            <v>4</v>
          </cell>
          <cell r="EI1349">
            <v>42647</v>
          </cell>
          <cell r="JB1349"/>
        </row>
        <row r="1350">
          <cell r="C1350" t="str">
            <v>NBRC-1617-6</v>
          </cell>
          <cell r="G1350" t="str">
            <v>NBRC</v>
          </cell>
          <cell r="J1350" t="str">
            <v>Regular</v>
          </cell>
          <cell r="L1350" t="str">
            <v>Residential (SRF-4bed)</v>
          </cell>
          <cell r="P1350" t="str">
            <v>In Progress</v>
          </cell>
          <cell r="AX1350">
            <v>4</v>
          </cell>
          <cell r="EI1350">
            <v>42647</v>
          </cell>
          <cell r="EM1350">
            <v>42838</v>
          </cell>
          <cell r="JB1350" t="str">
            <v>Yes</v>
          </cell>
        </row>
        <row r="1351">
          <cell r="C1351" t="str">
            <v>NBRC-1617-7</v>
          </cell>
          <cell r="G1351" t="str">
            <v>NBRC</v>
          </cell>
          <cell r="J1351" t="str">
            <v>Regular</v>
          </cell>
          <cell r="L1351" t="str">
            <v>Day Program</v>
          </cell>
          <cell r="P1351" t="str">
            <v>In Progress</v>
          </cell>
          <cell r="AX1351"/>
          <cell r="JB1351"/>
        </row>
        <row r="1352">
          <cell r="C1352" t="str">
            <v>NBRC-1617-8</v>
          </cell>
          <cell r="G1352" t="str">
            <v>NBRC</v>
          </cell>
          <cell r="L1352" t="str">
            <v>Residential (EBSH-4bed)</v>
          </cell>
          <cell r="P1352" t="str">
            <v>Discontinued</v>
          </cell>
          <cell r="AX1352"/>
          <cell r="JB1352"/>
        </row>
        <row r="1353">
          <cell r="C1353" t="str">
            <v>NBRC-1617-9</v>
          </cell>
          <cell r="G1353" t="str">
            <v>NBRC</v>
          </cell>
          <cell r="J1353" t="str">
            <v>SDC</v>
          </cell>
          <cell r="L1353" t="str">
            <v>Residential (EBSH-4bed)</v>
          </cell>
          <cell r="P1353" t="str">
            <v>In Progress</v>
          </cell>
          <cell r="AX1353">
            <v>4</v>
          </cell>
          <cell r="EI1353">
            <v>42647</v>
          </cell>
          <cell r="EM1353">
            <v>42823</v>
          </cell>
          <cell r="JB1353" t="str">
            <v>Yes</v>
          </cell>
        </row>
        <row r="1354">
          <cell r="C1354" t="str">
            <v>NBRC-1617-10</v>
          </cell>
          <cell r="G1354" t="str">
            <v>NBRC</v>
          </cell>
          <cell r="J1354" t="str">
            <v>SDC</v>
          </cell>
          <cell r="L1354" t="str">
            <v>Residential (EBSH-4bed)</v>
          </cell>
          <cell r="P1354" t="str">
            <v>In Progress</v>
          </cell>
          <cell r="AX1354">
            <v>4</v>
          </cell>
          <cell r="EI1354">
            <v>42705</v>
          </cell>
          <cell r="EM1354">
            <v>42822</v>
          </cell>
          <cell r="JB1354" t="str">
            <v>Yes</v>
          </cell>
        </row>
        <row r="1355">
          <cell r="C1355" t="str">
            <v>NBRC-1617-11</v>
          </cell>
          <cell r="G1355" t="str">
            <v>NBRC</v>
          </cell>
          <cell r="J1355" t="str">
            <v>SDC</v>
          </cell>
          <cell r="L1355" t="str">
            <v>Day Program</v>
          </cell>
          <cell r="P1355" t="str">
            <v>In Progress</v>
          </cell>
          <cell r="AX1355"/>
          <cell r="EI1355">
            <v>42647</v>
          </cell>
          <cell r="JB1355"/>
        </row>
        <row r="1356">
          <cell r="C1356" t="str">
            <v>NBRC-1617-12</v>
          </cell>
          <cell r="G1356" t="str">
            <v>NBRC</v>
          </cell>
          <cell r="L1356" t="str">
            <v>Health Services</v>
          </cell>
          <cell r="P1356" t="str">
            <v>Discontinued</v>
          </cell>
          <cell r="AX1356"/>
          <cell r="JB1356"/>
        </row>
        <row r="1357">
          <cell r="C1357" t="str">
            <v>NBRC-1617-13</v>
          </cell>
          <cell r="G1357" t="str">
            <v>NBRC</v>
          </cell>
          <cell r="L1357" t="str">
            <v>Residential (SRF-4bed)</v>
          </cell>
          <cell r="P1357" t="str">
            <v>In Progress</v>
          </cell>
          <cell r="AX1357"/>
          <cell r="EI1357">
            <v>42705</v>
          </cell>
          <cell r="JB1357"/>
        </row>
        <row r="1358">
          <cell r="C1358" t="str">
            <v>NBRC-1617-14</v>
          </cell>
          <cell r="G1358" t="str">
            <v>NBRC</v>
          </cell>
          <cell r="J1358" t="str">
            <v>SDC</v>
          </cell>
          <cell r="L1358" t="str">
            <v>Residential (EBSH-4bed)</v>
          </cell>
          <cell r="P1358" t="str">
            <v>In Progress</v>
          </cell>
          <cell r="AX1358">
            <v>4</v>
          </cell>
          <cell r="EI1358">
            <v>42647</v>
          </cell>
          <cell r="EM1358">
            <v>42822</v>
          </cell>
          <cell r="JB1358" t="str">
            <v>Yes</v>
          </cell>
        </row>
        <row r="1359">
          <cell r="C1359" t="str">
            <v>NBRC-1617-15</v>
          </cell>
          <cell r="G1359" t="str">
            <v>NBRC</v>
          </cell>
          <cell r="J1359" t="str">
            <v>SDC</v>
          </cell>
          <cell r="L1359" t="str">
            <v>Residential (EBSH-4bed)</v>
          </cell>
          <cell r="P1359" t="str">
            <v>In Progress</v>
          </cell>
          <cell r="AX1359">
            <v>4</v>
          </cell>
          <cell r="EI1359">
            <v>42647</v>
          </cell>
          <cell r="JB1359" t="str">
            <v>Yes</v>
          </cell>
        </row>
        <row r="1360">
          <cell r="C1360" t="str">
            <v>NBRC-1617-16</v>
          </cell>
          <cell r="G1360" t="str">
            <v>NBRC</v>
          </cell>
          <cell r="J1360" t="str">
            <v>SDC</v>
          </cell>
          <cell r="L1360" t="str">
            <v>Residential (SRF-4bed)</v>
          </cell>
          <cell r="P1360" t="str">
            <v>In Progress</v>
          </cell>
          <cell r="AX1360">
            <v>4</v>
          </cell>
          <cell r="EI1360">
            <v>42647</v>
          </cell>
          <cell r="EM1360">
            <v>42843</v>
          </cell>
          <cell r="JB1360" t="str">
            <v>Yes</v>
          </cell>
        </row>
        <row r="1361">
          <cell r="C1361" t="str">
            <v>NBRC-1617-17</v>
          </cell>
          <cell r="G1361" t="str">
            <v>NBRC</v>
          </cell>
          <cell r="J1361" t="str">
            <v>SDC</v>
          </cell>
          <cell r="L1361" t="str">
            <v>Residential (SRF-4bed)</v>
          </cell>
          <cell r="P1361" t="str">
            <v>In Progress</v>
          </cell>
          <cell r="AX1361">
            <v>4</v>
          </cell>
          <cell r="EI1361">
            <v>42706</v>
          </cell>
          <cell r="JB1361" t="str">
            <v>Yes</v>
          </cell>
        </row>
        <row r="1362">
          <cell r="C1362" t="str">
            <v>NBRC-1617-18</v>
          </cell>
          <cell r="G1362" t="str">
            <v>NBRC</v>
          </cell>
          <cell r="J1362" t="str">
            <v>SDC</v>
          </cell>
          <cell r="L1362" t="str">
            <v>Residential (ARFPSHN-5bed)</v>
          </cell>
          <cell r="P1362" t="str">
            <v>In Progress</v>
          </cell>
          <cell r="AX1362">
            <v>4</v>
          </cell>
          <cell r="EI1362">
            <v>42647</v>
          </cell>
          <cell r="EM1362">
            <v>42807</v>
          </cell>
          <cell r="JB1362" t="str">
            <v>Yes</v>
          </cell>
        </row>
        <row r="1363">
          <cell r="C1363" t="str">
            <v>NBRC-1617-19</v>
          </cell>
          <cell r="G1363" t="str">
            <v>NBRC</v>
          </cell>
          <cell r="L1363" t="str">
            <v>Residential (SRF-4bed)</v>
          </cell>
          <cell r="P1363" t="str">
            <v>In Progress</v>
          </cell>
          <cell r="AX1363"/>
          <cell r="JB1363"/>
        </row>
        <row r="1364">
          <cell r="C1364" t="str">
            <v>NBRC-1617-20</v>
          </cell>
          <cell r="G1364" t="str">
            <v>NBRC</v>
          </cell>
          <cell r="L1364" t="str">
            <v>Residential (SRF-4bed)</v>
          </cell>
          <cell r="P1364" t="str">
            <v>In Progress</v>
          </cell>
          <cell r="AX1364"/>
          <cell r="JB1364"/>
        </row>
        <row r="1365">
          <cell r="C1365" t="str">
            <v>NBRC-1617-21</v>
          </cell>
          <cell r="G1365" t="str">
            <v>NBRC</v>
          </cell>
          <cell r="L1365" t="str">
            <v>Residential (ARFPSHN-5bed)</v>
          </cell>
          <cell r="P1365" t="str">
            <v>In Progress</v>
          </cell>
          <cell r="AX1365"/>
          <cell r="JB1365"/>
        </row>
        <row r="1366">
          <cell r="C1366" t="str">
            <v>NBRC-1617-22</v>
          </cell>
          <cell r="G1366" t="str">
            <v>NBRC</v>
          </cell>
          <cell r="L1366" t="str">
            <v>Residential (EBSH-4bed)</v>
          </cell>
          <cell r="P1366" t="str">
            <v>In Progress</v>
          </cell>
          <cell r="AX1366"/>
          <cell r="JB1366"/>
        </row>
        <row r="1367">
          <cell r="C1367" t="str">
            <v>NBRC-1617-23</v>
          </cell>
          <cell r="G1367" t="str">
            <v>NBRC</v>
          </cell>
          <cell r="L1367" t="str">
            <v>Residential (SRF-4bed)</v>
          </cell>
          <cell r="P1367" t="str">
            <v>In Progress</v>
          </cell>
          <cell r="AX1367"/>
          <cell r="JB1367"/>
        </row>
        <row r="1368">
          <cell r="C1368" t="str">
            <v>NBRC-1617-24</v>
          </cell>
          <cell r="G1368" t="str">
            <v>NBRC</v>
          </cell>
          <cell r="L1368" t="str">
            <v>Residential (SRF-4bed)</v>
          </cell>
          <cell r="P1368" t="str">
            <v>In Progress</v>
          </cell>
          <cell r="AX1368"/>
          <cell r="JB1368"/>
        </row>
        <row r="1369">
          <cell r="C1369" t="str">
            <v>NBRC-1617-25</v>
          </cell>
          <cell r="G1369" t="str">
            <v>NBRC</v>
          </cell>
          <cell r="J1369" t="str">
            <v>SDC</v>
          </cell>
          <cell r="L1369" t="str">
            <v>Residential (SRF-4bed)</v>
          </cell>
          <cell r="P1369" t="str">
            <v>In Progress</v>
          </cell>
          <cell r="AX1369"/>
          <cell r="JB1369"/>
        </row>
        <row r="1370">
          <cell r="C1370" t="str">
            <v>NBRC-1617-26</v>
          </cell>
          <cell r="G1370" t="str">
            <v>NBRC</v>
          </cell>
          <cell r="J1370" t="str">
            <v>SDC</v>
          </cell>
          <cell r="L1370" t="str">
            <v>Residential (SRF-4bed)</v>
          </cell>
          <cell r="P1370" t="str">
            <v>In Progress</v>
          </cell>
          <cell r="AX1370"/>
          <cell r="JB1370"/>
        </row>
        <row r="1371">
          <cell r="C1371" t="str">
            <v>NBRC-1617-27</v>
          </cell>
          <cell r="G1371" t="str">
            <v>NBRC</v>
          </cell>
          <cell r="J1371" t="str">
            <v>SDC</v>
          </cell>
          <cell r="L1371" t="str">
            <v>Residential (SRF-4bed)</v>
          </cell>
          <cell r="P1371" t="str">
            <v>In Progress</v>
          </cell>
          <cell r="AX1371"/>
          <cell r="JB1371"/>
        </row>
        <row r="1372">
          <cell r="C1372" t="str">
            <v>NBRC-1617-28</v>
          </cell>
          <cell r="G1372" t="str">
            <v>NBRC</v>
          </cell>
          <cell r="J1372" t="str">
            <v>SDC</v>
          </cell>
          <cell r="L1372" t="str">
            <v>Residential (SRF-4bed)</v>
          </cell>
          <cell r="P1372" t="str">
            <v>In Progress</v>
          </cell>
          <cell r="AX1372"/>
          <cell r="JB1372"/>
        </row>
        <row r="1373">
          <cell r="C1373" t="str">
            <v>NBRC-1617-29</v>
          </cell>
          <cell r="G1373" t="str">
            <v>NBRC</v>
          </cell>
          <cell r="J1373" t="str">
            <v>SDC</v>
          </cell>
          <cell r="L1373" t="str">
            <v>Community Access Services</v>
          </cell>
          <cell r="P1373" t="str">
            <v>In Progress</v>
          </cell>
          <cell r="AX1373"/>
          <cell r="JB1373"/>
        </row>
        <row r="1374">
          <cell r="C1374" t="str">
            <v>NLACRC-0506-1</v>
          </cell>
          <cell r="G1374" t="str">
            <v>NLACRC</v>
          </cell>
          <cell r="L1374" t="str">
            <v>Day Program</v>
          </cell>
          <cell r="P1374" t="str">
            <v>Discontinued</v>
          </cell>
          <cell r="AX1374"/>
          <cell r="JB1374"/>
        </row>
        <row r="1375">
          <cell r="C1375" t="str">
            <v>NLACRC-0506-2</v>
          </cell>
          <cell r="G1375" t="str">
            <v>NLACRC</v>
          </cell>
          <cell r="L1375" t="str">
            <v>Crisis Services Residential (CSR)</v>
          </cell>
          <cell r="P1375" t="str">
            <v>Discontinued</v>
          </cell>
          <cell r="AX1375"/>
          <cell r="JB1375"/>
        </row>
        <row r="1376">
          <cell r="C1376" t="str">
            <v>NLACRC-0506-3</v>
          </cell>
          <cell r="G1376" t="str">
            <v>NLACRC</v>
          </cell>
          <cell r="L1376" t="str">
            <v>Residential (SLS)</v>
          </cell>
          <cell r="P1376" t="str">
            <v>Discontinued</v>
          </cell>
          <cell r="AX1376"/>
          <cell r="JB1376"/>
        </row>
        <row r="1377">
          <cell r="C1377" t="str">
            <v>NLACRC-0506-4</v>
          </cell>
          <cell r="G1377" t="str">
            <v>NLACRC</v>
          </cell>
          <cell r="L1377" t="str">
            <v>Residential (SRF-4bed)</v>
          </cell>
          <cell r="P1377" t="str">
            <v>Completed</v>
          </cell>
          <cell r="AX1377">
            <v>4</v>
          </cell>
          <cell r="JB1377"/>
        </row>
        <row r="1378">
          <cell r="C1378" t="str">
            <v>NLACRC-0607-1</v>
          </cell>
          <cell r="G1378" t="str">
            <v>NLACRC</v>
          </cell>
          <cell r="L1378" t="str">
            <v>Residential (SRF-4bed)</v>
          </cell>
          <cell r="P1378" t="str">
            <v>Completed</v>
          </cell>
          <cell r="AX1378">
            <v>4</v>
          </cell>
          <cell r="JB1378"/>
        </row>
        <row r="1379">
          <cell r="C1379" t="str">
            <v>NLACRC-0607-2</v>
          </cell>
          <cell r="G1379" t="str">
            <v>NLACRC</v>
          </cell>
          <cell r="L1379" t="str">
            <v>Residential (SRF-4bed)</v>
          </cell>
          <cell r="P1379" t="str">
            <v>Discontinued</v>
          </cell>
          <cell r="AX1379"/>
          <cell r="JB1379"/>
        </row>
        <row r="1380">
          <cell r="C1380" t="str">
            <v>NLACRC-0607-3</v>
          </cell>
          <cell r="G1380" t="str">
            <v>NLACRC</v>
          </cell>
          <cell r="L1380" t="str">
            <v>Residential (SRF-4bed)</v>
          </cell>
          <cell r="P1380" t="str">
            <v>Discontinued</v>
          </cell>
          <cell r="AX1380"/>
          <cell r="JB1380"/>
        </row>
        <row r="1381">
          <cell r="C1381" t="str">
            <v>NLACRC-0607-4</v>
          </cell>
          <cell r="G1381" t="str">
            <v>NLACRC</v>
          </cell>
          <cell r="L1381" t="str">
            <v>Crisis Support Services</v>
          </cell>
          <cell r="P1381" t="str">
            <v>Discontinued</v>
          </cell>
          <cell r="AX1381"/>
          <cell r="JB1381"/>
        </row>
        <row r="1382">
          <cell r="C1382" t="str">
            <v>NLACRC-0607-5</v>
          </cell>
          <cell r="G1382" t="str">
            <v>NLACRC</v>
          </cell>
          <cell r="L1382" t="str">
            <v>Crisis Support Services</v>
          </cell>
          <cell r="P1382" t="str">
            <v>Discontinued</v>
          </cell>
          <cell r="AX1382"/>
          <cell r="JB1382"/>
        </row>
        <row r="1383">
          <cell r="C1383" t="str">
            <v>NLACRC-0708-1</v>
          </cell>
          <cell r="G1383" t="str">
            <v>NLACRC</v>
          </cell>
          <cell r="L1383" t="str">
            <v>Residential (SRF-4bed)</v>
          </cell>
          <cell r="P1383" t="str">
            <v>Completed</v>
          </cell>
          <cell r="AX1383">
            <v>4</v>
          </cell>
          <cell r="JB1383"/>
        </row>
        <row r="1384">
          <cell r="C1384" t="str">
            <v>NLACRC-0708-2</v>
          </cell>
          <cell r="G1384" t="str">
            <v>NLACRC</v>
          </cell>
          <cell r="L1384" t="str">
            <v>Residential (SLS)</v>
          </cell>
          <cell r="P1384" t="str">
            <v>Discontinued</v>
          </cell>
          <cell r="AX1384"/>
          <cell r="JB1384"/>
        </row>
        <row r="1385">
          <cell r="C1385" t="str">
            <v>NLACRC-0708-3</v>
          </cell>
          <cell r="G1385" t="str">
            <v>NLACRC</v>
          </cell>
          <cell r="L1385" t="str">
            <v>Residential (SRF-4bed)</v>
          </cell>
          <cell r="P1385" t="str">
            <v>Completed</v>
          </cell>
          <cell r="AX1385">
            <v>4</v>
          </cell>
          <cell r="JB1385"/>
        </row>
        <row r="1386">
          <cell r="C1386" t="str">
            <v>NLACRC-0708-4</v>
          </cell>
          <cell r="G1386" t="str">
            <v>NLACRC</v>
          </cell>
          <cell r="L1386" t="str">
            <v>Day Program</v>
          </cell>
          <cell r="P1386" t="str">
            <v>Discontinued</v>
          </cell>
          <cell r="AX1386"/>
          <cell r="JB1386"/>
        </row>
        <row r="1387">
          <cell r="C1387" t="str">
            <v>NLACRC-0708-5</v>
          </cell>
          <cell r="G1387" t="str">
            <v>NLACRC</v>
          </cell>
          <cell r="L1387" t="str">
            <v>Day Program</v>
          </cell>
          <cell r="P1387" t="str">
            <v>Discontinued</v>
          </cell>
          <cell r="AX1387"/>
          <cell r="JB1387"/>
        </row>
        <row r="1388">
          <cell r="C1388" t="str">
            <v>NLACRC-0708-6</v>
          </cell>
          <cell r="G1388" t="str">
            <v>NLACRC</v>
          </cell>
          <cell r="L1388" t="str">
            <v>Training</v>
          </cell>
          <cell r="P1388" t="str">
            <v>Discontinued</v>
          </cell>
          <cell r="AX1388"/>
          <cell r="JB1388"/>
        </row>
        <row r="1389">
          <cell r="C1389" t="str">
            <v>NLACRC-0809-1</v>
          </cell>
          <cell r="G1389" t="str">
            <v>NLACRC</v>
          </cell>
          <cell r="J1389" t="str">
            <v>LDC</v>
          </cell>
          <cell r="L1389" t="str">
            <v>Residential (SRF-4bed)</v>
          </cell>
          <cell r="P1389" t="str">
            <v>Completed</v>
          </cell>
          <cell r="AX1389">
            <v>4</v>
          </cell>
          <cell r="JB1389"/>
        </row>
        <row r="1390">
          <cell r="C1390" t="str">
            <v>NLACRC-0809-2</v>
          </cell>
          <cell r="G1390" t="str">
            <v>NLACRC</v>
          </cell>
          <cell r="L1390" t="str">
            <v>Residential (CCF-L4i)</v>
          </cell>
          <cell r="P1390" t="str">
            <v>Discontinued</v>
          </cell>
          <cell r="AX1390"/>
          <cell r="JB1390"/>
        </row>
        <row r="1391">
          <cell r="C1391" t="str">
            <v>NLACRC-0809-3</v>
          </cell>
          <cell r="G1391" t="str">
            <v>NLACRC</v>
          </cell>
          <cell r="L1391" t="str">
            <v>Residential (SRF-4bed)</v>
          </cell>
          <cell r="P1391" t="str">
            <v>Discontinued</v>
          </cell>
          <cell r="AX1391">
            <v>4</v>
          </cell>
          <cell r="JB1391"/>
        </row>
        <row r="1392">
          <cell r="C1392" t="str">
            <v>NLACRC-0809-4</v>
          </cell>
          <cell r="G1392" t="str">
            <v>NLACRC</v>
          </cell>
          <cell r="L1392" t="str">
            <v>Crisis Support Services</v>
          </cell>
          <cell r="P1392" t="str">
            <v>Discontinued</v>
          </cell>
          <cell r="AX1392"/>
          <cell r="JB1392"/>
        </row>
        <row r="1393">
          <cell r="C1393" t="str">
            <v>NLACRC-0809-5</v>
          </cell>
          <cell r="G1393" t="str">
            <v>NLACRC</v>
          </cell>
          <cell r="J1393" t="str">
            <v>LDC</v>
          </cell>
          <cell r="L1393" t="str">
            <v>Residential (SRF-4bed)</v>
          </cell>
          <cell r="P1393" t="str">
            <v>Completed</v>
          </cell>
          <cell r="AX1393">
            <v>4</v>
          </cell>
          <cell r="EM1393">
            <v>40505</v>
          </cell>
          <cell r="EQ1393">
            <v>40983</v>
          </cell>
          <cell r="JB1393"/>
        </row>
        <row r="1394">
          <cell r="C1394" t="str">
            <v>NLACRC-0809-6</v>
          </cell>
          <cell r="G1394" t="str">
            <v>NLACRC</v>
          </cell>
          <cell r="J1394" t="str">
            <v>LDC</v>
          </cell>
          <cell r="L1394" t="str">
            <v>Residential (SRF-4bed)</v>
          </cell>
          <cell r="P1394" t="str">
            <v>Completed</v>
          </cell>
          <cell r="AX1394">
            <v>4</v>
          </cell>
          <cell r="EM1394">
            <v>40632</v>
          </cell>
          <cell r="EQ1394">
            <v>41074</v>
          </cell>
          <cell r="JB1394"/>
        </row>
        <row r="1395">
          <cell r="C1395" t="str">
            <v>NLACRC-0809-7</v>
          </cell>
          <cell r="G1395" t="str">
            <v>NLACRC</v>
          </cell>
          <cell r="J1395" t="str">
            <v>LDC</v>
          </cell>
          <cell r="L1395" t="str">
            <v>Residential (SRF-4bed)</v>
          </cell>
          <cell r="P1395" t="str">
            <v>Completed</v>
          </cell>
          <cell r="AX1395">
            <v>4</v>
          </cell>
          <cell r="EM1395">
            <v>40780</v>
          </cell>
          <cell r="EQ1395">
            <v>41036</v>
          </cell>
          <cell r="JB1395"/>
        </row>
        <row r="1396">
          <cell r="C1396" t="str">
            <v>NLACRC-0809-8</v>
          </cell>
          <cell r="G1396" t="str">
            <v>NLACRC</v>
          </cell>
          <cell r="J1396" t="str">
            <v>LDC</v>
          </cell>
          <cell r="L1396" t="str">
            <v>Residential (SRF-4bed)</v>
          </cell>
          <cell r="P1396" t="str">
            <v>Completed</v>
          </cell>
          <cell r="AX1396">
            <v>4</v>
          </cell>
          <cell r="EM1396">
            <v>40983</v>
          </cell>
          <cell r="EQ1396">
            <v>41327</v>
          </cell>
          <cell r="JB1396"/>
        </row>
        <row r="1397">
          <cell r="C1397" t="str">
            <v>NLACRC-0910-4</v>
          </cell>
          <cell r="G1397" t="str">
            <v>NLACRC</v>
          </cell>
          <cell r="J1397" t="str">
            <v>LDC</v>
          </cell>
          <cell r="L1397" t="str">
            <v>Residential (SRF-4bed)</v>
          </cell>
          <cell r="P1397" t="str">
            <v>Completed</v>
          </cell>
          <cell r="AX1397">
            <v>4</v>
          </cell>
          <cell r="JB1397"/>
        </row>
        <row r="1398">
          <cell r="C1398" t="str">
            <v>NLACRC-0910-5</v>
          </cell>
          <cell r="G1398" t="str">
            <v>NLACRC</v>
          </cell>
          <cell r="J1398" t="str">
            <v>LDC</v>
          </cell>
          <cell r="L1398" t="str">
            <v>Residential (CCF-L4i)</v>
          </cell>
          <cell r="P1398" t="str">
            <v>Completed</v>
          </cell>
          <cell r="AX1398">
            <v>4</v>
          </cell>
          <cell r="JB1398"/>
        </row>
        <row r="1399">
          <cell r="C1399" t="str">
            <v>NLACRC-0910-6</v>
          </cell>
          <cell r="G1399" t="str">
            <v>NLACRC</v>
          </cell>
          <cell r="L1399" t="str">
            <v>Day Program</v>
          </cell>
          <cell r="P1399" t="str">
            <v>Completed</v>
          </cell>
          <cell r="AX1399"/>
          <cell r="JB1399"/>
        </row>
        <row r="1400">
          <cell r="C1400" t="str">
            <v>NLACRC-0910-7</v>
          </cell>
          <cell r="G1400" t="str">
            <v>NLACRC</v>
          </cell>
          <cell r="L1400" t="str">
            <v>Residential (SRF-4bed)</v>
          </cell>
          <cell r="P1400" t="str">
            <v>Discontinued</v>
          </cell>
          <cell r="AX1400">
            <v>4</v>
          </cell>
          <cell r="JB1400"/>
        </row>
        <row r="1401">
          <cell r="C1401" t="str">
            <v>NLACRC-0910-8</v>
          </cell>
          <cell r="G1401" t="str">
            <v>NLACRC</v>
          </cell>
          <cell r="L1401" t="str">
            <v>Residential (SRF-4bed)</v>
          </cell>
          <cell r="P1401" t="str">
            <v>Discontinued</v>
          </cell>
          <cell r="AX1401">
            <v>4</v>
          </cell>
          <cell r="JB1401"/>
        </row>
        <row r="1402">
          <cell r="C1402" t="str">
            <v>NLACRC-0910-9</v>
          </cell>
          <cell r="G1402" t="str">
            <v>NLACRC</v>
          </cell>
          <cell r="L1402" t="str">
            <v>Residential (SRF-4bed)</v>
          </cell>
          <cell r="P1402" t="str">
            <v>Discontinued</v>
          </cell>
          <cell r="AX1402">
            <v>4</v>
          </cell>
          <cell r="JB1402"/>
        </row>
        <row r="1403">
          <cell r="C1403" t="str">
            <v>NLACRC-0910-10</v>
          </cell>
          <cell r="G1403" t="str">
            <v>NLACRC</v>
          </cell>
          <cell r="L1403" t="str">
            <v>Residential (SRF-5bed)</v>
          </cell>
          <cell r="P1403" t="str">
            <v>Discontinued</v>
          </cell>
          <cell r="AX1403">
            <v>5</v>
          </cell>
          <cell r="JB1403"/>
        </row>
        <row r="1404">
          <cell r="C1404" t="str">
            <v>NLACRC-0910-12</v>
          </cell>
          <cell r="G1404" t="str">
            <v>NLACRC</v>
          </cell>
          <cell r="J1404" t="str">
            <v>LDC</v>
          </cell>
          <cell r="L1404" t="str">
            <v>Residential (ARFPSHN-5bed)</v>
          </cell>
          <cell r="P1404" t="str">
            <v>Completed</v>
          </cell>
          <cell r="AX1404">
            <v>5</v>
          </cell>
          <cell r="EM1404">
            <v>40809</v>
          </cell>
          <cell r="EQ1404">
            <v>41481</v>
          </cell>
          <cell r="JB1404"/>
        </row>
        <row r="1405">
          <cell r="C1405" t="str">
            <v>NLACRC-0910-13</v>
          </cell>
          <cell r="G1405" t="str">
            <v>NLACRC</v>
          </cell>
          <cell r="L1405" t="str">
            <v>Residential (ARFPSHN-5bed)</v>
          </cell>
          <cell r="P1405" t="str">
            <v>Completed</v>
          </cell>
          <cell r="AX1405"/>
          <cell r="JB1405"/>
        </row>
        <row r="1406">
          <cell r="C1406" t="str">
            <v>NLACRC-0910-14</v>
          </cell>
          <cell r="G1406" t="str">
            <v>NLACRC</v>
          </cell>
          <cell r="L1406" t="str">
            <v>Residential (SRF-4bed)</v>
          </cell>
          <cell r="P1406" t="str">
            <v>Not Approved</v>
          </cell>
          <cell r="AX1406"/>
          <cell r="JB1406"/>
        </row>
        <row r="1407">
          <cell r="C1407" t="str">
            <v>NLACRC-1011-1</v>
          </cell>
          <cell r="G1407" t="str">
            <v>NLACRC</v>
          </cell>
          <cell r="L1407" t="str">
            <v>Residential (SRF-4bed)</v>
          </cell>
          <cell r="P1407" t="str">
            <v>Discontinued</v>
          </cell>
          <cell r="AX1407">
            <v>4</v>
          </cell>
          <cell r="JB1407"/>
        </row>
        <row r="1408">
          <cell r="C1408" t="str">
            <v>NLACRC-1011-2</v>
          </cell>
          <cell r="G1408" t="str">
            <v>NLACRC</v>
          </cell>
          <cell r="J1408" t="str">
            <v>LDC</v>
          </cell>
          <cell r="L1408" t="str">
            <v>Residential (SRF-4bed)</v>
          </cell>
          <cell r="P1408" t="str">
            <v>Completed</v>
          </cell>
          <cell r="AX1408">
            <v>4</v>
          </cell>
          <cell r="JB1408"/>
        </row>
        <row r="1409">
          <cell r="C1409" t="str">
            <v>NLACRC-1011-3</v>
          </cell>
          <cell r="G1409" t="str">
            <v>NLACRC</v>
          </cell>
          <cell r="J1409" t="str">
            <v>LDC</v>
          </cell>
          <cell r="L1409" t="str">
            <v>Residential (ARFPSHN-5bed)</v>
          </cell>
          <cell r="P1409" t="str">
            <v>Completed</v>
          </cell>
          <cell r="AX1409">
            <v>5</v>
          </cell>
          <cell r="EM1409">
            <v>41411</v>
          </cell>
          <cell r="EQ1409">
            <v>41726</v>
          </cell>
          <cell r="JB1409"/>
        </row>
        <row r="1410">
          <cell r="C1410" t="str">
            <v>NLACRC-1011-4</v>
          </cell>
          <cell r="G1410" t="str">
            <v>NLACRC</v>
          </cell>
          <cell r="L1410" t="str">
            <v>Residential (SRF-4bed)</v>
          </cell>
          <cell r="P1410" t="str">
            <v>Completed</v>
          </cell>
          <cell r="AX1410"/>
          <cell r="EQ1410">
            <v>40991</v>
          </cell>
          <cell r="JB1410"/>
        </row>
        <row r="1411">
          <cell r="C1411" t="str">
            <v>NLACRC-1011-5</v>
          </cell>
          <cell r="G1411" t="str">
            <v>NLACRC</v>
          </cell>
          <cell r="L1411" t="str">
            <v>Day Program</v>
          </cell>
          <cell r="P1411" t="str">
            <v>Completed</v>
          </cell>
          <cell r="AX1411"/>
          <cell r="JB1411"/>
        </row>
        <row r="1412">
          <cell r="C1412" t="str">
            <v>NLACRC-1011-6</v>
          </cell>
          <cell r="G1412" t="str">
            <v>NLACRC</v>
          </cell>
          <cell r="L1412" t="str">
            <v>Residential (ARFPSHN-5bed)</v>
          </cell>
          <cell r="P1412" t="str">
            <v>Completed</v>
          </cell>
          <cell r="AX1412"/>
          <cell r="JB1412"/>
        </row>
        <row r="1413">
          <cell r="C1413" t="str">
            <v>NLACRC-1112-1</v>
          </cell>
          <cell r="G1413" t="str">
            <v>NLACRC</v>
          </cell>
          <cell r="J1413" t="str">
            <v>LDC</v>
          </cell>
          <cell r="L1413" t="str">
            <v>Residential (SRF-4bed)</v>
          </cell>
          <cell r="P1413" t="str">
            <v>Completed</v>
          </cell>
          <cell r="AX1413">
            <v>4</v>
          </cell>
          <cell r="EM1413">
            <v>41320</v>
          </cell>
          <cell r="EQ1413">
            <v>41584</v>
          </cell>
          <cell r="JB1413"/>
        </row>
        <row r="1414">
          <cell r="C1414" t="str">
            <v>NLACRC-1112-2</v>
          </cell>
          <cell r="G1414" t="str">
            <v>NLACRC</v>
          </cell>
          <cell r="J1414" t="str">
            <v>LDC</v>
          </cell>
          <cell r="L1414" t="str">
            <v>Residential (SRF-4bed)</v>
          </cell>
          <cell r="P1414" t="str">
            <v>Completed</v>
          </cell>
          <cell r="AX1414">
            <v>4</v>
          </cell>
          <cell r="EM1414">
            <v>41395</v>
          </cell>
          <cell r="EQ1414">
            <v>41652</v>
          </cell>
          <cell r="JB1414"/>
        </row>
        <row r="1415">
          <cell r="C1415" t="str">
            <v>NLACRC-1112-3</v>
          </cell>
          <cell r="G1415" t="str">
            <v>NLACRC</v>
          </cell>
          <cell r="J1415" t="str">
            <v>LDC</v>
          </cell>
          <cell r="L1415" t="str">
            <v>Residential (SRF-4bed)</v>
          </cell>
          <cell r="P1415" t="str">
            <v>Completed</v>
          </cell>
          <cell r="AX1415">
            <v>4</v>
          </cell>
          <cell r="EM1415">
            <v>41395</v>
          </cell>
          <cell r="EQ1415">
            <v>41652</v>
          </cell>
          <cell r="JB1415"/>
        </row>
        <row r="1416">
          <cell r="C1416" t="str">
            <v>NLACRC-1112-4</v>
          </cell>
          <cell r="G1416" t="str">
            <v>NLACRC</v>
          </cell>
          <cell r="L1416" t="str">
            <v>NPO Administrative Support</v>
          </cell>
          <cell r="P1416" t="str">
            <v>Discontinued</v>
          </cell>
          <cell r="AX1416"/>
          <cell r="JB1416"/>
        </row>
        <row r="1417">
          <cell r="C1417" t="str">
            <v>NLACRC-1112-5</v>
          </cell>
          <cell r="G1417" t="str">
            <v>NLACRC</v>
          </cell>
          <cell r="J1417" t="str">
            <v>LDC</v>
          </cell>
          <cell r="L1417" t="str">
            <v>Residential (SRF-4bed)</v>
          </cell>
          <cell r="P1417" t="str">
            <v>Completed</v>
          </cell>
          <cell r="AX1417">
            <v>4</v>
          </cell>
          <cell r="EM1417">
            <v>41453</v>
          </cell>
          <cell r="EQ1417">
            <v>41836</v>
          </cell>
          <cell r="JB1417"/>
        </row>
        <row r="1418">
          <cell r="C1418" t="str">
            <v>NLACRC-1213-1</v>
          </cell>
          <cell r="G1418" t="str">
            <v>NLACRC</v>
          </cell>
          <cell r="L1418" t="str">
            <v>Residential (SRF-6bed)</v>
          </cell>
          <cell r="P1418" t="str">
            <v>Completed</v>
          </cell>
          <cell r="AX1418">
            <v>3</v>
          </cell>
          <cell r="JB1418"/>
        </row>
        <row r="1419">
          <cell r="C1419" t="str">
            <v>NLACRC-1213-2</v>
          </cell>
          <cell r="G1419" t="str">
            <v>NLACRC</v>
          </cell>
          <cell r="L1419" t="str">
            <v>Residential (SRF-6bed)</v>
          </cell>
          <cell r="P1419" t="str">
            <v>Discontinued</v>
          </cell>
          <cell r="AX1419">
            <v>2</v>
          </cell>
          <cell r="JB1419"/>
        </row>
        <row r="1420">
          <cell r="C1420" t="str">
            <v>NLACRC-1213-3</v>
          </cell>
          <cell r="G1420" t="str">
            <v>NLACRC</v>
          </cell>
          <cell r="L1420" t="str">
            <v>Residential (SRF-4bed)</v>
          </cell>
          <cell r="P1420" t="str">
            <v>Discontinued</v>
          </cell>
          <cell r="AX1420">
            <v>2</v>
          </cell>
          <cell r="JB1420"/>
        </row>
        <row r="1421">
          <cell r="C1421" t="str">
            <v>NLACRC-1213-4</v>
          </cell>
          <cell r="G1421" t="str">
            <v>NLACRC</v>
          </cell>
          <cell r="L1421" t="str">
            <v>Residential (ARFPSHN-5bed)</v>
          </cell>
          <cell r="P1421" t="str">
            <v>Completed</v>
          </cell>
          <cell r="AX1421"/>
          <cell r="JB1421"/>
        </row>
        <row r="1422">
          <cell r="C1422" t="str">
            <v>NLACRC-1213-5</v>
          </cell>
          <cell r="G1422" t="str">
            <v>NLACRC</v>
          </cell>
          <cell r="L1422" t="str">
            <v>Day Program</v>
          </cell>
          <cell r="P1422" t="str">
            <v>Completed</v>
          </cell>
          <cell r="AX1422"/>
          <cell r="JB1422"/>
        </row>
        <row r="1423">
          <cell r="C1423" t="str">
            <v>NLACRC-1314-1</v>
          </cell>
          <cell r="G1423" t="str">
            <v>NLACRC</v>
          </cell>
          <cell r="J1423" t="str">
            <v>FDC</v>
          </cell>
          <cell r="L1423" t="str">
            <v>Residential (SRF-4bed)</v>
          </cell>
          <cell r="P1423" t="str">
            <v>Completed</v>
          </cell>
          <cell r="AX1423">
            <v>4</v>
          </cell>
          <cell r="EI1423">
            <v>41673</v>
          </cell>
          <cell r="EK1423" t="str">
            <v>X</v>
          </cell>
          <cell r="EM1423" t="str">
            <v>X</v>
          </cell>
          <cell r="EQ1423" t="str">
            <v>X</v>
          </cell>
          <cell r="JB1423" t="str">
            <v>Yes</v>
          </cell>
        </row>
        <row r="1424">
          <cell r="C1424" t="str">
            <v>NLACRC-1314-2</v>
          </cell>
          <cell r="G1424" t="str">
            <v>NLACRC</v>
          </cell>
          <cell r="L1424" t="str">
            <v>Day Program</v>
          </cell>
          <cell r="P1424" t="str">
            <v>Discontinued</v>
          </cell>
          <cell r="AX1424"/>
          <cell r="JB1424"/>
        </row>
        <row r="1425">
          <cell r="C1425" t="str">
            <v>NLACRC-1314-3</v>
          </cell>
          <cell r="G1425" t="str">
            <v>NLACRC</v>
          </cell>
          <cell r="J1425" t="str">
            <v>FDC</v>
          </cell>
          <cell r="L1425" t="str">
            <v>Residential (SRF-4bed)</v>
          </cell>
          <cell r="P1425" t="str">
            <v>Completed</v>
          </cell>
          <cell r="AX1425">
            <v>4</v>
          </cell>
          <cell r="EI1425">
            <v>41673</v>
          </cell>
          <cell r="EK1425" t="str">
            <v>X</v>
          </cell>
          <cell r="EM1425" t="str">
            <v>X</v>
          </cell>
          <cell r="EQ1425" t="str">
            <v>X</v>
          </cell>
          <cell r="JB1425" t="str">
            <v>Yes</v>
          </cell>
        </row>
        <row r="1426">
          <cell r="C1426" t="str">
            <v>NLACRC-1314-4</v>
          </cell>
          <cell r="G1426" t="str">
            <v>NLACRC</v>
          </cell>
          <cell r="J1426" t="str">
            <v>FDC</v>
          </cell>
          <cell r="L1426" t="str">
            <v>Residential (SRF-4bed)</v>
          </cell>
          <cell r="P1426" t="str">
            <v>In Progress</v>
          </cell>
          <cell r="AX1426">
            <v>4</v>
          </cell>
          <cell r="EI1426">
            <v>41673</v>
          </cell>
          <cell r="EK1426" t="str">
            <v>X</v>
          </cell>
          <cell r="EM1426" t="str">
            <v>X</v>
          </cell>
          <cell r="EQ1426" t="str">
            <v>x</v>
          </cell>
          <cell r="JB1426" t="str">
            <v>Yes</v>
          </cell>
        </row>
        <row r="1427">
          <cell r="C1427" t="str">
            <v>NLACRC-1314-5</v>
          </cell>
          <cell r="G1427" t="str">
            <v>NLACRC</v>
          </cell>
          <cell r="L1427" t="str">
            <v>Residential (SLS)</v>
          </cell>
          <cell r="P1427" t="str">
            <v>Not Approved</v>
          </cell>
          <cell r="AX1427"/>
          <cell r="JB1427"/>
        </row>
        <row r="1428">
          <cell r="C1428" t="str">
            <v>NLACRC-1314-6</v>
          </cell>
          <cell r="G1428" t="str">
            <v>NLACRC</v>
          </cell>
          <cell r="J1428" t="str">
            <v>FDC</v>
          </cell>
          <cell r="L1428" t="str">
            <v>Residential (SRF-4bed)</v>
          </cell>
          <cell r="P1428" t="str">
            <v>Completed</v>
          </cell>
          <cell r="AX1428">
            <v>4</v>
          </cell>
          <cell r="EI1428">
            <v>41791</v>
          </cell>
          <cell r="EK1428" t="str">
            <v>X</v>
          </cell>
          <cell r="EM1428" t="str">
            <v>X</v>
          </cell>
          <cell r="EQ1428" t="str">
            <v>X</v>
          </cell>
          <cell r="JB1428" t="str">
            <v>Yes</v>
          </cell>
        </row>
        <row r="1429">
          <cell r="C1429" t="str">
            <v>NLACRC-1314-7</v>
          </cell>
          <cell r="G1429" t="str">
            <v>NLACRC</v>
          </cell>
          <cell r="L1429" t="str">
            <v>Day Program</v>
          </cell>
          <cell r="P1429" t="str">
            <v>Not Approved</v>
          </cell>
          <cell r="AX1429"/>
          <cell r="JB1429"/>
        </row>
        <row r="1430">
          <cell r="C1430" t="str">
            <v>NLACRC-1314-8</v>
          </cell>
          <cell r="G1430" t="str">
            <v>NLACRC</v>
          </cell>
          <cell r="J1430" t="str">
            <v>FDC</v>
          </cell>
          <cell r="L1430" t="str">
            <v>Day Program</v>
          </cell>
          <cell r="P1430" t="str">
            <v>Discontinued</v>
          </cell>
          <cell r="AX1430"/>
          <cell r="JB1430"/>
        </row>
        <row r="1431">
          <cell r="C1431" t="str">
            <v>NLACRC-1314-9</v>
          </cell>
          <cell r="G1431" t="str">
            <v>NLACRC</v>
          </cell>
          <cell r="L1431" t="str">
            <v>Day Program</v>
          </cell>
          <cell r="P1431" t="str">
            <v>Not Approved</v>
          </cell>
          <cell r="AX1431"/>
          <cell r="JB1431"/>
        </row>
        <row r="1432">
          <cell r="C1432" t="str">
            <v>NLACRC-1314-10</v>
          </cell>
          <cell r="G1432" t="str">
            <v>NLACRC</v>
          </cell>
          <cell r="J1432" t="str">
            <v>Regular</v>
          </cell>
          <cell r="L1432" t="str">
            <v>Residential (SLS)</v>
          </cell>
          <cell r="P1432" t="str">
            <v>In Progress</v>
          </cell>
          <cell r="AX1432">
            <v>10</v>
          </cell>
          <cell r="EI1432">
            <v>41673</v>
          </cell>
          <cell r="EK1432" t="str">
            <v>x</v>
          </cell>
          <cell r="EM1432" t="str">
            <v>x</v>
          </cell>
          <cell r="EQ1432" t="str">
            <v>x</v>
          </cell>
          <cell r="JB1432"/>
        </row>
        <row r="1433">
          <cell r="C1433" t="str">
            <v>NLACRC-1314-11</v>
          </cell>
          <cell r="G1433" t="str">
            <v>NLACRC</v>
          </cell>
          <cell r="J1433" t="str">
            <v>FDC</v>
          </cell>
          <cell r="L1433" t="str">
            <v>Crisis Support Services</v>
          </cell>
          <cell r="P1433" t="str">
            <v>In Progress</v>
          </cell>
          <cell r="EI1433">
            <v>41673</v>
          </cell>
          <cell r="EK1433" t="str">
            <v>n/a</v>
          </cell>
          <cell r="EM1433" t="str">
            <v>n/a</v>
          </cell>
          <cell r="EQ1433" t="str">
            <v>n/a</v>
          </cell>
          <cell r="JB1433"/>
        </row>
        <row r="1434">
          <cell r="C1434" t="str">
            <v>NLACRC-1314-12</v>
          </cell>
          <cell r="G1434" t="str">
            <v>NLACRC</v>
          </cell>
          <cell r="L1434" t="str">
            <v>Residential (ARFPSHN-5bed)</v>
          </cell>
          <cell r="P1434" t="str">
            <v>Completed</v>
          </cell>
          <cell r="AX1434"/>
          <cell r="JB1434"/>
        </row>
        <row r="1435">
          <cell r="C1435" t="str">
            <v>NLACRC-1314-13</v>
          </cell>
          <cell r="G1435" t="str">
            <v>NLACRC</v>
          </cell>
          <cell r="L1435" t="str">
            <v>Residential (ARFPSHN-5bed)</v>
          </cell>
          <cell r="P1435" t="str">
            <v>Completed</v>
          </cell>
          <cell r="AX1435"/>
          <cell r="JB1435"/>
        </row>
        <row r="1436">
          <cell r="C1436" t="str">
            <v>NLACRC-1314-14</v>
          </cell>
          <cell r="G1436" t="str">
            <v>NLACRC</v>
          </cell>
          <cell r="L1436" t="str">
            <v>Day Program</v>
          </cell>
          <cell r="P1436" t="str">
            <v>Not Approved</v>
          </cell>
          <cell r="AX1436"/>
          <cell r="JB1436"/>
        </row>
        <row r="1437">
          <cell r="C1437" t="str">
            <v>NLACRC-1314-15</v>
          </cell>
          <cell r="G1437" t="str">
            <v>NLACRC</v>
          </cell>
          <cell r="L1437" t="str">
            <v>Residential (SRF-6bed)</v>
          </cell>
          <cell r="P1437" t="str">
            <v>Completed</v>
          </cell>
          <cell r="AX1437"/>
          <cell r="JB1437"/>
        </row>
        <row r="1438">
          <cell r="C1438" t="str">
            <v>NLACRC-1314-16</v>
          </cell>
          <cell r="G1438" t="str">
            <v>NLACRC</v>
          </cell>
          <cell r="L1438" t="str">
            <v>Residential (SRF-6bed)</v>
          </cell>
          <cell r="P1438" t="str">
            <v>Discontinued</v>
          </cell>
          <cell r="AX1438"/>
          <cell r="JB1438"/>
        </row>
        <row r="1439">
          <cell r="C1439" t="str">
            <v>NLACRC-1314-17</v>
          </cell>
          <cell r="G1439" t="str">
            <v>NLACRC</v>
          </cell>
          <cell r="L1439" t="str">
            <v>Residential (SRF-4bed)</v>
          </cell>
          <cell r="P1439" t="str">
            <v>Discontinued</v>
          </cell>
          <cell r="AX1439"/>
          <cell r="JB1439"/>
        </row>
        <row r="1440">
          <cell r="C1440" t="str">
            <v>NLACRC-1314-18</v>
          </cell>
          <cell r="G1440" t="str">
            <v>NLACRC</v>
          </cell>
          <cell r="L1440" t="str">
            <v>Residential (SRF-4bed)</v>
          </cell>
          <cell r="P1440" t="str">
            <v>Completed</v>
          </cell>
          <cell r="AX1440"/>
          <cell r="JB1440"/>
        </row>
        <row r="1441">
          <cell r="C1441" t="str">
            <v>NLACRC-1415-1</v>
          </cell>
          <cell r="G1441" t="str">
            <v>NLACRC</v>
          </cell>
          <cell r="L1441" t="str">
            <v>Residential (SRF-4bed)</v>
          </cell>
          <cell r="P1441" t="str">
            <v>Discontinued</v>
          </cell>
          <cell r="AX1441">
            <v>4</v>
          </cell>
          <cell r="EI1441">
            <v>42094</v>
          </cell>
          <cell r="JB1441"/>
        </row>
        <row r="1442">
          <cell r="C1442" t="str">
            <v>NLACRC-1415-2</v>
          </cell>
          <cell r="G1442" t="str">
            <v>NLACRC</v>
          </cell>
          <cell r="J1442" t="str">
            <v>FDC</v>
          </cell>
          <cell r="L1442" t="str">
            <v>Residential (SRF-4bed)</v>
          </cell>
          <cell r="P1442" t="str">
            <v>In Progress</v>
          </cell>
          <cell r="AX1442">
            <v>4</v>
          </cell>
          <cell r="EI1442">
            <v>42094</v>
          </cell>
          <cell r="EK1442" t="str">
            <v>X</v>
          </cell>
          <cell r="EM1442" t="str">
            <v>X</v>
          </cell>
          <cell r="JB1442" t="str">
            <v>Yes</v>
          </cell>
        </row>
        <row r="1443">
          <cell r="C1443" t="str">
            <v>NLACRC-1415-3</v>
          </cell>
          <cell r="G1443" t="str">
            <v>NLACRC</v>
          </cell>
          <cell r="J1443" t="str">
            <v>FDC</v>
          </cell>
          <cell r="L1443" t="str">
            <v>Residential (SRF-4bed)</v>
          </cell>
          <cell r="P1443" t="str">
            <v>In Progress</v>
          </cell>
          <cell r="AX1443">
            <v>4</v>
          </cell>
          <cell r="EI1443">
            <v>42094</v>
          </cell>
          <cell r="EK1443" t="str">
            <v>X</v>
          </cell>
          <cell r="EM1443" t="str">
            <v>X</v>
          </cell>
          <cell r="JB1443" t="str">
            <v>Yes</v>
          </cell>
        </row>
        <row r="1444">
          <cell r="C1444" t="str">
            <v>NLACRC-1415-4</v>
          </cell>
          <cell r="G1444" t="str">
            <v>NLACRC</v>
          </cell>
          <cell r="L1444" t="str">
            <v>Day Program</v>
          </cell>
          <cell r="P1444" t="str">
            <v>Discontinued</v>
          </cell>
          <cell r="AX1444"/>
          <cell r="EI1444">
            <v>42094</v>
          </cell>
          <cell r="JB1444"/>
        </row>
        <row r="1445">
          <cell r="C1445" t="str">
            <v>NLACRC-1415-5</v>
          </cell>
          <cell r="G1445" t="str">
            <v>NLACRC</v>
          </cell>
          <cell r="J1445" t="str">
            <v>FDC</v>
          </cell>
          <cell r="L1445" t="str">
            <v>Residential (SLS)</v>
          </cell>
          <cell r="P1445" t="str">
            <v>In Progress</v>
          </cell>
          <cell r="AX1445">
            <v>10</v>
          </cell>
          <cell r="EI1445">
            <v>42094</v>
          </cell>
          <cell r="JB1445" t="str">
            <v>Yes</v>
          </cell>
        </row>
        <row r="1446">
          <cell r="C1446" t="str">
            <v>NLACRC-1415-6</v>
          </cell>
          <cell r="G1446" t="str">
            <v>NLACRC</v>
          </cell>
          <cell r="L1446" t="str">
            <v>Residential (FTH-3bed)</v>
          </cell>
          <cell r="P1446" t="str">
            <v>Completed</v>
          </cell>
          <cell r="AX1446"/>
          <cell r="JB1446"/>
        </row>
        <row r="1447">
          <cell r="C1447" t="str">
            <v>NLACRC-1415-7</v>
          </cell>
          <cell r="G1447" t="str">
            <v>NLACRC</v>
          </cell>
          <cell r="L1447" t="str">
            <v>Residential (SRF-3bed)</v>
          </cell>
          <cell r="P1447" t="str">
            <v>In Progress</v>
          </cell>
          <cell r="AX1447"/>
          <cell r="JB1447"/>
        </row>
        <row r="1448">
          <cell r="C1448" t="str">
            <v>NLACRC-1415-8</v>
          </cell>
          <cell r="G1448" t="str">
            <v>NLACRC</v>
          </cell>
          <cell r="L1448" t="str">
            <v>Residential (SRF-3bed)</v>
          </cell>
          <cell r="P1448" t="str">
            <v>In Progress</v>
          </cell>
          <cell r="AX1448"/>
          <cell r="JB1448"/>
        </row>
        <row r="1449">
          <cell r="C1449" t="str">
            <v>NLACRC-1415-9</v>
          </cell>
          <cell r="G1449" t="str">
            <v>NLACRC</v>
          </cell>
          <cell r="L1449" t="str">
            <v>Residential (SRF-6bed)</v>
          </cell>
          <cell r="P1449" t="str">
            <v>Completed</v>
          </cell>
          <cell r="AX1449"/>
          <cell r="JB1449"/>
        </row>
        <row r="1450">
          <cell r="C1450" t="str">
            <v>NLACRC-1415-10</v>
          </cell>
          <cell r="G1450" t="str">
            <v>NLACRC</v>
          </cell>
          <cell r="L1450" t="str">
            <v>Residential (SRF-6bed)</v>
          </cell>
          <cell r="P1450" t="str">
            <v>In Progress</v>
          </cell>
          <cell r="AX1450"/>
          <cell r="JB1450"/>
        </row>
        <row r="1451">
          <cell r="C1451" t="str">
            <v>NLACRC-1415-11</v>
          </cell>
          <cell r="G1451" t="str">
            <v>NLACRC</v>
          </cell>
          <cell r="L1451" t="str">
            <v>Residential (SRF-4bed)</v>
          </cell>
          <cell r="P1451" t="str">
            <v>Discontinued</v>
          </cell>
          <cell r="AX1451"/>
          <cell r="JB1451"/>
        </row>
        <row r="1452">
          <cell r="C1452" t="str">
            <v>NLACRC-1415-12</v>
          </cell>
          <cell r="G1452" t="str">
            <v>NLACRC</v>
          </cell>
          <cell r="L1452" t="str">
            <v>Residential (SRF-4bed)</v>
          </cell>
          <cell r="P1452" t="str">
            <v>Completed</v>
          </cell>
          <cell r="AX1452"/>
          <cell r="JB1452"/>
        </row>
        <row r="1453">
          <cell r="C1453" t="str">
            <v>NLACRC-1415-13</v>
          </cell>
          <cell r="G1453" t="str">
            <v>NLACRC</v>
          </cell>
          <cell r="L1453" t="str">
            <v>Day Program</v>
          </cell>
          <cell r="P1453" t="str">
            <v>Discontinued</v>
          </cell>
          <cell r="AX1453"/>
          <cell r="JB1453"/>
        </row>
        <row r="1454">
          <cell r="C1454" t="str">
            <v>NLACRC-1415-14</v>
          </cell>
          <cell r="G1454" t="str">
            <v>NLACRC</v>
          </cell>
          <cell r="L1454" t="str">
            <v>Residential (ARFPSHN-5bed)</v>
          </cell>
          <cell r="P1454" t="str">
            <v>Completed</v>
          </cell>
          <cell r="AX1454"/>
          <cell r="JB1454"/>
        </row>
        <row r="1455">
          <cell r="C1455" t="str">
            <v>NLACRC-1516-1</v>
          </cell>
          <cell r="G1455" t="str">
            <v>NLACRC</v>
          </cell>
          <cell r="J1455" t="str">
            <v>Regular</v>
          </cell>
          <cell r="L1455" t="str">
            <v>Residential (SRF-4bed)</v>
          </cell>
          <cell r="P1455" t="str">
            <v>In Progress</v>
          </cell>
          <cell r="AX1455">
            <v>4</v>
          </cell>
          <cell r="EI1455">
            <v>42522</v>
          </cell>
          <cell r="JB1455"/>
        </row>
        <row r="1456">
          <cell r="C1456" t="str">
            <v>NLACRC-1516-2</v>
          </cell>
          <cell r="G1456" t="str">
            <v>NLACRC</v>
          </cell>
          <cell r="J1456" t="str">
            <v>Regular</v>
          </cell>
          <cell r="L1456" t="str">
            <v>Residential (SRF-4bed)</v>
          </cell>
          <cell r="P1456" t="str">
            <v>In Progress</v>
          </cell>
          <cell r="AX1456">
            <v>4</v>
          </cell>
          <cell r="EI1456">
            <v>42522</v>
          </cell>
          <cell r="JB1456"/>
        </row>
        <row r="1457">
          <cell r="C1457" t="str">
            <v>NLACRC-1516-3</v>
          </cell>
          <cell r="G1457" t="str">
            <v>NLACRC</v>
          </cell>
          <cell r="J1457" t="str">
            <v>Regular</v>
          </cell>
          <cell r="L1457" t="str">
            <v>Residential (SRF-4bed)</v>
          </cell>
          <cell r="P1457" t="str">
            <v>In Progress</v>
          </cell>
          <cell r="AX1457">
            <v>4</v>
          </cell>
          <cell r="EI1457">
            <v>42522</v>
          </cell>
          <cell r="EK1457">
            <v>42693</v>
          </cell>
          <cell r="EM1457">
            <v>42692</v>
          </cell>
          <cell r="JB1457"/>
        </row>
        <row r="1458">
          <cell r="C1458" t="str">
            <v>NLACRC-1516-4</v>
          </cell>
          <cell r="G1458" t="str">
            <v>NLACRC</v>
          </cell>
          <cell r="L1458" t="str">
            <v>Residential (SRF-4bed)</v>
          </cell>
          <cell r="P1458" t="str">
            <v>Not Approved</v>
          </cell>
          <cell r="AX1458"/>
          <cell r="JB1458"/>
        </row>
        <row r="1459">
          <cell r="C1459" t="str">
            <v>NLACRC-1516-5</v>
          </cell>
          <cell r="G1459" t="str">
            <v>NLACRC</v>
          </cell>
          <cell r="J1459" t="str">
            <v>FDC</v>
          </cell>
          <cell r="L1459" t="str">
            <v>Day Program</v>
          </cell>
          <cell r="P1459" t="str">
            <v>Completed</v>
          </cell>
          <cell r="EI1459" t="str">
            <v>X</v>
          </cell>
          <cell r="EK1459" t="str">
            <v>X</v>
          </cell>
          <cell r="EM1459" t="str">
            <v>x</v>
          </cell>
          <cell r="EQ1459" t="str">
            <v>x</v>
          </cell>
          <cell r="JB1459"/>
        </row>
        <row r="1460">
          <cell r="C1460" t="str">
            <v>NLACRC-1516-6</v>
          </cell>
          <cell r="G1460" t="str">
            <v>NLACRC</v>
          </cell>
          <cell r="L1460" t="str">
            <v>Residential (SLS)</v>
          </cell>
          <cell r="P1460" t="str">
            <v>Not Approved</v>
          </cell>
          <cell r="AX1460"/>
          <cell r="JB1460"/>
        </row>
        <row r="1461">
          <cell r="C1461" t="str">
            <v>NLACRC-1516-7</v>
          </cell>
          <cell r="G1461" t="str">
            <v>NLACRC</v>
          </cell>
          <cell r="L1461" t="str">
            <v>Residential (SRF-3bed)</v>
          </cell>
          <cell r="P1461" t="str">
            <v>In Progress</v>
          </cell>
          <cell r="AX1461"/>
          <cell r="JB1461"/>
        </row>
        <row r="1462">
          <cell r="C1462" t="str">
            <v>NLACRC-1516-8</v>
          </cell>
          <cell r="G1462" t="str">
            <v>NLACRC</v>
          </cell>
          <cell r="L1462" t="str">
            <v>Residential (FTH-3bed)</v>
          </cell>
          <cell r="P1462" t="str">
            <v>Completed</v>
          </cell>
          <cell r="AX1462"/>
          <cell r="JB1462"/>
        </row>
        <row r="1463">
          <cell r="C1463" t="str">
            <v>NLACRC-1516-9</v>
          </cell>
          <cell r="G1463" t="str">
            <v>NLACRC</v>
          </cell>
          <cell r="L1463" t="str">
            <v>Residential (SRF-3bed)</v>
          </cell>
          <cell r="P1463" t="str">
            <v>In Progress</v>
          </cell>
          <cell r="AX1463"/>
          <cell r="JB1463"/>
        </row>
        <row r="1464">
          <cell r="C1464" t="str">
            <v>NLACRC-1516-10</v>
          </cell>
          <cell r="G1464" t="str">
            <v>NLACRC</v>
          </cell>
          <cell r="L1464" t="str">
            <v>Residential (SRF-3bed)</v>
          </cell>
          <cell r="P1464" t="str">
            <v>Not Approved</v>
          </cell>
          <cell r="AX1464"/>
          <cell r="JB1464"/>
        </row>
        <row r="1465">
          <cell r="C1465" t="str">
            <v>NLACRC-1516-11</v>
          </cell>
          <cell r="G1465" t="str">
            <v>NLACRC</v>
          </cell>
          <cell r="L1465" t="str">
            <v>Residential (SRF-6bed)</v>
          </cell>
          <cell r="P1465" t="str">
            <v>Not Approved</v>
          </cell>
          <cell r="AX1465"/>
          <cell r="JB1465"/>
        </row>
        <row r="1466">
          <cell r="C1466" t="str">
            <v>NLACRC-1617-1</v>
          </cell>
          <cell r="G1466" t="str">
            <v>NLACRC</v>
          </cell>
          <cell r="J1466" t="str">
            <v>Regular</v>
          </cell>
          <cell r="L1466" t="str">
            <v>Residential (SRF-4bed)</v>
          </cell>
          <cell r="P1466" t="str">
            <v>In Progress</v>
          </cell>
          <cell r="AX1466">
            <v>4</v>
          </cell>
          <cell r="EI1466">
            <v>42723</v>
          </cell>
          <cell r="JB1466"/>
        </row>
        <row r="1467">
          <cell r="C1467" t="str">
            <v>NLACRC-1617-2</v>
          </cell>
          <cell r="G1467" t="str">
            <v>NLACRC</v>
          </cell>
          <cell r="J1467" t="str">
            <v>Regular</v>
          </cell>
          <cell r="L1467" t="str">
            <v>Residential (SRF-4bed)</v>
          </cell>
          <cell r="P1467" t="str">
            <v>In Progress</v>
          </cell>
          <cell r="AX1467">
            <v>4</v>
          </cell>
          <cell r="EI1467">
            <v>42723</v>
          </cell>
          <cell r="JB1467"/>
        </row>
        <row r="1468">
          <cell r="C1468" t="str">
            <v>NLACRC-1617-3</v>
          </cell>
          <cell r="G1468" t="str">
            <v>NLACRC</v>
          </cell>
          <cell r="J1468" t="str">
            <v>Regular</v>
          </cell>
          <cell r="L1468" t="str">
            <v>Residential (SRF-4bed)</v>
          </cell>
          <cell r="P1468" t="str">
            <v>In Progress</v>
          </cell>
          <cell r="AX1468">
            <v>4</v>
          </cell>
          <cell r="EI1468">
            <v>42723</v>
          </cell>
          <cell r="JB1468"/>
        </row>
        <row r="1469">
          <cell r="C1469" t="str">
            <v>NLACRC-1617-4</v>
          </cell>
          <cell r="G1469" t="str">
            <v>NLACRC</v>
          </cell>
          <cell r="J1469" t="str">
            <v>PDC</v>
          </cell>
          <cell r="L1469" t="str">
            <v>Day Program</v>
          </cell>
          <cell r="P1469" t="str">
            <v>In Progress</v>
          </cell>
          <cell r="EI1469">
            <v>42723</v>
          </cell>
          <cell r="JB1469"/>
        </row>
        <row r="1470">
          <cell r="C1470" t="str">
            <v>NLACRC-1617-5</v>
          </cell>
          <cell r="G1470" t="str">
            <v>NLACRC</v>
          </cell>
          <cell r="L1470" t="str">
            <v>Residential (ARFPSHN-5bed)</v>
          </cell>
          <cell r="P1470" t="str">
            <v>In Progress</v>
          </cell>
          <cell r="AX1470">
            <v>2</v>
          </cell>
          <cell r="JB1470"/>
        </row>
        <row r="1471">
          <cell r="C1471" t="str">
            <v>NLACRC-1617-6</v>
          </cell>
          <cell r="G1471" t="str">
            <v>NLACRC</v>
          </cell>
          <cell r="L1471" t="str">
            <v>Residential (ARFPSHN-5bed)</v>
          </cell>
          <cell r="P1471" t="str">
            <v>In Progress</v>
          </cell>
          <cell r="AX1471">
            <v>2</v>
          </cell>
          <cell r="JB1471"/>
        </row>
        <row r="1472">
          <cell r="C1472" t="str">
            <v>NLACRC-1617-7</v>
          </cell>
          <cell r="G1472" t="str">
            <v>NLACRC</v>
          </cell>
          <cell r="L1472" t="str">
            <v>Residential (SRF-4bed)</v>
          </cell>
          <cell r="P1472" t="str">
            <v>Completed</v>
          </cell>
          <cell r="AX1472"/>
          <cell r="JB1472"/>
        </row>
        <row r="1473">
          <cell r="C1473" t="str">
            <v>NLACRC-1617-8</v>
          </cell>
          <cell r="G1473" t="str">
            <v>NLACRC</v>
          </cell>
          <cell r="L1473" t="str">
            <v>Residential (SRF-4bed)</v>
          </cell>
          <cell r="P1473" t="str">
            <v>Completed</v>
          </cell>
          <cell r="AX1473"/>
          <cell r="JB1473"/>
        </row>
        <row r="1474">
          <cell r="C1474" t="str">
            <v>NLACRC-1617-9</v>
          </cell>
          <cell r="G1474" t="str">
            <v>NLACRC</v>
          </cell>
          <cell r="L1474" t="str">
            <v>Residential (SRF-4bed)</v>
          </cell>
          <cell r="P1474" t="str">
            <v>Completed</v>
          </cell>
          <cell r="AX1474"/>
          <cell r="JB1474"/>
        </row>
        <row r="1475">
          <cell r="C1475" t="str">
            <v>NLACRC-1617-10</v>
          </cell>
          <cell r="G1475" t="str">
            <v>NLACRC</v>
          </cell>
          <cell r="L1475" t="str">
            <v>Residential (SRF-3bed)</v>
          </cell>
          <cell r="P1475" t="str">
            <v>In Progress</v>
          </cell>
          <cell r="AX1475"/>
          <cell r="JB1475"/>
        </row>
        <row r="1476">
          <cell r="C1476" t="str">
            <v>NLACRC-1617-11</v>
          </cell>
          <cell r="G1476" t="str">
            <v>NLACRC</v>
          </cell>
          <cell r="L1476" t="str">
            <v>Residential (SRF-6bed)</v>
          </cell>
          <cell r="P1476" t="str">
            <v>In Progress</v>
          </cell>
          <cell r="AX1476"/>
          <cell r="JB1476"/>
        </row>
        <row r="1477">
          <cell r="C1477" t="str">
            <v>NLACRC-1617-12</v>
          </cell>
          <cell r="G1477" t="str">
            <v>NLACRC</v>
          </cell>
          <cell r="L1477" t="str">
            <v>Residential (SRF-4bed)</v>
          </cell>
          <cell r="P1477" t="str">
            <v>Completed</v>
          </cell>
          <cell r="AX1477"/>
          <cell r="JB1477"/>
        </row>
        <row r="1478">
          <cell r="C1478" t="str">
            <v>NLACRC-1617-13</v>
          </cell>
          <cell r="G1478" t="str">
            <v>NLACRC</v>
          </cell>
          <cell r="L1478" t="str">
            <v>Residential (SRF-4bed)</v>
          </cell>
          <cell r="P1478" t="str">
            <v>Completed</v>
          </cell>
          <cell r="AX1478"/>
          <cell r="JB1478"/>
        </row>
        <row r="1479">
          <cell r="C1479" t="str">
            <v>NLACRC-1617-14</v>
          </cell>
          <cell r="G1479" t="str">
            <v>NLACRC</v>
          </cell>
          <cell r="L1479" t="str">
            <v>Residential (SLS)</v>
          </cell>
          <cell r="P1479" t="str">
            <v>In Progress</v>
          </cell>
          <cell r="JB1479"/>
        </row>
        <row r="1480">
          <cell r="C1480" t="str">
            <v>NLACRC-1617-15</v>
          </cell>
          <cell r="G1480" t="str">
            <v>NLACRC</v>
          </cell>
          <cell r="L1480" t="str">
            <v>Crisis Support Services</v>
          </cell>
          <cell r="P1480" t="str">
            <v>In Progress</v>
          </cell>
          <cell r="JB1480"/>
        </row>
        <row r="1481">
          <cell r="C1481" t="str">
            <v>NLACRC-1617-16</v>
          </cell>
          <cell r="G1481" t="str">
            <v>NLACRC</v>
          </cell>
          <cell r="L1481" t="str">
            <v>Residential (SRF-6bed)</v>
          </cell>
          <cell r="P1481" t="str">
            <v>Completed</v>
          </cell>
          <cell r="AX1481"/>
          <cell r="JB1481"/>
        </row>
        <row r="1482">
          <cell r="C1482" t="str">
            <v>RCEB-0506-1</v>
          </cell>
          <cell r="G1482" t="str">
            <v>RCEB</v>
          </cell>
          <cell r="L1482" t="str">
            <v>Day Program</v>
          </cell>
          <cell r="P1482" t="str">
            <v>Discontinued</v>
          </cell>
          <cell r="AX1482"/>
          <cell r="JB1482"/>
        </row>
        <row r="1483">
          <cell r="C1483" t="str">
            <v>RCEB-0506-2</v>
          </cell>
          <cell r="G1483" t="str">
            <v>RCEB</v>
          </cell>
          <cell r="L1483" t="str">
            <v>Psychiatric Treatment</v>
          </cell>
          <cell r="P1483" t="str">
            <v>Completed</v>
          </cell>
          <cell r="AX1483">
            <v>5</v>
          </cell>
          <cell r="JB1483"/>
        </row>
        <row r="1484">
          <cell r="C1484" t="str">
            <v>RCEB-0506-3</v>
          </cell>
          <cell r="G1484" t="str">
            <v>RCEB</v>
          </cell>
          <cell r="L1484" t="str">
            <v>Residential (SRF-3bed)</v>
          </cell>
          <cell r="P1484" t="str">
            <v>Completed</v>
          </cell>
          <cell r="AX1484">
            <v>3</v>
          </cell>
          <cell r="JB1484"/>
        </row>
        <row r="1485">
          <cell r="C1485" t="str">
            <v>RCEB-0506-4</v>
          </cell>
          <cell r="G1485" t="str">
            <v>RCEB</v>
          </cell>
          <cell r="L1485" t="str">
            <v>Day Program</v>
          </cell>
          <cell r="P1485" t="str">
            <v>Discontinued</v>
          </cell>
          <cell r="AX1485"/>
          <cell r="JB1485"/>
        </row>
        <row r="1486">
          <cell r="C1486" t="str">
            <v>RCEB-0506-5</v>
          </cell>
          <cell r="G1486" t="str">
            <v>RCEB</v>
          </cell>
          <cell r="L1486" t="str">
            <v>Residential (SRF-4bed)</v>
          </cell>
          <cell r="P1486" t="str">
            <v>Discontinued</v>
          </cell>
          <cell r="AX1486"/>
          <cell r="JB1486"/>
        </row>
        <row r="1487">
          <cell r="C1487" t="str">
            <v>RCEB-0506-6</v>
          </cell>
          <cell r="G1487" t="str">
            <v>RCEB</v>
          </cell>
          <cell r="L1487" t="str">
            <v>Residential (SRF-4bed)</v>
          </cell>
          <cell r="P1487" t="str">
            <v>Discontinued</v>
          </cell>
          <cell r="AX1487"/>
          <cell r="JB1487"/>
        </row>
        <row r="1488">
          <cell r="C1488" t="str">
            <v>RCEB-0506-7</v>
          </cell>
          <cell r="G1488" t="str">
            <v>RCEB</v>
          </cell>
          <cell r="L1488" t="str">
            <v>Residential (SRF-4bed)</v>
          </cell>
          <cell r="P1488" t="str">
            <v>Completed</v>
          </cell>
          <cell r="AX1488">
            <v>4</v>
          </cell>
          <cell r="JB1488"/>
        </row>
        <row r="1489">
          <cell r="C1489" t="str">
            <v>RCEB-0607-1</v>
          </cell>
          <cell r="G1489" t="str">
            <v>RCEB</v>
          </cell>
          <cell r="L1489" t="str">
            <v>Residential (SRF-4bed)</v>
          </cell>
          <cell r="P1489" t="str">
            <v>Completed</v>
          </cell>
          <cell r="AX1489">
            <v>4</v>
          </cell>
          <cell r="JB1489"/>
        </row>
        <row r="1490">
          <cell r="C1490" t="str">
            <v>RCEB-0607-2</v>
          </cell>
          <cell r="G1490" t="str">
            <v>RCEB</v>
          </cell>
          <cell r="L1490" t="str">
            <v>Day Program</v>
          </cell>
          <cell r="P1490" t="str">
            <v>Completed</v>
          </cell>
          <cell r="AX1490"/>
          <cell r="JB1490"/>
        </row>
        <row r="1491">
          <cell r="C1491" t="str">
            <v>RCEB-0607-3</v>
          </cell>
          <cell r="G1491" t="str">
            <v>RCEB</v>
          </cell>
          <cell r="L1491" t="str">
            <v>Residential (SRF-4bed)</v>
          </cell>
          <cell r="P1491" t="str">
            <v>Discontinued</v>
          </cell>
          <cell r="AX1491">
            <v>4</v>
          </cell>
          <cell r="JB1491"/>
        </row>
        <row r="1492">
          <cell r="C1492" t="str">
            <v>RCEB-BAHP-0607-6</v>
          </cell>
          <cell r="G1492" t="str">
            <v>RCEB</v>
          </cell>
          <cell r="J1492" t="str">
            <v>ADC</v>
          </cell>
          <cell r="L1492" t="str">
            <v>Residential (SRF-3bed)</v>
          </cell>
          <cell r="P1492" t="str">
            <v>Completed</v>
          </cell>
          <cell r="AX1492">
            <v>3</v>
          </cell>
          <cell r="EM1492">
            <v>39171</v>
          </cell>
          <cell r="JB1492"/>
        </row>
        <row r="1493">
          <cell r="C1493" t="str">
            <v>RCEB-BAHP-0607-9</v>
          </cell>
          <cell r="G1493" t="str">
            <v>RCEB</v>
          </cell>
          <cell r="J1493" t="str">
            <v>ADC</v>
          </cell>
          <cell r="L1493" t="str">
            <v>Residential (SRF-3bed)</v>
          </cell>
          <cell r="P1493" t="str">
            <v>Completed</v>
          </cell>
          <cell r="AX1493">
            <v>3</v>
          </cell>
          <cell r="EM1493">
            <v>39055</v>
          </cell>
          <cell r="JB1493"/>
        </row>
        <row r="1494">
          <cell r="C1494" t="str">
            <v>RCEB-BAHP-0607-14</v>
          </cell>
          <cell r="G1494" t="str">
            <v>RCEB</v>
          </cell>
          <cell r="J1494" t="str">
            <v>ADC</v>
          </cell>
          <cell r="L1494" t="str">
            <v>Residential (ARFPSHN-5bed)</v>
          </cell>
          <cell r="P1494" t="str">
            <v>Completed</v>
          </cell>
          <cell r="AX1494">
            <v>5</v>
          </cell>
          <cell r="EI1494" t="str">
            <v>X</v>
          </cell>
          <cell r="EK1494" t="str">
            <v>X</v>
          </cell>
          <cell r="EM1494">
            <v>38975</v>
          </cell>
          <cell r="EQ1494" t="str">
            <v>X</v>
          </cell>
          <cell r="JB1494"/>
        </row>
        <row r="1495">
          <cell r="C1495" t="str">
            <v>RCEB-BAHP-0607-17</v>
          </cell>
          <cell r="G1495" t="str">
            <v>RCEB</v>
          </cell>
          <cell r="J1495" t="str">
            <v>ADC</v>
          </cell>
          <cell r="L1495" t="str">
            <v>Residential (SRF-3bed)</v>
          </cell>
          <cell r="P1495" t="str">
            <v>Completed</v>
          </cell>
          <cell r="AX1495">
            <v>3</v>
          </cell>
          <cell r="EI1495" t="str">
            <v>X</v>
          </cell>
          <cell r="EK1495" t="str">
            <v>X</v>
          </cell>
          <cell r="EM1495">
            <v>39197</v>
          </cell>
          <cell r="EQ1495" t="str">
            <v>X</v>
          </cell>
          <cell r="JB1495"/>
        </row>
        <row r="1496">
          <cell r="C1496" t="str">
            <v>RCEB-BAHP-0607-24</v>
          </cell>
          <cell r="G1496" t="str">
            <v>RCEB</v>
          </cell>
          <cell r="J1496" t="str">
            <v>ADC</v>
          </cell>
          <cell r="L1496" t="str">
            <v>Residential (SRF-3bed)</v>
          </cell>
          <cell r="P1496" t="str">
            <v>Completed</v>
          </cell>
          <cell r="AX1496">
            <v>3</v>
          </cell>
          <cell r="EM1496">
            <v>39038</v>
          </cell>
          <cell r="JB1496"/>
        </row>
        <row r="1497">
          <cell r="C1497" t="str">
            <v>RCEB-BAHP-0607-38</v>
          </cell>
          <cell r="G1497" t="str">
            <v>RCEB</v>
          </cell>
          <cell r="J1497" t="str">
            <v>ADC</v>
          </cell>
          <cell r="L1497" t="str">
            <v>Residential (ARFPSHN-5bed)</v>
          </cell>
          <cell r="P1497" t="str">
            <v>Completed</v>
          </cell>
          <cell r="AX1497">
            <v>5</v>
          </cell>
          <cell r="EM1497">
            <v>38985</v>
          </cell>
          <cell r="JB1497"/>
        </row>
        <row r="1498">
          <cell r="C1498" t="str">
            <v>RCEB-BAHP-0607-39</v>
          </cell>
          <cell r="G1498" t="str">
            <v>RCEB</v>
          </cell>
          <cell r="J1498" t="str">
            <v>ADC</v>
          </cell>
          <cell r="L1498" t="str">
            <v>Residential (SRF-3bed)</v>
          </cell>
          <cell r="P1498" t="str">
            <v>Completed</v>
          </cell>
          <cell r="AX1498">
            <v>3</v>
          </cell>
          <cell r="EM1498">
            <v>39217</v>
          </cell>
          <cell r="JB1498"/>
        </row>
        <row r="1499">
          <cell r="C1499" t="str">
            <v>RCEB-BAHP-0607-41</v>
          </cell>
          <cell r="G1499" t="str">
            <v>RCEB</v>
          </cell>
          <cell r="J1499" t="str">
            <v>ADC</v>
          </cell>
          <cell r="L1499" t="str">
            <v>Residential (SRF-3bed)</v>
          </cell>
          <cell r="P1499" t="str">
            <v>Completed</v>
          </cell>
          <cell r="AX1499">
            <v>3</v>
          </cell>
          <cell r="EM1499">
            <v>38993</v>
          </cell>
          <cell r="JB1499"/>
        </row>
        <row r="1500">
          <cell r="C1500" t="str">
            <v>RCEB-BAHP-0607-43</v>
          </cell>
          <cell r="G1500" t="str">
            <v>RCEB</v>
          </cell>
          <cell r="J1500" t="str">
            <v>ADC</v>
          </cell>
          <cell r="L1500" t="str">
            <v>Residential (SRF-3bed)</v>
          </cell>
          <cell r="P1500" t="str">
            <v>Completed</v>
          </cell>
          <cell r="AX1500">
            <v>3</v>
          </cell>
          <cell r="EM1500">
            <v>39043</v>
          </cell>
          <cell r="JB1500"/>
        </row>
        <row r="1501">
          <cell r="C1501" t="str">
            <v>RCEB-BAHP-0607-46</v>
          </cell>
          <cell r="G1501" t="str">
            <v>RCEB</v>
          </cell>
          <cell r="J1501" t="str">
            <v>ADC</v>
          </cell>
          <cell r="L1501" t="str">
            <v>Residential (ARFPSHN-5bed)</v>
          </cell>
          <cell r="P1501" t="str">
            <v>Completed</v>
          </cell>
          <cell r="AX1501">
            <v>5</v>
          </cell>
          <cell r="EM1501">
            <v>39013</v>
          </cell>
          <cell r="JB1501"/>
        </row>
        <row r="1502">
          <cell r="C1502" t="str">
            <v>RCEB-BAHP-0607-50</v>
          </cell>
          <cell r="G1502" t="str">
            <v>RCEB</v>
          </cell>
          <cell r="J1502" t="str">
            <v>ADC</v>
          </cell>
          <cell r="L1502" t="str">
            <v>Residential (SRF-4bed)</v>
          </cell>
          <cell r="P1502" t="str">
            <v>Completed</v>
          </cell>
          <cell r="AX1502">
            <v>4</v>
          </cell>
          <cell r="EI1502" t="str">
            <v>X</v>
          </cell>
          <cell r="EK1502" t="str">
            <v>X</v>
          </cell>
          <cell r="EM1502">
            <v>38924</v>
          </cell>
          <cell r="EQ1502" t="str">
            <v>X</v>
          </cell>
          <cell r="JB1502"/>
        </row>
        <row r="1503">
          <cell r="C1503" t="str">
            <v>RCEB-0708-1</v>
          </cell>
          <cell r="G1503" t="str">
            <v>RCEB</v>
          </cell>
          <cell r="L1503" t="str">
            <v>Residential (SRF-4bed)</v>
          </cell>
          <cell r="P1503" t="str">
            <v>Completed</v>
          </cell>
          <cell r="AX1503">
            <v>4</v>
          </cell>
          <cell r="EM1503">
            <v>40168</v>
          </cell>
          <cell r="EQ1503" t="str">
            <v>X</v>
          </cell>
          <cell r="JB1503"/>
        </row>
        <row r="1504">
          <cell r="C1504" t="str">
            <v>RCEB-BAHP-0708-42</v>
          </cell>
          <cell r="G1504" t="str">
            <v>RCEB</v>
          </cell>
          <cell r="J1504" t="str">
            <v>ADC</v>
          </cell>
          <cell r="L1504" t="str">
            <v>Residential (SRF-3bed)</v>
          </cell>
          <cell r="P1504" t="str">
            <v>Completed</v>
          </cell>
          <cell r="AX1504">
            <v>3</v>
          </cell>
          <cell r="EM1504">
            <v>39324</v>
          </cell>
          <cell r="JB1504"/>
        </row>
        <row r="1505">
          <cell r="C1505" t="str">
            <v>RCEB-BAHP-0708-47</v>
          </cell>
          <cell r="G1505" t="str">
            <v>RCEB</v>
          </cell>
          <cell r="J1505" t="str">
            <v>ADC</v>
          </cell>
          <cell r="L1505" t="str">
            <v>Residential (ARFPSHN-5bed)</v>
          </cell>
          <cell r="P1505" t="str">
            <v>Completed</v>
          </cell>
          <cell r="AX1505">
            <v>5</v>
          </cell>
          <cell r="EM1505">
            <v>39273</v>
          </cell>
          <cell r="JB1505"/>
        </row>
        <row r="1506">
          <cell r="C1506" t="str">
            <v>RCEB-BAHP-0708-54</v>
          </cell>
          <cell r="G1506" t="str">
            <v>RCEB</v>
          </cell>
          <cell r="J1506" t="str">
            <v>ADC</v>
          </cell>
          <cell r="L1506" t="str">
            <v>Residential (ARFPSHN-4bed)</v>
          </cell>
          <cell r="P1506" t="str">
            <v>Completed</v>
          </cell>
          <cell r="AX1506">
            <v>4</v>
          </cell>
          <cell r="EI1506" t="str">
            <v>X</v>
          </cell>
          <cell r="EK1506" t="str">
            <v>X</v>
          </cell>
          <cell r="EM1506">
            <v>39353</v>
          </cell>
          <cell r="EQ1506" t="str">
            <v>X</v>
          </cell>
          <cell r="JB1506"/>
        </row>
        <row r="1507">
          <cell r="C1507" t="str">
            <v>RCEB-BAHP-0708-56</v>
          </cell>
          <cell r="G1507" t="str">
            <v>RCEB</v>
          </cell>
          <cell r="J1507" t="str">
            <v>ADC</v>
          </cell>
          <cell r="L1507" t="str">
            <v>Residential (ARFPSHN-5bed)</v>
          </cell>
          <cell r="P1507" t="str">
            <v>Completed</v>
          </cell>
          <cell r="AX1507">
            <v>5</v>
          </cell>
          <cell r="EM1507">
            <v>39356</v>
          </cell>
          <cell r="JB1507"/>
        </row>
        <row r="1508">
          <cell r="C1508" t="str">
            <v>RCEB-0809-1</v>
          </cell>
          <cell r="G1508" t="str">
            <v>RCEB</v>
          </cell>
          <cell r="L1508" t="str">
            <v>Residential (SRF-4bed)</v>
          </cell>
          <cell r="P1508" t="str">
            <v>Discontinued</v>
          </cell>
          <cell r="AX1508">
            <v>4</v>
          </cell>
          <cell r="JB1508"/>
        </row>
        <row r="1509">
          <cell r="C1509" t="str">
            <v>RCEB-0809-2</v>
          </cell>
          <cell r="G1509" t="str">
            <v>RCEB</v>
          </cell>
          <cell r="L1509" t="str">
            <v>Residential (SRF-4bed)</v>
          </cell>
          <cell r="P1509" t="str">
            <v>Completed</v>
          </cell>
          <cell r="AX1509">
            <v>4</v>
          </cell>
          <cell r="JB1509"/>
        </row>
        <row r="1510">
          <cell r="C1510" t="str">
            <v>RCEB-0809-3</v>
          </cell>
          <cell r="G1510" t="str">
            <v>RCEB</v>
          </cell>
          <cell r="L1510" t="str">
            <v>Residential (SLS)</v>
          </cell>
          <cell r="P1510" t="str">
            <v>Completed</v>
          </cell>
          <cell r="AX1510">
            <v>5</v>
          </cell>
          <cell r="JB1510"/>
        </row>
        <row r="1511">
          <cell r="C1511" t="str">
            <v>RCEB-0809-4</v>
          </cell>
          <cell r="G1511" t="str">
            <v>RCEB</v>
          </cell>
          <cell r="L1511" t="str">
            <v>Psychiatric Treatment</v>
          </cell>
          <cell r="P1511" t="str">
            <v>Completed</v>
          </cell>
          <cell r="AX1511"/>
          <cell r="JB1511"/>
        </row>
        <row r="1512">
          <cell r="C1512" t="str">
            <v>RCEB-0809-5</v>
          </cell>
          <cell r="G1512" t="str">
            <v>RCEB</v>
          </cell>
          <cell r="L1512" t="str">
            <v>Residential (SRF-4bed)</v>
          </cell>
          <cell r="P1512" t="str">
            <v>Completed</v>
          </cell>
          <cell r="AX1512"/>
          <cell r="JB1512"/>
        </row>
        <row r="1513">
          <cell r="C1513" t="str">
            <v>RCEB-0910-1</v>
          </cell>
          <cell r="G1513" t="str">
            <v>RCEB</v>
          </cell>
          <cell r="L1513" t="str">
            <v>Residential (SRF-4bed)</v>
          </cell>
          <cell r="P1513" t="str">
            <v>Completed</v>
          </cell>
          <cell r="AX1513">
            <v>4</v>
          </cell>
          <cell r="JB1513"/>
        </row>
        <row r="1514">
          <cell r="C1514" t="str">
            <v>RCEB-0910-2</v>
          </cell>
          <cell r="G1514" t="str">
            <v>RCEB</v>
          </cell>
          <cell r="L1514" t="str">
            <v>Residential (SRF-4bed)</v>
          </cell>
          <cell r="P1514" t="str">
            <v>Completed</v>
          </cell>
          <cell r="AX1514">
            <v>4</v>
          </cell>
          <cell r="JB1514"/>
        </row>
        <row r="1515">
          <cell r="C1515" t="str">
            <v>RCEB-0910-4</v>
          </cell>
          <cell r="G1515" t="str">
            <v>RCEB</v>
          </cell>
          <cell r="L1515" t="str">
            <v>Day Program</v>
          </cell>
          <cell r="P1515" t="str">
            <v>Completed</v>
          </cell>
          <cell r="AX1515"/>
          <cell r="JB1515"/>
        </row>
        <row r="1516">
          <cell r="C1516" t="str">
            <v>RCEB-0910-5</v>
          </cell>
          <cell r="G1516" t="str">
            <v>RCEB</v>
          </cell>
          <cell r="L1516" t="str">
            <v>Residential (SRF-4bed)</v>
          </cell>
          <cell r="P1516" t="str">
            <v>Completed</v>
          </cell>
          <cell r="AX1516">
            <v>4</v>
          </cell>
          <cell r="EI1516" t="str">
            <v>X</v>
          </cell>
          <cell r="EK1516" t="str">
            <v>X</v>
          </cell>
          <cell r="EM1516" t="str">
            <v>X</v>
          </cell>
          <cell r="EQ1516" t="str">
            <v>X</v>
          </cell>
          <cell r="JB1516"/>
        </row>
        <row r="1517">
          <cell r="C1517" t="str">
            <v>RCEB-0910-6</v>
          </cell>
          <cell r="G1517" t="str">
            <v>RCEB</v>
          </cell>
          <cell r="L1517" t="str">
            <v>Psychiatric Treatment</v>
          </cell>
          <cell r="P1517" t="str">
            <v>Discontinued</v>
          </cell>
          <cell r="AX1517">
            <v>5</v>
          </cell>
          <cell r="JB1517"/>
        </row>
        <row r="1518">
          <cell r="C1518" t="str">
            <v>RCEB-0910-8</v>
          </cell>
          <cell r="G1518" t="str">
            <v>RCEB</v>
          </cell>
          <cell r="L1518" t="str">
            <v>Residential (SRF-4bed)</v>
          </cell>
          <cell r="P1518" t="str">
            <v>Discontinued</v>
          </cell>
          <cell r="AX1518">
            <v>4</v>
          </cell>
          <cell r="JB1518"/>
        </row>
        <row r="1519">
          <cell r="C1519" t="str">
            <v>RCEB-0910-9</v>
          </cell>
          <cell r="G1519" t="str">
            <v>RCEB</v>
          </cell>
          <cell r="L1519" t="str">
            <v>Residential (SRF-4bed)</v>
          </cell>
          <cell r="P1519" t="str">
            <v>Completed</v>
          </cell>
          <cell r="AX1519">
            <v>4</v>
          </cell>
          <cell r="JB1519"/>
        </row>
        <row r="1520">
          <cell r="C1520" t="str">
            <v>RCEB-1011-1</v>
          </cell>
          <cell r="G1520" t="str">
            <v>RCEB</v>
          </cell>
          <cell r="L1520" t="str">
            <v>Residential (SRF-4bed)</v>
          </cell>
          <cell r="P1520" t="str">
            <v>Completed</v>
          </cell>
          <cell r="AX1520">
            <v>4</v>
          </cell>
          <cell r="JB1520"/>
        </row>
        <row r="1521">
          <cell r="C1521" t="str">
            <v>RCEB-1011-2</v>
          </cell>
          <cell r="G1521" t="str">
            <v>RCEB</v>
          </cell>
          <cell r="L1521" t="str">
            <v>Residential (SRF-4bed)</v>
          </cell>
          <cell r="P1521" t="str">
            <v>Discontinued</v>
          </cell>
          <cell r="AX1521">
            <v>4</v>
          </cell>
          <cell r="JB1521"/>
        </row>
        <row r="1522">
          <cell r="C1522" t="str">
            <v>RCEB-1011-3</v>
          </cell>
          <cell r="G1522" t="str">
            <v>RCEB</v>
          </cell>
          <cell r="L1522" t="str">
            <v>Residential (SRF-4bed)</v>
          </cell>
          <cell r="P1522" t="str">
            <v>Not Approved</v>
          </cell>
          <cell r="AX1522"/>
          <cell r="JB1522"/>
        </row>
        <row r="1523">
          <cell r="C1523" t="str">
            <v>RCEB-1011-4</v>
          </cell>
          <cell r="G1523" t="str">
            <v>RCEB</v>
          </cell>
          <cell r="L1523" t="str">
            <v>Residential (SLS)</v>
          </cell>
          <cell r="P1523" t="str">
            <v>Not Approved</v>
          </cell>
          <cell r="AX1523"/>
          <cell r="JB1523"/>
        </row>
        <row r="1524">
          <cell r="C1524" t="str">
            <v>RCEB-1011-5</v>
          </cell>
          <cell r="G1524" t="str">
            <v>RCEB</v>
          </cell>
          <cell r="L1524" t="str">
            <v>Residential (SRF-4bed)</v>
          </cell>
          <cell r="P1524" t="str">
            <v>Not Approved</v>
          </cell>
          <cell r="AX1524"/>
          <cell r="JB1524"/>
        </row>
        <row r="1525">
          <cell r="C1525" t="str">
            <v>RCEB-1011-7</v>
          </cell>
          <cell r="G1525" t="str">
            <v>RCEB</v>
          </cell>
          <cell r="L1525" t="str">
            <v>Residential (SRF-4bed)</v>
          </cell>
          <cell r="P1525" t="str">
            <v>Completed</v>
          </cell>
          <cell r="AX1525">
            <v>4</v>
          </cell>
          <cell r="EI1525">
            <v>40584</v>
          </cell>
          <cell r="EK1525" t="str">
            <v>X</v>
          </cell>
          <cell r="EM1525" t="str">
            <v>X</v>
          </cell>
          <cell r="EQ1525" t="str">
            <v>X</v>
          </cell>
          <cell r="JB1525"/>
        </row>
        <row r="1526">
          <cell r="C1526" t="str">
            <v>RCEB-1011-8</v>
          </cell>
          <cell r="G1526" t="str">
            <v>RCEB</v>
          </cell>
          <cell r="L1526" t="str">
            <v>Day Program</v>
          </cell>
          <cell r="P1526" t="str">
            <v>Not Approved</v>
          </cell>
          <cell r="AX1526"/>
          <cell r="JB1526"/>
        </row>
        <row r="1527">
          <cell r="C1527" t="str">
            <v>RCEB-1011-9</v>
          </cell>
          <cell r="G1527" t="str">
            <v>RCEB</v>
          </cell>
          <cell r="L1527" t="str">
            <v>Residential (SRF-4bed)</v>
          </cell>
          <cell r="P1527" t="str">
            <v>Discontinued</v>
          </cell>
          <cell r="AX1527">
            <v>4</v>
          </cell>
          <cell r="JB1527"/>
        </row>
        <row r="1528">
          <cell r="C1528" t="str">
            <v>RCEB-1011-10</v>
          </cell>
          <cell r="G1528" t="str">
            <v>RCEB</v>
          </cell>
          <cell r="L1528" t="str">
            <v>Day Program</v>
          </cell>
          <cell r="P1528" t="str">
            <v>Completed</v>
          </cell>
          <cell r="AX1528"/>
          <cell r="JB1528"/>
        </row>
        <row r="1529">
          <cell r="C1529" t="str">
            <v>RCEB-1011-11</v>
          </cell>
          <cell r="G1529" t="str">
            <v>RCEB</v>
          </cell>
          <cell r="L1529" t="str">
            <v>Training</v>
          </cell>
          <cell r="P1529" t="str">
            <v>Discontinued</v>
          </cell>
          <cell r="AX1529"/>
          <cell r="JB1529"/>
        </row>
        <row r="1530">
          <cell r="C1530" t="str">
            <v>RCEB-1011-12</v>
          </cell>
          <cell r="G1530" t="str">
            <v>RCEB</v>
          </cell>
          <cell r="L1530" t="str">
            <v>Training</v>
          </cell>
          <cell r="P1530" t="str">
            <v>Completed</v>
          </cell>
          <cell r="AX1530"/>
          <cell r="JB1530"/>
        </row>
        <row r="1531">
          <cell r="C1531" t="str">
            <v>RCEB-1112-1</v>
          </cell>
          <cell r="G1531" t="str">
            <v>RCEB</v>
          </cell>
          <cell r="L1531" t="str">
            <v>Residential (SRF-4bed)</v>
          </cell>
          <cell r="P1531" t="str">
            <v>Completed</v>
          </cell>
          <cell r="AX1531">
            <v>4</v>
          </cell>
          <cell r="EI1531" t="str">
            <v>X</v>
          </cell>
          <cell r="EK1531" t="str">
            <v>X</v>
          </cell>
          <cell r="EM1531" t="str">
            <v>X</v>
          </cell>
          <cell r="EQ1531" t="str">
            <v>X</v>
          </cell>
          <cell r="JB1531"/>
        </row>
        <row r="1532">
          <cell r="C1532" t="str">
            <v>RCEB-1112-2</v>
          </cell>
          <cell r="G1532" t="str">
            <v>RCEB</v>
          </cell>
          <cell r="L1532" t="str">
            <v>Residential (SRF-4bed)</v>
          </cell>
          <cell r="P1532" t="str">
            <v>Completed</v>
          </cell>
          <cell r="AX1532">
            <v>4</v>
          </cell>
          <cell r="JB1532"/>
        </row>
        <row r="1533">
          <cell r="C1533" t="str">
            <v>RCEB-1112-3</v>
          </cell>
          <cell r="G1533" t="str">
            <v>RCEB</v>
          </cell>
          <cell r="L1533" t="str">
            <v>Day Program</v>
          </cell>
          <cell r="P1533" t="str">
            <v>Discontinued</v>
          </cell>
          <cell r="AX1533"/>
          <cell r="JB1533"/>
        </row>
        <row r="1534">
          <cell r="C1534" t="str">
            <v>RCEB-1112-4</v>
          </cell>
          <cell r="G1534" t="str">
            <v>RCEB</v>
          </cell>
          <cell r="L1534" t="str">
            <v>Residential (SLS)</v>
          </cell>
          <cell r="P1534" t="str">
            <v>Discontinued</v>
          </cell>
          <cell r="AX1534">
            <v>4</v>
          </cell>
          <cell r="JB1534"/>
        </row>
        <row r="1535">
          <cell r="C1535" t="str">
            <v>RCEB-1112-5</v>
          </cell>
          <cell r="G1535" t="str">
            <v>RCEB</v>
          </cell>
          <cell r="L1535" t="str">
            <v>Residential (SLS)</v>
          </cell>
          <cell r="P1535" t="str">
            <v>Discontinued</v>
          </cell>
          <cell r="AX1535">
            <v>4</v>
          </cell>
          <cell r="JB1535"/>
        </row>
        <row r="1536">
          <cell r="C1536" t="str">
            <v>RCEB-1112-6</v>
          </cell>
          <cell r="G1536" t="str">
            <v>RCEB</v>
          </cell>
          <cell r="L1536" t="str">
            <v>Day Program</v>
          </cell>
          <cell r="P1536" t="str">
            <v>Discontinued</v>
          </cell>
          <cell r="AX1536"/>
          <cell r="JB1536"/>
        </row>
        <row r="1537">
          <cell r="C1537" t="str">
            <v>RCEB-1112-7</v>
          </cell>
          <cell r="G1537" t="str">
            <v>RCEB</v>
          </cell>
          <cell r="L1537" t="str">
            <v>Residential (SRF-3bed)</v>
          </cell>
          <cell r="P1537" t="str">
            <v>Discontinued</v>
          </cell>
          <cell r="AX1537">
            <v>3</v>
          </cell>
          <cell r="JB1537"/>
        </row>
        <row r="1538">
          <cell r="C1538" t="str">
            <v>RCEB-1112-8</v>
          </cell>
          <cell r="G1538" t="str">
            <v>RCEB</v>
          </cell>
          <cell r="L1538" t="str">
            <v>Training</v>
          </cell>
          <cell r="P1538" t="str">
            <v>Discontinued</v>
          </cell>
          <cell r="AX1538"/>
          <cell r="JB1538"/>
        </row>
        <row r="1539">
          <cell r="C1539" t="str">
            <v>RCEB-1112-9</v>
          </cell>
          <cell r="G1539" t="str">
            <v>RCEB</v>
          </cell>
          <cell r="L1539" t="str">
            <v>Residential (SRF-4bed)</v>
          </cell>
          <cell r="P1539" t="str">
            <v>Completed</v>
          </cell>
          <cell r="AX1539">
            <v>4</v>
          </cell>
          <cell r="EI1539" t="str">
            <v>X</v>
          </cell>
          <cell r="EK1539" t="str">
            <v>X</v>
          </cell>
          <cell r="EM1539" t="str">
            <v>X</v>
          </cell>
          <cell r="EQ1539" t="str">
            <v>X</v>
          </cell>
          <cell r="JB1539"/>
        </row>
        <row r="1540">
          <cell r="C1540" t="str">
            <v>RCEB-1112-10</v>
          </cell>
          <cell r="G1540" t="str">
            <v>RCEB</v>
          </cell>
          <cell r="L1540" t="str">
            <v>Residential (SRF-4bed)</v>
          </cell>
          <cell r="P1540" t="str">
            <v>Completed</v>
          </cell>
          <cell r="AX1540">
            <v>4</v>
          </cell>
          <cell r="EI1540" t="str">
            <v>X</v>
          </cell>
          <cell r="EK1540" t="str">
            <v>X</v>
          </cell>
          <cell r="EM1540" t="str">
            <v>X</v>
          </cell>
          <cell r="EQ1540" t="str">
            <v>X</v>
          </cell>
          <cell r="JB1540"/>
        </row>
        <row r="1541">
          <cell r="C1541" t="str">
            <v>RCEB-1213-1</v>
          </cell>
          <cell r="G1541" t="str">
            <v>RCEB</v>
          </cell>
          <cell r="L1541" t="str">
            <v>Residential (SRF-4bed)</v>
          </cell>
          <cell r="P1541" t="str">
            <v>Not Approved</v>
          </cell>
          <cell r="AX1541">
            <v>4</v>
          </cell>
          <cell r="JB1541"/>
        </row>
        <row r="1542">
          <cell r="C1542" t="str">
            <v>RCEB-1213-2</v>
          </cell>
          <cell r="G1542" t="str">
            <v>RCEB</v>
          </cell>
          <cell r="L1542" t="str">
            <v>Residential (ARFPSHN-5bed)</v>
          </cell>
          <cell r="P1542" t="str">
            <v>Discontinued</v>
          </cell>
          <cell r="AX1542">
            <v>5</v>
          </cell>
          <cell r="EI1542">
            <v>41331</v>
          </cell>
          <cell r="JB1542"/>
        </row>
        <row r="1543">
          <cell r="C1543" t="str">
            <v>RCEB-1213-3</v>
          </cell>
          <cell r="G1543" t="str">
            <v>RCEB</v>
          </cell>
          <cell r="L1543" t="str">
            <v>Residential (ARFPSHN-5bed)</v>
          </cell>
          <cell r="P1543" t="str">
            <v>Not Approved</v>
          </cell>
          <cell r="AX1543"/>
          <cell r="JB1543"/>
        </row>
        <row r="1544">
          <cell r="C1544" t="str">
            <v>RCEB-1213-4</v>
          </cell>
          <cell r="G1544" t="str">
            <v>RCEB</v>
          </cell>
          <cell r="L1544" t="str">
            <v>Residential (SRF-6bed)</v>
          </cell>
          <cell r="P1544" t="str">
            <v>Discontinued</v>
          </cell>
          <cell r="AX1544">
            <v>6</v>
          </cell>
          <cell r="JB1544"/>
        </row>
        <row r="1545">
          <cell r="C1545" t="str">
            <v>RCEB-1213-5</v>
          </cell>
          <cell r="G1545" t="str">
            <v>RCEB</v>
          </cell>
          <cell r="L1545" t="str">
            <v>Psychiatric Treatment</v>
          </cell>
          <cell r="P1545" t="str">
            <v>Discontinued</v>
          </cell>
          <cell r="AX1545"/>
          <cell r="JB1545"/>
        </row>
        <row r="1546">
          <cell r="C1546" t="str">
            <v>RCEB-1213-6</v>
          </cell>
          <cell r="G1546" t="str">
            <v>RCEB</v>
          </cell>
          <cell r="L1546" t="str">
            <v>Residential (SRF-4bed)</v>
          </cell>
          <cell r="P1546" t="str">
            <v>Discontinued</v>
          </cell>
          <cell r="AX1546">
            <v>4</v>
          </cell>
          <cell r="JB1546"/>
        </row>
        <row r="1547">
          <cell r="C1547" t="str">
            <v>RCEB-1213-7</v>
          </cell>
          <cell r="G1547" t="str">
            <v>RCEB</v>
          </cell>
          <cell r="L1547" t="str">
            <v>Residential (SRF-4bed)</v>
          </cell>
          <cell r="P1547" t="str">
            <v>Not Approved</v>
          </cell>
          <cell r="AX1547">
            <v>4</v>
          </cell>
          <cell r="JB1547"/>
        </row>
        <row r="1548">
          <cell r="C1548" t="str">
            <v>RCEB-1213-8</v>
          </cell>
          <cell r="G1548" t="str">
            <v>RCEB</v>
          </cell>
          <cell r="L1548" t="str">
            <v>10bed or Larger Facility (10+LF)</v>
          </cell>
          <cell r="P1548" t="str">
            <v>Completed</v>
          </cell>
          <cell r="AX1548">
            <v>15</v>
          </cell>
          <cell r="JB1548"/>
        </row>
        <row r="1549">
          <cell r="C1549" t="str">
            <v>RCEB-1213-9</v>
          </cell>
          <cell r="G1549" t="str">
            <v>RCEB</v>
          </cell>
          <cell r="L1549" t="str">
            <v>Other</v>
          </cell>
          <cell r="P1549" t="str">
            <v>Completed</v>
          </cell>
          <cell r="AX1549"/>
          <cell r="JB1549"/>
        </row>
        <row r="1550">
          <cell r="C1550" t="str">
            <v>RCEB-1314-1</v>
          </cell>
          <cell r="G1550" t="str">
            <v>RCEB</v>
          </cell>
          <cell r="J1550" t="str">
            <v>SDC</v>
          </cell>
          <cell r="L1550" t="str">
            <v>Residential (SRF-4bed)</v>
          </cell>
          <cell r="P1550" t="str">
            <v>Completed</v>
          </cell>
          <cell r="AX1550">
            <v>4</v>
          </cell>
          <cell r="EI1550">
            <v>41673</v>
          </cell>
          <cell r="EK1550">
            <v>41835</v>
          </cell>
          <cell r="EM1550">
            <v>41835</v>
          </cell>
          <cell r="EQ1550" t="str">
            <v>X</v>
          </cell>
          <cell r="JB1550" t="str">
            <v>Yes</v>
          </cell>
        </row>
        <row r="1551">
          <cell r="C1551" t="str">
            <v>RCEB-1314-2</v>
          </cell>
          <cell r="G1551" t="str">
            <v>RCEB</v>
          </cell>
          <cell r="J1551" t="str">
            <v>SDC</v>
          </cell>
          <cell r="L1551" t="str">
            <v>Residential (SRF-4bed)</v>
          </cell>
          <cell r="P1551" t="str">
            <v>Completed</v>
          </cell>
          <cell r="AX1551">
            <v>4</v>
          </cell>
          <cell r="EI1551">
            <v>41673</v>
          </cell>
          <cell r="EK1551">
            <v>41820</v>
          </cell>
          <cell r="EM1551" t="str">
            <v>X</v>
          </cell>
          <cell r="EQ1551" t="str">
            <v>X</v>
          </cell>
          <cell r="JB1551" t="str">
            <v>Yes</v>
          </cell>
        </row>
        <row r="1552">
          <cell r="C1552" t="str">
            <v>RCEB-1314-3</v>
          </cell>
          <cell r="G1552" t="str">
            <v>RCEB</v>
          </cell>
          <cell r="J1552" t="str">
            <v>Regular</v>
          </cell>
          <cell r="L1552" t="str">
            <v>Residential (SRF-4bed)</v>
          </cell>
          <cell r="P1552" t="str">
            <v>In Progress</v>
          </cell>
          <cell r="AX1552">
            <v>4</v>
          </cell>
          <cell r="EI1552">
            <v>41673</v>
          </cell>
          <cell r="EK1552">
            <v>42429</v>
          </cell>
          <cell r="EM1552">
            <v>42429</v>
          </cell>
          <cell r="EQ1552">
            <v>42480</v>
          </cell>
          <cell r="JB1552"/>
        </row>
        <row r="1553">
          <cell r="C1553" t="str">
            <v>RCEB-1314-4</v>
          </cell>
          <cell r="G1553" t="str">
            <v>RCEB</v>
          </cell>
          <cell r="J1553" t="str">
            <v>Regular</v>
          </cell>
          <cell r="L1553" t="str">
            <v>Residential (SRF-4bed)</v>
          </cell>
          <cell r="P1553" t="str">
            <v>In Progress</v>
          </cell>
          <cell r="AX1553">
            <v>4</v>
          </cell>
          <cell r="EI1553">
            <v>41673</v>
          </cell>
          <cell r="EK1553">
            <v>42445</v>
          </cell>
          <cell r="EM1553">
            <v>42445</v>
          </cell>
          <cell r="EQ1553">
            <v>42845</v>
          </cell>
          <cell r="JB1553"/>
        </row>
        <row r="1554">
          <cell r="C1554" t="str">
            <v>RCEB-1314-5</v>
          </cell>
          <cell r="G1554" t="str">
            <v>RCEB</v>
          </cell>
          <cell r="L1554" t="str">
            <v>Psychiatric Treatment</v>
          </cell>
          <cell r="P1554" t="str">
            <v>Completed</v>
          </cell>
          <cell r="AX1554"/>
          <cell r="JB1554"/>
        </row>
        <row r="1555">
          <cell r="C1555" t="str">
            <v>RCEB-1314-6</v>
          </cell>
          <cell r="G1555" t="str">
            <v>RCEB</v>
          </cell>
          <cell r="L1555" t="str">
            <v>Psychiatric Treatment</v>
          </cell>
          <cell r="P1555" t="str">
            <v>Discontinued</v>
          </cell>
          <cell r="AX1555"/>
          <cell r="JB1555"/>
        </row>
        <row r="1556">
          <cell r="C1556" t="str">
            <v>RCEB-1314-7</v>
          </cell>
          <cell r="G1556" t="str">
            <v>RCEB</v>
          </cell>
          <cell r="L1556" t="str">
            <v>Day Program</v>
          </cell>
          <cell r="P1556" t="str">
            <v>Not Approved</v>
          </cell>
          <cell r="AX1556"/>
          <cell r="JB1556"/>
        </row>
        <row r="1557">
          <cell r="C1557" t="str">
            <v>RCEB-1314-8</v>
          </cell>
          <cell r="G1557" t="str">
            <v>RCEB</v>
          </cell>
          <cell r="J1557" t="str">
            <v>SDC</v>
          </cell>
          <cell r="L1557" t="str">
            <v>Residential (ARFPSHN-4bed)</v>
          </cell>
          <cell r="P1557" t="str">
            <v>In Progress</v>
          </cell>
          <cell r="AX1557">
            <v>4</v>
          </cell>
          <cell r="EI1557">
            <v>42443</v>
          </cell>
          <cell r="EK1557">
            <v>42678</v>
          </cell>
          <cell r="EM1557">
            <v>42678</v>
          </cell>
          <cell r="JB1557" t="str">
            <v>Yes</v>
          </cell>
        </row>
        <row r="1558">
          <cell r="C1558" t="str">
            <v>RCEB-1314-9</v>
          </cell>
          <cell r="G1558" t="str">
            <v>RCEB</v>
          </cell>
          <cell r="L1558" t="str">
            <v>10bed or Larger Facility (10+LF)</v>
          </cell>
          <cell r="P1558" t="str">
            <v xml:space="preserve">Discontinued </v>
          </cell>
          <cell r="AX1558">
            <v>6</v>
          </cell>
          <cell r="JB1558"/>
        </row>
        <row r="1559">
          <cell r="C1559" t="str">
            <v>RCEB-1415-1</v>
          </cell>
          <cell r="G1559" t="str">
            <v>RCEB</v>
          </cell>
          <cell r="J1559" t="str">
            <v>SDC</v>
          </cell>
          <cell r="L1559" t="str">
            <v>Residential (ARFPSHN-4bed)</v>
          </cell>
          <cell r="P1559" t="str">
            <v>In Progress</v>
          </cell>
          <cell r="AX1559">
            <v>4</v>
          </cell>
          <cell r="EI1559">
            <v>42367</v>
          </cell>
          <cell r="EK1559" t="str">
            <v>X</v>
          </cell>
          <cell r="EM1559">
            <v>42525</v>
          </cell>
          <cell r="JB1559" t="str">
            <v>Yes</v>
          </cell>
        </row>
        <row r="1560">
          <cell r="C1560" t="str">
            <v>RCEB-1415-2</v>
          </cell>
          <cell r="G1560" t="str">
            <v>RCEB</v>
          </cell>
          <cell r="J1560" t="str">
            <v>Regular</v>
          </cell>
          <cell r="L1560" t="str">
            <v>Residential (SRF-4bed)</v>
          </cell>
          <cell r="P1560" t="str">
            <v>In Progress</v>
          </cell>
          <cell r="AX1560">
            <v>4</v>
          </cell>
          <cell r="EI1560">
            <v>42160</v>
          </cell>
          <cell r="EK1560">
            <v>42339</v>
          </cell>
          <cell r="JB1560"/>
        </row>
        <row r="1561">
          <cell r="C1561" t="str">
            <v>RCEB-1415-3</v>
          </cell>
          <cell r="G1561" t="str">
            <v>RCEB</v>
          </cell>
          <cell r="L1561" t="str">
            <v>Residential (SRF-4bed)</v>
          </cell>
          <cell r="P1561" t="str">
            <v>Not Approved</v>
          </cell>
          <cell r="AX1561">
            <v>4</v>
          </cell>
          <cell r="JB1561"/>
        </row>
        <row r="1562">
          <cell r="C1562" t="str">
            <v>RCEB-1415-4</v>
          </cell>
          <cell r="G1562" t="str">
            <v>RCEB</v>
          </cell>
          <cell r="L1562" t="str">
            <v>Residential (SRF-4bed)</v>
          </cell>
          <cell r="P1562" t="str">
            <v>Discontinued</v>
          </cell>
          <cell r="AX1562">
            <v>4</v>
          </cell>
          <cell r="EI1562" t="str">
            <v>X</v>
          </cell>
          <cell r="EK1562">
            <v>42566</v>
          </cell>
          <cell r="EQ1562">
            <v>42675</v>
          </cell>
          <cell r="JB1562"/>
        </row>
        <row r="1563">
          <cell r="C1563" t="str">
            <v>RCEB-1415-5</v>
          </cell>
          <cell r="G1563" t="str">
            <v>RCEB</v>
          </cell>
          <cell r="J1563" t="str">
            <v>Regular</v>
          </cell>
          <cell r="L1563" t="str">
            <v>Day Program</v>
          </cell>
          <cell r="P1563" t="str">
            <v>In Progress</v>
          </cell>
          <cell r="EI1563">
            <v>42160</v>
          </cell>
          <cell r="EK1563">
            <v>42856</v>
          </cell>
          <cell r="EQ1563">
            <v>42855</v>
          </cell>
          <cell r="JB1563"/>
        </row>
        <row r="1564">
          <cell r="C1564" t="str">
            <v>RCEB-1415-6</v>
          </cell>
          <cell r="G1564" t="str">
            <v>RCEB</v>
          </cell>
          <cell r="J1564" t="str">
            <v>SDC</v>
          </cell>
          <cell r="L1564" t="str">
            <v>Residential (ARFPSHN-4bed)</v>
          </cell>
          <cell r="P1564" t="str">
            <v>In Progress</v>
          </cell>
          <cell r="AX1564">
            <v>4</v>
          </cell>
          <cell r="EI1564">
            <v>42443</v>
          </cell>
          <cell r="EK1564">
            <v>42612</v>
          </cell>
          <cell r="EM1564">
            <v>42612</v>
          </cell>
          <cell r="JB1564" t="str">
            <v>Yes</v>
          </cell>
        </row>
        <row r="1565">
          <cell r="C1565" t="str">
            <v>RCEB-1415-7</v>
          </cell>
          <cell r="G1565" t="str">
            <v>RCEB</v>
          </cell>
          <cell r="J1565" t="str">
            <v>Regular</v>
          </cell>
          <cell r="L1565" t="str">
            <v>Residential (ARFPSHN-5bed)</v>
          </cell>
          <cell r="P1565" t="str">
            <v>In Progress</v>
          </cell>
          <cell r="EI1565">
            <v>42443</v>
          </cell>
          <cell r="EK1565">
            <v>42678</v>
          </cell>
          <cell r="EM1565">
            <v>42678</v>
          </cell>
          <cell r="JB1565"/>
        </row>
        <row r="1566">
          <cell r="C1566" t="str">
            <v>RCEB-1516-1</v>
          </cell>
          <cell r="G1566" t="str">
            <v>RCEB</v>
          </cell>
          <cell r="L1566" t="str">
            <v>Residential (ARFPSHN-4bed)</v>
          </cell>
          <cell r="P1566" t="str">
            <v>In Progress</v>
          </cell>
          <cell r="EI1566">
            <v>42367</v>
          </cell>
          <cell r="JB1566"/>
        </row>
        <row r="1567">
          <cell r="C1567" t="str">
            <v>RCEB-1516-2</v>
          </cell>
          <cell r="G1567" t="str">
            <v>RCEB</v>
          </cell>
          <cell r="L1567" t="str">
            <v>Residential (ARFPSHN-4bed)</v>
          </cell>
          <cell r="P1567" t="str">
            <v>In Progress</v>
          </cell>
          <cell r="AX1567"/>
          <cell r="EI1567">
            <v>42357</v>
          </cell>
          <cell r="JB1567"/>
        </row>
        <row r="1568">
          <cell r="C1568" t="str">
            <v>RCEB-1516-3</v>
          </cell>
          <cell r="G1568" t="str">
            <v>RCEB</v>
          </cell>
          <cell r="L1568" t="str">
            <v>Residential (ARFPSHN-5bed)</v>
          </cell>
          <cell r="P1568" t="str">
            <v>In Progress</v>
          </cell>
          <cell r="JB1568"/>
        </row>
        <row r="1569">
          <cell r="C1569" t="str">
            <v>RCEB-1516-4</v>
          </cell>
          <cell r="G1569" t="str">
            <v>RCEB</v>
          </cell>
          <cell r="J1569" t="str">
            <v>SDC</v>
          </cell>
          <cell r="L1569" t="str">
            <v>Residential (SRF-4bed)</v>
          </cell>
          <cell r="P1569" t="str">
            <v>Completed</v>
          </cell>
          <cell r="AX1569">
            <v>4</v>
          </cell>
          <cell r="EI1569">
            <v>42367</v>
          </cell>
          <cell r="EK1569">
            <v>42545</v>
          </cell>
          <cell r="EM1569">
            <v>42583</v>
          </cell>
          <cell r="JB1569" t="str">
            <v>Yes</v>
          </cell>
        </row>
        <row r="1570">
          <cell r="C1570" t="str">
            <v>RCEB-1516-5</v>
          </cell>
          <cell r="G1570" t="str">
            <v>RCEB</v>
          </cell>
          <cell r="J1570" t="str">
            <v>Regular</v>
          </cell>
          <cell r="L1570" t="str">
            <v>Residential (SRF-4bed)</v>
          </cell>
          <cell r="P1570" t="str">
            <v>In Progress</v>
          </cell>
          <cell r="AX1570">
            <v>4</v>
          </cell>
          <cell r="JB1570"/>
        </row>
        <row r="1571">
          <cell r="C1571" t="str">
            <v>RCEB-1516-6</v>
          </cell>
          <cell r="G1571" t="str">
            <v>RCEB</v>
          </cell>
          <cell r="J1571" t="str">
            <v>Regular</v>
          </cell>
          <cell r="L1571" t="str">
            <v>Residential (SRF-4bed)</v>
          </cell>
          <cell r="P1571" t="str">
            <v>In Progress</v>
          </cell>
          <cell r="AX1571">
            <v>4</v>
          </cell>
          <cell r="JB1571"/>
        </row>
        <row r="1572">
          <cell r="C1572" t="str">
            <v>RCEB-1516-7</v>
          </cell>
          <cell r="G1572" t="str">
            <v>RCEB</v>
          </cell>
          <cell r="J1572" t="str">
            <v>SDC</v>
          </cell>
          <cell r="L1572" t="str">
            <v>Residential (ARFPSHN-4bed)</v>
          </cell>
          <cell r="P1572" t="str">
            <v>In Progress</v>
          </cell>
          <cell r="AX1572">
            <v>4</v>
          </cell>
          <cell r="EI1572">
            <v>42367</v>
          </cell>
          <cell r="EK1572">
            <v>42643</v>
          </cell>
          <cell r="EM1572">
            <v>42643</v>
          </cell>
          <cell r="JB1572" t="str">
            <v>Yes</v>
          </cell>
        </row>
        <row r="1573">
          <cell r="C1573" t="str">
            <v>RCEB-1516-8</v>
          </cell>
          <cell r="G1573" t="str">
            <v>RCEB</v>
          </cell>
          <cell r="J1573" t="str">
            <v>SDC</v>
          </cell>
          <cell r="L1573" t="str">
            <v>Residential (ARFPSHN-4bed)</v>
          </cell>
          <cell r="P1573" t="str">
            <v>In Progress</v>
          </cell>
          <cell r="AX1573">
            <v>4</v>
          </cell>
          <cell r="EI1573">
            <v>42367</v>
          </cell>
          <cell r="EK1573">
            <v>42731</v>
          </cell>
          <cell r="EM1573">
            <v>42731</v>
          </cell>
          <cell r="JB1573" t="str">
            <v>Yes</v>
          </cell>
        </row>
        <row r="1574">
          <cell r="C1574" t="str">
            <v>RCEB-1516-9</v>
          </cell>
          <cell r="G1574" t="str">
            <v>RCEB</v>
          </cell>
          <cell r="J1574" t="str">
            <v>SDC</v>
          </cell>
          <cell r="L1574" t="str">
            <v>Residential (ARFPSHN-4bed)</v>
          </cell>
          <cell r="P1574" t="str">
            <v>In Progress</v>
          </cell>
          <cell r="AX1574">
            <v>4</v>
          </cell>
          <cell r="EI1574">
            <v>42367</v>
          </cell>
          <cell r="EK1574">
            <v>42633</v>
          </cell>
          <cell r="EM1574">
            <v>42633</v>
          </cell>
          <cell r="JB1574" t="str">
            <v>Yes</v>
          </cell>
        </row>
        <row r="1575">
          <cell r="C1575" t="str">
            <v>RCEB-1516-10</v>
          </cell>
          <cell r="G1575" t="str">
            <v>RCEB</v>
          </cell>
          <cell r="J1575" t="str">
            <v>SDC</v>
          </cell>
          <cell r="L1575" t="str">
            <v>Residential (ARFPSHN-4bed)</v>
          </cell>
          <cell r="P1575" t="str">
            <v>In Progress</v>
          </cell>
          <cell r="AX1575">
            <v>4</v>
          </cell>
          <cell r="EI1575">
            <v>42367</v>
          </cell>
          <cell r="EK1575">
            <v>42634</v>
          </cell>
          <cell r="EM1575">
            <v>42634</v>
          </cell>
          <cell r="JB1575" t="str">
            <v>Yes</v>
          </cell>
        </row>
        <row r="1576">
          <cell r="C1576" t="str">
            <v>RCEB-1516-11</v>
          </cell>
          <cell r="G1576" t="str">
            <v>RCEB</v>
          </cell>
          <cell r="J1576" t="str">
            <v>SDC</v>
          </cell>
          <cell r="L1576" t="str">
            <v>Residential (ARFPSHN-4bed)</v>
          </cell>
          <cell r="P1576" t="str">
            <v>In Progress</v>
          </cell>
          <cell r="AX1576">
            <v>4</v>
          </cell>
          <cell r="EI1576">
            <v>42443</v>
          </cell>
          <cell r="EK1576" t="str">
            <v>X</v>
          </cell>
          <cell r="EM1576">
            <v>42646</v>
          </cell>
          <cell r="JB1576" t="str">
            <v>Yes</v>
          </cell>
        </row>
        <row r="1577">
          <cell r="C1577" t="str">
            <v>RCEB-1516-12</v>
          </cell>
          <cell r="G1577" t="str">
            <v>RCEB</v>
          </cell>
          <cell r="J1577" t="str">
            <v>SDC</v>
          </cell>
          <cell r="L1577" t="str">
            <v>Residential (ARFPSHN-4bed)</v>
          </cell>
          <cell r="P1577" t="str">
            <v>In Progress</v>
          </cell>
          <cell r="AX1577">
            <v>4</v>
          </cell>
          <cell r="EI1577">
            <v>42443</v>
          </cell>
          <cell r="EK1577" t="str">
            <v>X</v>
          </cell>
          <cell r="EM1577">
            <v>42646</v>
          </cell>
          <cell r="JB1577" t="str">
            <v>Yes</v>
          </cell>
        </row>
        <row r="1578">
          <cell r="C1578" t="str">
            <v>RCEB-1516-13</v>
          </cell>
          <cell r="G1578" t="str">
            <v>RCEB</v>
          </cell>
          <cell r="J1578" t="str">
            <v>SDC</v>
          </cell>
          <cell r="L1578" t="str">
            <v>Residential (ARFPSHN-4bed)</v>
          </cell>
          <cell r="P1578" t="str">
            <v>In Progress</v>
          </cell>
          <cell r="AX1578">
            <v>4</v>
          </cell>
          <cell r="EI1578">
            <v>42443</v>
          </cell>
          <cell r="EK1578" t="str">
            <v>X</v>
          </cell>
          <cell r="EM1578">
            <v>42662</v>
          </cell>
          <cell r="JB1578" t="str">
            <v>Yes</v>
          </cell>
        </row>
        <row r="1579">
          <cell r="C1579" t="str">
            <v>RCEB-1516-14</v>
          </cell>
          <cell r="G1579" t="str">
            <v>RCEB</v>
          </cell>
          <cell r="J1579" t="str">
            <v>SDC</v>
          </cell>
          <cell r="L1579" t="str">
            <v>Residential (ARFPSHN-4bed)</v>
          </cell>
          <cell r="P1579" t="str">
            <v>In Progress</v>
          </cell>
          <cell r="AX1579">
            <v>4</v>
          </cell>
          <cell r="EI1579">
            <v>42443</v>
          </cell>
          <cell r="EK1579" t="str">
            <v>x</v>
          </cell>
          <cell r="EM1579">
            <v>42807</v>
          </cell>
          <cell r="JB1579" t="str">
            <v>Yes</v>
          </cell>
        </row>
        <row r="1580">
          <cell r="C1580" t="str">
            <v>RCEB-1516-15</v>
          </cell>
          <cell r="G1580" t="str">
            <v>RCEB</v>
          </cell>
          <cell r="J1580" t="str">
            <v>SDC</v>
          </cell>
          <cell r="L1580" t="str">
            <v>Residential (EBSH-4bed)</v>
          </cell>
          <cell r="P1580" t="str">
            <v>In Progress</v>
          </cell>
          <cell r="AX1580">
            <v>4</v>
          </cell>
          <cell r="EI1580">
            <v>42367</v>
          </cell>
          <cell r="EK1580">
            <v>42858</v>
          </cell>
          <cell r="EM1580">
            <v>42858</v>
          </cell>
          <cell r="JB1580" t="str">
            <v>Yes</v>
          </cell>
        </row>
        <row r="1581">
          <cell r="C1581" t="str">
            <v>RCEB-1516-16</v>
          </cell>
          <cell r="G1581" t="str">
            <v>RCEB</v>
          </cell>
          <cell r="J1581" t="str">
            <v>SDC</v>
          </cell>
          <cell r="L1581" t="str">
            <v>Residential (EBSH-4bed)</v>
          </cell>
          <cell r="P1581" t="str">
            <v>In Progress</v>
          </cell>
          <cell r="AX1581">
            <v>4</v>
          </cell>
          <cell r="EI1581">
            <v>42367</v>
          </cell>
          <cell r="EK1581">
            <v>42821</v>
          </cell>
          <cell r="EM1581">
            <v>42821</v>
          </cell>
          <cell r="JB1581" t="str">
            <v>Yes</v>
          </cell>
        </row>
        <row r="1582">
          <cell r="C1582" t="str">
            <v>RCEB-1516-17</v>
          </cell>
          <cell r="G1582" t="str">
            <v>RCEB</v>
          </cell>
          <cell r="J1582" t="str">
            <v>SDC</v>
          </cell>
          <cell r="L1582" t="str">
            <v>Residential (EBSH-Nursing-4bed)</v>
          </cell>
          <cell r="P1582" t="str">
            <v>In Progress</v>
          </cell>
          <cell r="AX1582">
            <v>4</v>
          </cell>
          <cell r="EI1582">
            <v>42367</v>
          </cell>
          <cell r="EK1582">
            <v>42843</v>
          </cell>
          <cell r="EM1582">
            <v>42843</v>
          </cell>
          <cell r="JB1582" t="str">
            <v>Yes</v>
          </cell>
        </row>
        <row r="1583">
          <cell r="C1583" t="str">
            <v>RCEB-1516-18</v>
          </cell>
          <cell r="G1583" t="str">
            <v>RCEB</v>
          </cell>
          <cell r="J1583" t="str">
            <v>SDC</v>
          </cell>
          <cell r="L1583" t="str">
            <v>Residential (EBSH-Sensory-4bed)</v>
          </cell>
          <cell r="P1583" t="str">
            <v>In Progress</v>
          </cell>
          <cell r="AX1583">
            <v>4</v>
          </cell>
          <cell r="EI1583">
            <v>42367</v>
          </cell>
          <cell r="EK1583">
            <v>42870</v>
          </cell>
          <cell r="JB1583" t="str">
            <v>Yes</v>
          </cell>
        </row>
        <row r="1584">
          <cell r="C1584" t="str">
            <v>RCEB-1516-19</v>
          </cell>
          <cell r="G1584" t="str">
            <v>RCEB</v>
          </cell>
          <cell r="J1584" t="str">
            <v>SDC</v>
          </cell>
          <cell r="L1584" t="str">
            <v>Residential (SRF-4bed)</v>
          </cell>
          <cell r="P1584" t="str">
            <v>In Progress</v>
          </cell>
          <cell r="AX1584">
            <v>4</v>
          </cell>
          <cell r="EI1584">
            <v>42367</v>
          </cell>
          <cell r="EK1584">
            <v>42622</v>
          </cell>
          <cell r="EM1584">
            <v>42622</v>
          </cell>
          <cell r="JB1584" t="str">
            <v>Yes</v>
          </cell>
        </row>
        <row r="1585">
          <cell r="C1585" t="str">
            <v>RCEB-1516-20</v>
          </cell>
          <cell r="G1585" t="str">
            <v>RCEB</v>
          </cell>
          <cell r="J1585" t="str">
            <v>SDC</v>
          </cell>
          <cell r="L1585" t="str">
            <v>Residential (SRF-4bed)</v>
          </cell>
          <cell r="P1585" t="str">
            <v>In Progress</v>
          </cell>
          <cell r="AX1585">
            <v>4</v>
          </cell>
          <cell r="EI1585">
            <v>42367</v>
          </cell>
          <cell r="EK1585">
            <v>42678</v>
          </cell>
          <cell r="EM1585">
            <v>42678</v>
          </cell>
          <cell r="JB1585" t="str">
            <v>Yes</v>
          </cell>
        </row>
        <row r="1586">
          <cell r="C1586" t="str">
            <v>RCEB-1516-21</v>
          </cell>
          <cell r="G1586" t="str">
            <v>RCEB</v>
          </cell>
          <cell r="J1586" t="str">
            <v>SDC</v>
          </cell>
          <cell r="L1586" t="str">
            <v>Day Program</v>
          </cell>
          <cell r="P1586" t="str">
            <v>In Progress</v>
          </cell>
          <cell r="EI1586">
            <v>42367</v>
          </cell>
          <cell r="JB1586"/>
        </row>
        <row r="1587">
          <cell r="C1587" t="str">
            <v>RCEB-1516-22</v>
          </cell>
          <cell r="G1587" t="str">
            <v>RCEB</v>
          </cell>
          <cell r="J1587" t="str">
            <v>SDC</v>
          </cell>
          <cell r="L1587" t="str">
            <v>Day Program</v>
          </cell>
          <cell r="P1587" t="str">
            <v>In Progress</v>
          </cell>
          <cell r="EI1587">
            <v>42431</v>
          </cell>
          <cell r="EK1587" t="str">
            <v>X</v>
          </cell>
          <cell r="EM1587" t="str">
            <v>X</v>
          </cell>
          <cell r="JB1587"/>
        </row>
        <row r="1588">
          <cell r="C1588" t="str">
            <v>RCEB-1516-23</v>
          </cell>
          <cell r="G1588" t="str">
            <v>RCEB</v>
          </cell>
          <cell r="J1588" t="str">
            <v>SDC</v>
          </cell>
          <cell r="L1588" t="str">
            <v>Day Program</v>
          </cell>
          <cell r="P1588" t="str">
            <v>In Progress</v>
          </cell>
          <cell r="EI1588">
            <v>42443</v>
          </cell>
          <cell r="JB1588"/>
        </row>
        <row r="1589">
          <cell r="C1589" t="str">
            <v>RCEB-1516-24</v>
          </cell>
          <cell r="G1589" t="str">
            <v>RCEB</v>
          </cell>
          <cell r="J1589" t="str">
            <v>SDC</v>
          </cell>
          <cell r="L1589" t="str">
            <v>Psychiatric Treatment</v>
          </cell>
          <cell r="P1589" t="str">
            <v>Discontinued</v>
          </cell>
          <cell r="AX1589"/>
          <cell r="JB1589"/>
        </row>
        <row r="1590">
          <cell r="C1590" t="str">
            <v>RCEB-1516-25</v>
          </cell>
          <cell r="G1590" t="str">
            <v>RCEB</v>
          </cell>
          <cell r="J1590" t="str">
            <v>SDC</v>
          </cell>
          <cell r="L1590" t="str">
            <v>Residential (SLS)</v>
          </cell>
          <cell r="P1590" t="str">
            <v>Completed</v>
          </cell>
          <cell r="AX1590">
            <v>4</v>
          </cell>
          <cell r="EI1590" t="str">
            <v>X</v>
          </cell>
          <cell r="EK1590" t="str">
            <v>X</v>
          </cell>
          <cell r="EM1590" t="str">
            <v>X</v>
          </cell>
          <cell r="EQ1590" t="str">
            <v>X</v>
          </cell>
          <cell r="JB1590" t="str">
            <v>Yes</v>
          </cell>
        </row>
        <row r="1591">
          <cell r="C1591" t="str">
            <v>RCEB-1516-26</v>
          </cell>
          <cell r="G1591" t="str">
            <v>RCEB</v>
          </cell>
          <cell r="J1591" t="str">
            <v>SDC</v>
          </cell>
          <cell r="L1591" t="str">
            <v>Residential (SLS)</v>
          </cell>
          <cell r="P1591" t="str">
            <v>Discontinued</v>
          </cell>
          <cell r="AX1591">
            <v>9</v>
          </cell>
          <cell r="JB1591"/>
        </row>
        <row r="1592">
          <cell r="C1592" t="str">
            <v>RCEB-1516-27</v>
          </cell>
          <cell r="G1592" t="str">
            <v>RCEB</v>
          </cell>
          <cell r="J1592" t="str">
            <v>SDC</v>
          </cell>
          <cell r="L1592" t="str">
            <v>Dental Services</v>
          </cell>
          <cell r="P1592" t="str">
            <v>In Progress</v>
          </cell>
          <cell r="EI1592">
            <v>42524</v>
          </cell>
          <cell r="JB1592"/>
        </row>
        <row r="1593">
          <cell r="C1593" t="str">
            <v>RCEB-1617-1</v>
          </cell>
          <cell r="G1593" t="str">
            <v>RCEB</v>
          </cell>
          <cell r="J1593" t="str">
            <v>SDC</v>
          </cell>
          <cell r="L1593" t="str">
            <v>Residential (SRF-4bed)</v>
          </cell>
          <cell r="P1593" t="str">
            <v>In Progress</v>
          </cell>
          <cell r="AX1593">
            <v>4</v>
          </cell>
          <cell r="EI1593">
            <v>42647</v>
          </cell>
          <cell r="EK1593">
            <v>42852</v>
          </cell>
          <cell r="EM1593">
            <v>42865</v>
          </cell>
          <cell r="JB1593" t="str">
            <v>Yes</v>
          </cell>
        </row>
        <row r="1594">
          <cell r="C1594" t="str">
            <v>RCEB-1617-2</v>
          </cell>
          <cell r="G1594" t="str">
            <v>RCEB</v>
          </cell>
          <cell r="J1594" t="str">
            <v>SDC</v>
          </cell>
          <cell r="L1594" t="str">
            <v>Residential (SRF-4bed)</v>
          </cell>
          <cell r="P1594" t="str">
            <v>In Progress</v>
          </cell>
          <cell r="AX1594">
            <v>4</v>
          </cell>
          <cell r="EI1594">
            <v>42647</v>
          </cell>
          <cell r="EK1594">
            <v>42852</v>
          </cell>
          <cell r="EM1594">
            <v>42852</v>
          </cell>
          <cell r="JB1594" t="str">
            <v>Yes</v>
          </cell>
        </row>
        <row r="1595">
          <cell r="C1595" t="str">
            <v>RCEB-1617-3</v>
          </cell>
          <cell r="G1595" t="str">
            <v>RCEB</v>
          </cell>
          <cell r="J1595" t="str">
            <v>SDC</v>
          </cell>
          <cell r="L1595" t="str">
            <v>Residential (SRF-4bed)</v>
          </cell>
          <cell r="P1595" t="str">
            <v>In Progress</v>
          </cell>
          <cell r="AX1595">
            <v>4</v>
          </cell>
          <cell r="EI1595" t="str">
            <v>X</v>
          </cell>
          <cell r="JB1595" t="str">
            <v>Yes</v>
          </cell>
        </row>
        <row r="1596">
          <cell r="C1596" t="str">
            <v>RCEB-1617-4</v>
          </cell>
          <cell r="G1596" t="str">
            <v>RCEB</v>
          </cell>
          <cell r="J1596" t="str">
            <v>SDC</v>
          </cell>
          <cell r="L1596" t="str">
            <v>Residential (SRF-4bed)</v>
          </cell>
          <cell r="P1596" t="str">
            <v>In Progress</v>
          </cell>
          <cell r="AX1596">
            <v>4</v>
          </cell>
          <cell r="EI1596" t="str">
            <v>X</v>
          </cell>
          <cell r="JB1596" t="str">
            <v>Yes</v>
          </cell>
        </row>
        <row r="1597">
          <cell r="C1597" t="str">
            <v>RCEB-1617-5</v>
          </cell>
          <cell r="G1597" t="str">
            <v>RCEB</v>
          </cell>
          <cell r="J1597" t="str">
            <v>SDC</v>
          </cell>
          <cell r="L1597" t="str">
            <v>Community Crisis Home (CCH)</v>
          </cell>
          <cell r="P1597" t="str">
            <v>In Progress</v>
          </cell>
          <cell r="AX1597">
            <v>4</v>
          </cell>
          <cell r="JB1597" t="str">
            <v>Yes</v>
          </cell>
        </row>
        <row r="1598">
          <cell r="C1598" t="str">
            <v>RCEB-1617-6</v>
          </cell>
          <cell r="G1598" t="str">
            <v>RCEB</v>
          </cell>
          <cell r="J1598" t="str">
            <v>Regular</v>
          </cell>
          <cell r="L1598" t="str">
            <v>Residential (SLS)</v>
          </cell>
          <cell r="P1598" t="str">
            <v>In Progress</v>
          </cell>
          <cell r="AX1598">
            <v>5</v>
          </cell>
          <cell r="JB1598"/>
        </row>
        <row r="1599">
          <cell r="C1599" t="str">
            <v>RCEB-1617-7</v>
          </cell>
          <cell r="G1599" t="str">
            <v>RCEB</v>
          </cell>
          <cell r="J1599" t="str">
            <v>SDC</v>
          </cell>
          <cell r="L1599" t="str">
            <v>Psychiatric Treatment</v>
          </cell>
          <cell r="P1599" t="str">
            <v>In Progress</v>
          </cell>
          <cell r="AX1599"/>
          <cell r="JB1599"/>
        </row>
        <row r="1600">
          <cell r="C1600" t="str">
            <v>RCEB-1617-8</v>
          </cell>
          <cell r="G1600" t="str">
            <v>RCEB</v>
          </cell>
          <cell r="L1600" t="str">
            <v>Dental Services</v>
          </cell>
          <cell r="P1600" t="str">
            <v>In Progress</v>
          </cell>
          <cell r="AX1600"/>
          <cell r="EI1600" t="str">
            <v>x</v>
          </cell>
          <cell r="JB1600"/>
        </row>
        <row r="1601">
          <cell r="C1601" t="str">
            <v>RCEB-1617-9</v>
          </cell>
          <cell r="G1601" t="str">
            <v>RCEB</v>
          </cell>
          <cell r="J1601" t="str">
            <v>Regular</v>
          </cell>
          <cell r="L1601" t="str">
            <v>Residential (SRF-4bed)</v>
          </cell>
          <cell r="P1601" t="str">
            <v>In Progress</v>
          </cell>
          <cell r="AX1601">
            <v>4</v>
          </cell>
          <cell r="JB1601"/>
        </row>
        <row r="1602">
          <cell r="C1602" t="str">
            <v>RCEB-1617-10</v>
          </cell>
          <cell r="G1602" t="str">
            <v>RCEB</v>
          </cell>
          <cell r="L1602" t="str">
            <v>Residential (ARFPSHN-4bed)</v>
          </cell>
          <cell r="P1602" t="str">
            <v>In Progress</v>
          </cell>
          <cell r="JB1602"/>
        </row>
        <row r="1603">
          <cell r="C1603" t="str">
            <v>RCEB-1617-11</v>
          </cell>
          <cell r="G1603" t="str">
            <v>RCEB</v>
          </cell>
          <cell r="J1603" t="str">
            <v>SDC</v>
          </cell>
          <cell r="L1603" t="str">
            <v>Residential (ARFPSHN-4bed)</v>
          </cell>
          <cell r="P1603" t="str">
            <v>In Progress</v>
          </cell>
          <cell r="JB1603"/>
        </row>
        <row r="1604">
          <cell r="C1604" t="str">
            <v>RCEB-1617-12</v>
          </cell>
          <cell r="G1604" t="str">
            <v>RCEB</v>
          </cell>
          <cell r="J1604" t="str">
            <v>SDC</v>
          </cell>
          <cell r="L1604" t="str">
            <v>Residential (ARFPSHN-4bed)</v>
          </cell>
          <cell r="P1604" t="str">
            <v>In Progress</v>
          </cell>
          <cell r="AX1604"/>
          <cell r="JB1604"/>
        </row>
        <row r="1605">
          <cell r="C1605" t="str">
            <v>RCEB-1617-13</v>
          </cell>
          <cell r="G1605" t="str">
            <v>RCEB</v>
          </cell>
          <cell r="J1605" t="str">
            <v>SDC</v>
          </cell>
          <cell r="L1605" t="str">
            <v>Residential (ARFPSHN-4bed)</v>
          </cell>
          <cell r="P1605" t="str">
            <v>In Progress</v>
          </cell>
          <cell r="AX1605"/>
          <cell r="JB1605"/>
        </row>
        <row r="1606">
          <cell r="C1606" t="str">
            <v>RCEB-1617-14</v>
          </cell>
          <cell r="G1606" t="str">
            <v>RCEB</v>
          </cell>
          <cell r="J1606" t="str">
            <v>SDC</v>
          </cell>
          <cell r="L1606" t="str">
            <v>Residential (ARFPSHN-4bed)</v>
          </cell>
          <cell r="P1606" t="str">
            <v>In Progress</v>
          </cell>
          <cell r="AX1606"/>
          <cell r="JB1606"/>
        </row>
        <row r="1607">
          <cell r="C1607" t="str">
            <v>RCEB-1617-15</v>
          </cell>
          <cell r="G1607" t="str">
            <v>RCEB</v>
          </cell>
          <cell r="J1607" t="str">
            <v>SDC</v>
          </cell>
          <cell r="L1607" t="str">
            <v>Residential (SRF-4bed)</v>
          </cell>
          <cell r="P1607" t="str">
            <v>In Progress</v>
          </cell>
          <cell r="JB1607"/>
        </row>
        <row r="1608">
          <cell r="C1608" t="str">
            <v>RCEB-1617-16</v>
          </cell>
          <cell r="G1608" t="str">
            <v>RCEB</v>
          </cell>
          <cell r="J1608" t="str">
            <v>SDC</v>
          </cell>
          <cell r="L1608" t="str">
            <v>Residential (ARFPSHN-4bed)</v>
          </cell>
          <cell r="P1608" t="str">
            <v>In Progress</v>
          </cell>
          <cell r="JB1608"/>
        </row>
        <row r="1609">
          <cell r="C1609" t="str">
            <v>RCEB-1617-17</v>
          </cell>
          <cell r="G1609" t="str">
            <v>RCEB</v>
          </cell>
          <cell r="J1609" t="str">
            <v>SDC</v>
          </cell>
          <cell r="L1609" t="str">
            <v>Residential (SRF-4bed)</v>
          </cell>
          <cell r="P1609" t="str">
            <v>In Progress</v>
          </cell>
          <cell r="EK1609">
            <v>42622</v>
          </cell>
          <cell r="JB1609"/>
        </row>
        <row r="1610">
          <cell r="C1610" t="str">
            <v>RCEB-1617-18</v>
          </cell>
          <cell r="G1610" t="str">
            <v>RCEB</v>
          </cell>
          <cell r="J1610" t="str">
            <v>SDC</v>
          </cell>
          <cell r="L1610" t="str">
            <v>Residential (ARFPSHN-4bed)</v>
          </cell>
          <cell r="P1610" t="str">
            <v>In Progress</v>
          </cell>
          <cell r="JB1610"/>
        </row>
        <row r="1611">
          <cell r="C1611" t="str">
            <v>RCOC-0506-1</v>
          </cell>
          <cell r="G1611" t="str">
            <v>RCOC</v>
          </cell>
          <cell r="L1611" t="str">
            <v>Residential (CCF-L4i)</v>
          </cell>
          <cell r="P1611" t="str">
            <v>Completed</v>
          </cell>
          <cell r="AX1611">
            <v>4</v>
          </cell>
          <cell r="JB1611"/>
        </row>
        <row r="1612">
          <cell r="C1612" t="str">
            <v>RCOC-0506-2</v>
          </cell>
          <cell r="G1612" t="str">
            <v>RCOC</v>
          </cell>
          <cell r="L1612" t="str">
            <v>Residential (SLS)</v>
          </cell>
          <cell r="P1612" t="str">
            <v>Discontinued</v>
          </cell>
          <cell r="AX1612"/>
          <cell r="JB1612"/>
        </row>
        <row r="1613">
          <cell r="C1613" t="str">
            <v>RCOC-0506-3</v>
          </cell>
          <cell r="G1613" t="str">
            <v>RCOC</v>
          </cell>
          <cell r="L1613" t="str">
            <v>Residential (ICF-DDH)</v>
          </cell>
          <cell r="P1613" t="str">
            <v>Discontinued</v>
          </cell>
          <cell r="AX1613"/>
          <cell r="JB1613"/>
        </row>
        <row r="1614">
          <cell r="C1614" t="str">
            <v>RCOC-0506-4</v>
          </cell>
          <cell r="G1614" t="str">
            <v>RCOC</v>
          </cell>
          <cell r="L1614" t="str">
            <v>Residential (SLS)</v>
          </cell>
          <cell r="P1614" t="str">
            <v>Discontinued</v>
          </cell>
          <cell r="AX1614"/>
          <cell r="JB1614"/>
        </row>
        <row r="1615">
          <cell r="C1615" t="str">
            <v>RCOC-0607-1</v>
          </cell>
          <cell r="G1615" t="str">
            <v>RCOC</v>
          </cell>
          <cell r="L1615" t="str">
            <v>Residential (CCF-L4i)</v>
          </cell>
          <cell r="P1615" t="str">
            <v>Discontinued</v>
          </cell>
          <cell r="AX1615"/>
          <cell r="JB1615"/>
        </row>
        <row r="1616">
          <cell r="C1616" t="str">
            <v>RCOC-0607-2</v>
          </cell>
          <cell r="G1616" t="str">
            <v>RCOC</v>
          </cell>
          <cell r="L1616" t="str">
            <v>Residential (CCF-L4i)</v>
          </cell>
          <cell r="P1616" t="str">
            <v>Discontinued</v>
          </cell>
          <cell r="AX1616"/>
          <cell r="JB1616"/>
        </row>
        <row r="1617">
          <cell r="C1617" t="str">
            <v>RCOC-0607-3</v>
          </cell>
          <cell r="G1617" t="str">
            <v>RCOC</v>
          </cell>
          <cell r="L1617" t="str">
            <v>Residential (CCF-L4i)</v>
          </cell>
          <cell r="P1617" t="str">
            <v>Discontinued</v>
          </cell>
          <cell r="AX1617"/>
          <cell r="JB1617"/>
        </row>
        <row r="1618">
          <cell r="C1618" t="str">
            <v>RCOC-0607-4</v>
          </cell>
          <cell r="G1618" t="str">
            <v>RCOC</v>
          </cell>
          <cell r="L1618" t="str">
            <v>Residential (CCF-L4i)</v>
          </cell>
          <cell r="P1618" t="str">
            <v>Discontinued</v>
          </cell>
          <cell r="AX1618"/>
          <cell r="JB1618"/>
        </row>
        <row r="1619">
          <cell r="C1619" t="str">
            <v>RCOC-0607-5</v>
          </cell>
          <cell r="G1619" t="str">
            <v>RCOC</v>
          </cell>
          <cell r="L1619" t="str">
            <v>Residential (ICF-DDN)</v>
          </cell>
          <cell r="P1619" t="str">
            <v>Completed</v>
          </cell>
          <cell r="AX1619">
            <v>6</v>
          </cell>
          <cell r="JB1619"/>
        </row>
        <row r="1620">
          <cell r="C1620" t="str">
            <v>RCOC-0607-7</v>
          </cell>
          <cell r="G1620" t="str">
            <v>RCOC</v>
          </cell>
          <cell r="L1620" t="str">
            <v>Residential (ICF-DDN)</v>
          </cell>
          <cell r="P1620" t="str">
            <v>Completed</v>
          </cell>
          <cell r="AX1620">
            <v>6</v>
          </cell>
          <cell r="JB1620"/>
        </row>
        <row r="1621">
          <cell r="C1621" t="str">
            <v>RCOC-0607-8</v>
          </cell>
          <cell r="G1621" t="str">
            <v>RCOC</v>
          </cell>
          <cell r="L1621" t="str">
            <v>Residential (ICF-DDN)</v>
          </cell>
          <cell r="P1621" t="str">
            <v>Discontinued</v>
          </cell>
          <cell r="AX1621"/>
          <cell r="JB1621"/>
        </row>
        <row r="1622">
          <cell r="C1622" t="str">
            <v>RCOC-0607-9</v>
          </cell>
          <cell r="G1622" t="str">
            <v>RCOC</v>
          </cell>
          <cell r="L1622" t="str">
            <v>Residential (ICF-DDN)</v>
          </cell>
          <cell r="P1622" t="str">
            <v>Discontinued</v>
          </cell>
          <cell r="AX1622"/>
          <cell r="JB1622"/>
        </row>
        <row r="1623">
          <cell r="C1623" t="str">
            <v>RCOC-0607-10</v>
          </cell>
          <cell r="G1623" t="str">
            <v>RCOC</v>
          </cell>
          <cell r="L1623" t="str">
            <v>Residential (ICF-DDN)</v>
          </cell>
          <cell r="P1623" t="str">
            <v>Discontinued</v>
          </cell>
          <cell r="AX1623"/>
          <cell r="JB1623"/>
        </row>
        <row r="1624">
          <cell r="C1624" t="str">
            <v>RCOC-0607-11</v>
          </cell>
          <cell r="G1624" t="str">
            <v>RCOC</v>
          </cell>
          <cell r="L1624" t="str">
            <v>Residential (ICF-DDN)</v>
          </cell>
          <cell r="P1624" t="str">
            <v>Completed</v>
          </cell>
          <cell r="AX1624">
            <v>6</v>
          </cell>
          <cell r="JB1624"/>
        </row>
        <row r="1625">
          <cell r="C1625" t="str">
            <v>RCOC-0607-12</v>
          </cell>
          <cell r="G1625" t="str">
            <v>RCOC</v>
          </cell>
          <cell r="L1625" t="str">
            <v>Residential (ICF-DDN)</v>
          </cell>
          <cell r="P1625" t="str">
            <v>Discontinued</v>
          </cell>
          <cell r="AX1625"/>
          <cell r="JB1625"/>
        </row>
        <row r="1626">
          <cell r="C1626" t="str">
            <v>RCOC-0607-13</v>
          </cell>
          <cell r="G1626" t="str">
            <v>RCOC</v>
          </cell>
          <cell r="L1626" t="str">
            <v>Residential (SLS)</v>
          </cell>
          <cell r="P1626" t="str">
            <v>Discontinued</v>
          </cell>
          <cell r="AX1626"/>
          <cell r="JB1626"/>
        </row>
        <row r="1627">
          <cell r="C1627" t="str">
            <v>RCOC-0607-14</v>
          </cell>
          <cell r="G1627" t="str">
            <v>RCOC</v>
          </cell>
          <cell r="L1627" t="str">
            <v>Residential (SLS)</v>
          </cell>
          <cell r="P1627" t="str">
            <v>Discontinued</v>
          </cell>
          <cell r="AX1627"/>
          <cell r="JB1627"/>
        </row>
        <row r="1628">
          <cell r="C1628" t="str">
            <v>RCOC-0708-1</v>
          </cell>
          <cell r="G1628" t="str">
            <v>RCOC</v>
          </cell>
          <cell r="L1628" t="str">
            <v>Residential (CCF-L4i)</v>
          </cell>
          <cell r="P1628" t="str">
            <v>Discontinued</v>
          </cell>
          <cell r="AX1628"/>
          <cell r="JB1628"/>
        </row>
        <row r="1629">
          <cell r="C1629" t="str">
            <v>RCOC-0708-2</v>
          </cell>
          <cell r="G1629" t="str">
            <v>RCOC</v>
          </cell>
          <cell r="L1629" t="str">
            <v>Residential (ICF-DDN)</v>
          </cell>
          <cell r="P1629" t="str">
            <v>Discontinued</v>
          </cell>
          <cell r="AX1629"/>
          <cell r="JB1629"/>
        </row>
        <row r="1630">
          <cell r="C1630" t="str">
            <v>RCOC-0708-3</v>
          </cell>
          <cell r="G1630" t="str">
            <v>RCOC</v>
          </cell>
          <cell r="L1630" t="str">
            <v>Residential (SLS)</v>
          </cell>
          <cell r="P1630" t="str">
            <v>Completed</v>
          </cell>
          <cell r="AX1630">
            <v>3</v>
          </cell>
          <cell r="JB1630"/>
        </row>
        <row r="1631">
          <cell r="C1631" t="str">
            <v>RCOC-0708-4</v>
          </cell>
          <cell r="G1631" t="str">
            <v>RCOC</v>
          </cell>
          <cell r="L1631" t="str">
            <v>Residential (SLS)</v>
          </cell>
          <cell r="P1631" t="str">
            <v>Discontinued</v>
          </cell>
          <cell r="AX1631"/>
          <cell r="JB1631"/>
        </row>
        <row r="1632">
          <cell r="C1632" t="str">
            <v>RCOC-0708-5</v>
          </cell>
          <cell r="G1632" t="str">
            <v>RCOC</v>
          </cell>
          <cell r="L1632" t="str">
            <v>10bed or Larger Facility (10+LF)</v>
          </cell>
          <cell r="P1632" t="str">
            <v>Completed</v>
          </cell>
          <cell r="AX1632">
            <v>10</v>
          </cell>
          <cell r="JB1632"/>
        </row>
        <row r="1633">
          <cell r="C1633" t="str">
            <v>RCOC-0708-6</v>
          </cell>
          <cell r="G1633" t="str">
            <v>RCOC</v>
          </cell>
          <cell r="L1633" t="str">
            <v>NPO Administrative Support</v>
          </cell>
          <cell r="P1633" t="str">
            <v>Discontinued</v>
          </cell>
          <cell r="AX1633"/>
          <cell r="JB1633"/>
        </row>
        <row r="1634">
          <cell r="C1634" t="str">
            <v>RCOC-0708-7</v>
          </cell>
          <cell r="G1634" t="str">
            <v>RCOC</v>
          </cell>
          <cell r="L1634" t="str">
            <v>NPO Administrative Support</v>
          </cell>
          <cell r="P1634" t="str">
            <v>Discontinued</v>
          </cell>
          <cell r="AX1634"/>
          <cell r="JB1634"/>
        </row>
        <row r="1635">
          <cell r="C1635" t="str">
            <v>RCOC-0809-1</v>
          </cell>
          <cell r="G1635" t="str">
            <v>RCOC</v>
          </cell>
          <cell r="L1635" t="str">
            <v>Residential (CCF-L4i)</v>
          </cell>
          <cell r="P1635" t="str">
            <v>Discontinued</v>
          </cell>
          <cell r="AX1635"/>
          <cell r="JB1635"/>
        </row>
        <row r="1636">
          <cell r="C1636" t="str">
            <v>RCOC-0809-2</v>
          </cell>
          <cell r="G1636" t="str">
            <v>RCOC</v>
          </cell>
          <cell r="L1636" t="str">
            <v>Residential (CCF-L4i)</v>
          </cell>
          <cell r="P1636" t="str">
            <v>Discontinued</v>
          </cell>
          <cell r="AX1636"/>
          <cell r="JB1636"/>
        </row>
        <row r="1637">
          <cell r="C1637" t="str">
            <v>RCOC-0809-3</v>
          </cell>
          <cell r="G1637" t="str">
            <v>RCOC</v>
          </cell>
          <cell r="L1637" t="str">
            <v>Residential (CCF-L4i)</v>
          </cell>
          <cell r="P1637" t="str">
            <v>Discontinued</v>
          </cell>
          <cell r="AX1637"/>
          <cell r="JB1637"/>
        </row>
        <row r="1638">
          <cell r="C1638" t="str">
            <v>RCOC-0809-4</v>
          </cell>
          <cell r="G1638" t="str">
            <v>RCOC</v>
          </cell>
          <cell r="L1638" t="str">
            <v>Residential (ICF-DDH)</v>
          </cell>
          <cell r="P1638" t="str">
            <v>Discontinued</v>
          </cell>
          <cell r="AX1638"/>
          <cell r="JB1638"/>
        </row>
        <row r="1639">
          <cell r="C1639" t="str">
            <v>RCOC-0809-5</v>
          </cell>
          <cell r="G1639" t="str">
            <v>RCOC</v>
          </cell>
          <cell r="L1639" t="str">
            <v>Residential (SLS)</v>
          </cell>
          <cell r="P1639" t="str">
            <v>Discontinued</v>
          </cell>
          <cell r="AX1639"/>
          <cell r="JB1639"/>
        </row>
        <row r="1640">
          <cell r="C1640" t="str">
            <v>RCOC-0809-6</v>
          </cell>
          <cell r="G1640" t="str">
            <v>RCOC</v>
          </cell>
          <cell r="L1640" t="str">
            <v>Residential (SLS)</v>
          </cell>
          <cell r="P1640" t="str">
            <v>Discontinued</v>
          </cell>
          <cell r="AX1640"/>
          <cell r="JB1640"/>
        </row>
        <row r="1641">
          <cell r="C1641" t="str">
            <v>RCOC-0910-1</v>
          </cell>
          <cell r="G1641" t="str">
            <v>RCOC</v>
          </cell>
          <cell r="J1641" t="str">
            <v>LDC</v>
          </cell>
          <cell r="L1641" t="str">
            <v>Residential (CCF-L4i)</v>
          </cell>
          <cell r="P1641" t="str">
            <v>Completed</v>
          </cell>
          <cell r="AX1641">
            <v>4</v>
          </cell>
          <cell r="JB1641"/>
        </row>
        <row r="1642">
          <cell r="C1642" t="str">
            <v>RCOC-0910-2</v>
          </cell>
          <cell r="G1642" t="str">
            <v>RCOC</v>
          </cell>
          <cell r="J1642" t="str">
            <v>LDC</v>
          </cell>
          <cell r="L1642" t="str">
            <v>Residential (SLS)</v>
          </cell>
          <cell r="P1642" t="str">
            <v>Completed</v>
          </cell>
          <cell r="AX1642">
            <v>1</v>
          </cell>
          <cell r="JB1642"/>
        </row>
        <row r="1643">
          <cell r="C1643" t="str">
            <v>RCOC-1011-1</v>
          </cell>
          <cell r="G1643" t="str">
            <v>RCOC</v>
          </cell>
          <cell r="L1643" t="str">
            <v>Residential (CCF-L4i)</v>
          </cell>
          <cell r="P1643" t="str">
            <v>Discontinued</v>
          </cell>
          <cell r="AX1643">
            <v>4</v>
          </cell>
          <cell r="JB1643"/>
        </row>
        <row r="1644">
          <cell r="C1644" t="str">
            <v>RCOC-1011-2</v>
          </cell>
          <cell r="G1644" t="str">
            <v>RCOC</v>
          </cell>
          <cell r="L1644" t="str">
            <v>Residential (CCF-L4i)</v>
          </cell>
          <cell r="P1644" t="str">
            <v>Discontinued</v>
          </cell>
          <cell r="AX1644">
            <v>4</v>
          </cell>
          <cell r="JB1644"/>
        </row>
        <row r="1645">
          <cell r="C1645" t="str">
            <v>RCOC-1011-3</v>
          </cell>
          <cell r="G1645" t="str">
            <v>RCOC</v>
          </cell>
          <cell r="L1645" t="str">
            <v>Residential (ICF-DDH)</v>
          </cell>
          <cell r="P1645" t="str">
            <v>Discontinued</v>
          </cell>
          <cell r="AX1645">
            <v>6</v>
          </cell>
          <cell r="JB1645"/>
        </row>
        <row r="1646">
          <cell r="C1646" t="str">
            <v>RCOC-1011-4</v>
          </cell>
          <cell r="G1646" t="str">
            <v>RCOC</v>
          </cell>
          <cell r="L1646" t="str">
            <v>Residential (ICF-DDH)</v>
          </cell>
          <cell r="P1646" t="str">
            <v>Discontinued</v>
          </cell>
          <cell r="AX1646">
            <v>6</v>
          </cell>
          <cell r="JB1646"/>
        </row>
        <row r="1647">
          <cell r="C1647" t="str">
            <v>RCOC-1011-5</v>
          </cell>
          <cell r="G1647" t="str">
            <v>RCOC</v>
          </cell>
          <cell r="L1647" t="str">
            <v>Residential (ICF-DDN)</v>
          </cell>
          <cell r="P1647" t="str">
            <v>Discontinued</v>
          </cell>
          <cell r="AX1647">
            <v>6</v>
          </cell>
          <cell r="JB1647"/>
        </row>
        <row r="1648">
          <cell r="C1648" t="str">
            <v>RCOC-1011-6</v>
          </cell>
          <cell r="G1648" t="str">
            <v>RCOC</v>
          </cell>
          <cell r="L1648" t="str">
            <v>Residential (SLS)</v>
          </cell>
          <cell r="P1648" t="str">
            <v>Withdrawn</v>
          </cell>
          <cell r="AX1648">
            <v>4</v>
          </cell>
          <cell r="JB1648"/>
        </row>
        <row r="1649">
          <cell r="C1649" t="str">
            <v>RCOC-1011-7</v>
          </cell>
          <cell r="G1649" t="str">
            <v>RCOC</v>
          </cell>
          <cell r="L1649" t="str">
            <v>Residential (SLS)</v>
          </cell>
          <cell r="P1649" t="str">
            <v>Discontinued</v>
          </cell>
          <cell r="AX1649">
            <v>4</v>
          </cell>
          <cell r="JB1649"/>
        </row>
        <row r="1650">
          <cell r="C1650" t="str">
            <v>RCOC-1011-8</v>
          </cell>
          <cell r="G1650" t="str">
            <v>RCOC</v>
          </cell>
          <cell r="L1650" t="str">
            <v>Residential (SLS)</v>
          </cell>
          <cell r="P1650" t="str">
            <v>Discontinued</v>
          </cell>
          <cell r="AX1650">
            <v>3</v>
          </cell>
          <cell r="JB1650"/>
        </row>
        <row r="1651">
          <cell r="C1651" t="str">
            <v>RCOC-1011-9</v>
          </cell>
          <cell r="G1651" t="str">
            <v>RCOC</v>
          </cell>
          <cell r="L1651" t="str">
            <v>Residential (SRF-4bed)</v>
          </cell>
          <cell r="P1651" t="str">
            <v>Withdrawn</v>
          </cell>
          <cell r="AX1651"/>
          <cell r="JB1651"/>
        </row>
        <row r="1652">
          <cell r="C1652" t="str">
            <v>RCOC-1011-10</v>
          </cell>
          <cell r="G1652" t="str">
            <v>RCOC</v>
          </cell>
          <cell r="L1652" t="str">
            <v>Other</v>
          </cell>
          <cell r="P1652" t="str">
            <v>Not Approved</v>
          </cell>
          <cell r="AX1652"/>
          <cell r="JB1652"/>
        </row>
        <row r="1653">
          <cell r="C1653" t="str">
            <v>RCOC-1112-1</v>
          </cell>
          <cell r="G1653" t="str">
            <v>RCOC</v>
          </cell>
          <cell r="L1653" t="str">
            <v>Residential (CCF-L4i)</v>
          </cell>
          <cell r="P1653" t="str">
            <v>Discontinued</v>
          </cell>
          <cell r="AX1653">
            <v>4</v>
          </cell>
          <cell r="JB1653"/>
        </row>
        <row r="1654">
          <cell r="C1654" t="str">
            <v>RCOC-1112-2</v>
          </cell>
          <cell r="G1654" t="str">
            <v>RCOC</v>
          </cell>
          <cell r="L1654" t="str">
            <v>Residential (ICF-DDH)</v>
          </cell>
          <cell r="P1654" t="str">
            <v>Discontinued</v>
          </cell>
          <cell r="AX1654">
            <v>6</v>
          </cell>
          <cell r="JB1654"/>
        </row>
        <row r="1655">
          <cell r="C1655" t="str">
            <v>RCOC-1112-3</v>
          </cell>
          <cell r="G1655" t="str">
            <v>RCOC</v>
          </cell>
          <cell r="L1655" t="str">
            <v>Residential (ICF-DDH)</v>
          </cell>
          <cell r="P1655" t="str">
            <v>Discontinued</v>
          </cell>
          <cell r="AX1655">
            <v>6</v>
          </cell>
          <cell r="JB1655"/>
        </row>
        <row r="1656">
          <cell r="C1656" t="str">
            <v>RCOC-1112-4</v>
          </cell>
          <cell r="G1656" t="str">
            <v>RCOC</v>
          </cell>
          <cell r="L1656" t="str">
            <v>Residential (SLS)</v>
          </cell>
          <cell r="P1656" t="str">
            <v>Discontinued</v>
          </cell>
          <cell r="AX1656">
            <v>4</v>
          </cell>
          <cell r="JB1656"/>
        </row>
        <row r="1657">
          <cell r="C1657" t="str">
            <v>RCOC-1213-1</v>
          </cell>
          <cell r="G1657" t="str">
            <v>RCOC</v>
          </cell>
          <cell r="L1657" t="str">
            <v>Residential (SRF-4bed)</v>
          </cell>
          <cell r="P1657" t="str">
            <v>Not Approved</v>
          </cell>
          <cell r="AX1657"/>
          <cell r="JB1657"/>
        </row>
        <row r="1658">
          <cell r="C1658" t="str">
            <v>RCOC-1213-2</v>
          </cell>
          <cell r="G1658" t="str">
            <v>RCOC</v>
          </cell>
          <cell r="L1658" t="str">
            <v>Residential (SLS)</v>
          </cell>
          <cell r="P1658" t="str">
            <v>Discontinued</v>
          </cell>
          <cell r="AX1658">
            <v>4</v>
          </cell>
          <cell r="JB1658"/>
        </row>
        <row r="1659">
          <cell r="C1659" t="str">
            <v>RCOC-1213-3</v>
          </cell>
          <cell r="G1659" t="str">
            <v>RCOC</v>
          </cell>
          <cell r="L1659" t="str">
            <v>Residential (CCF-L4i)</v>
          </cell>
          <cell r="P1659" t="str">
            <v>Discontinued</v>
          </cell>
          <cell r="AX1659">
            <v>4</v>
          </cell>
          <cell r="JB1659"/>
        </row>
        <row r="1660">
          <cell r="C1660" t="str">
            <v>RCOC-1213-4</v>
          </cell>
          <cell r="G1660" t="str">
            <v>RCOC</v>
          </cell>
          <cell r="L1660" t="str">
            <v>Residential (SRF-4bed)</v>
          </cell>
          <cell r="P1660" t="str">
            <v>Discontinued</v>
          </cell>
          <cell r="AX1660">
            <v>4</v>
          </cell>
          <cell r="JB1660"/>
        </row>
        <row r="1661">
          <cell r="C1661" t="str">
            <v>RCOC-1213-5</v>
          </cell>
          <cell r="G1661" t="str">
            <v>RCOC</v>
          </cell>
          <cell r="L1661" t="str">
            <v>Residential (SRF-4bed)</v>
          </cell>
          <cell r="P1661" t="str">
            <v>Completed</v>
          </cell>
          <cell r="AX1661">
            <v>4</v>
          </cell>
          <cell r="EI1661">
            <v>41194</v>
          </cell>
          <cell r="JB1661"/>
        </row>
        <row r="1662">
          <cell r="C1662" t="str">
            <v>RCOC-1213-6</v>
          </cell>
          <cell r="G1662" t="str">
            <v>RCOC</v>
          </cell>
          <cell r="J1662" t="str">
            <v>Regular</v>
          </cell>
          <cell r="L1662" t="str">
            <v>Residential (SRF-4bed)</v>
          </cell>
          <cell r="P1662" t="str">
            <v>In Progress</v>
          </cell>
          <cell r="AX1662">
            <v>2</v>
          </cell>
          <cell r="EI1662" t="str">
            <v>X</v>
          </cell>
          <cell r="EK1662" t="str">
            <v>X</v>
          </cell>
          <cell r="EM1662" t="str">
            <v>X</v>
          </cell>
          <cell r="EQ1662" t="str">
            <v>X</v>
          </cell>
          <cell r="JB1662"/>
        </row>
        <row r="1663">
          <cell r="C1663" t="str">
            <v>RCOC-1314-1</v>
          </cell>
          <cell r="G1663" t="str">
            <v>RCOC</v>
          </cell>
          <cell r="L1663" t="str">
            <v>Residential (CCF-L4i)</v>
          </cell>
          <cell r="P1663" t="str">
            <v>Discontinued</v>
          </cell>
          <cell r="AX1663">
            <v>4</v>
          </cell>
          <cell r="JB1663"/>
        </row>
        <row r="1664">
          <cell r="C1664" t="str">
            <v>RCOC-1314-2</v>
          </cell>
          <cell r="G1664" t="str">
            <v>RCOC</v>
          </cell>
          <cell r="L1664" t="str">
            <v>Residential (CCF-L4i)</v>
          </cell>
          <cell r="P1664" t="str">
            <v>Discontinued</v>
          </cell>
          <cell r="AX1664">
            <v>4</v>
          </cell>
          <cell r="JB1664"/>
        </row>
        <row r="1665">
          <cell r="C1665" t="str">
            <v>RCOC-1314-3</v>
          </cell>
          <cell r="G1665" t="str">
            <v>RCOC</v>
          </cell>
          <cell r="L1665" t="str">
            <v>Residential (ICF-DDH)</v>
          </cell>
          <cell r="P1665" t="str">
            <v>Discontinued</v>
          </cell>
          <cell r="AX1665">
            <v>6</v>
          </cell>
          <cell r="JB1665"/>
        </row>
        <row r="1666">
          <cell r="C1666" t="str">
            <v>RCOC-1314-4</v>
          </cell>
          <cell r="G1666" t="str">
            <v>RCOC</v>
          </cell>
          <cell r="L1666" t="str">
            <v>Residential (SLS)</v>
          </cell>
          <cell r="P1666" t="str">
            <v>Discontinued</v>
          </cell>
          <cell r="AX1666">
            <v>4</v>
          </cell>
          <cell r="JB1666"/>
        </row>
        <row r="1667">
          <cell r="C1667" t="str">
            <v>RCOC-1314-5</v>
          </cell>
          <cell r="G1667" t="str">
            <v>RCOC</v>
          </cell>
          <cell r="J1667" t="str">
            <v>Regular</v>
          </cell>
          <cell r="L1667" t="str">
            <v>Residential (ICF-DDN)</v>
          </cell>
          <cell r="P1667" t="str">
            <v>In Progress</v>
          </cell>
          <cell r="AX1667">
            <v>6</v>
          </cell>
          <cell r="EI1667" t="str">
            <v>X</v>
          </cell>
          <cell r="EK1667" t="str">
            <v>X</v>
          </cell>
          <cell r="JB1667"/>
        </row>
        <row r="1668">
          <cell r="C1668" t="str">
            <v>RCOC-1314-6</v>
          </cell>
          <cell r="G1668" t="str">
            <v>RCOC</v>
          </cell>
          <cell r="L1668" t="str">
            <v>10bed or Larger Facility (10+LF)</v>
          </cell>
          <cell r="P1668" t="str">
            <v>Discontinued</v>
          </cell>
          <cell r="AX1668">
            <v>5</v>
          </cell>
          <cell r="JB1668"/>
        </row>
        <row r="1669">
          <cell r="C1669" t="str">
            <v>RCOC-1314-7</v>
          </cell>
          <cell r="G1669" t="str">
            <v>RCOC</v>
          </cell>
          <cell r="L1669" t="str">
            <v>Training</v>
          </cell>
          <cell r="P1669" t="str">
            <v>Completed</v>
          </cell>
          <cell r="AX1669"/>
          <cell r="JB1669"/>
        </row>
        <row r="1670">
          <cell r="C1670" t="str">
            <v>RCOC-1314-8</v>
          </cell>
          <cell r="G1670" t="str">
            <v>RCOC</v>
          </cell>
          <cell r="L1670" t="str">
            <v>Residential (SRF-4bed)</v>
          </cell>
          <cell r="P1670" t="str">
            <v>Completed</v>
          </cell>
          <cell r="AX1670"/>
          <cell r="JB1670"/>
        </row>
        <row r="1671">
          <cell r="C1671" t="str">
            <v>RCOC-1314-9</v>
          </cell>
          <cell r="G1671" t="str">
            <v>RCOC</v>
          </cell>
          <cell r="L1671" t="str">
            <v>Residential (SRF-4bed)</v>
          </cell>
          <cell r="P1671" t="str">
            <v>In Progress</v>
          </cell>
          <cell r="AX1671">
            <v>1</v>
          </cell>
          <cell r="JB1671"/>
        </row>
        <row r="1672">
          <cell r="C1672" t="str">
            <v>RCOC-1314-10</v>
          </cell>
          <cell r="G1672" t="str">
            <v>RCOC</v>
          </cell>
          <cell r="L1672" t="str">
            <v>Residential (SRF-4bed)</v>
          </cell>
          <cell r="P1672" t="str">
            <v>In Progress</v>
          </cell>
          <cell r="AX1672">
            <v>1</v>
          </cell>
          <cell r="JB1672"/>
        </row>
        <row r="1673">
          <cell r="C1673" t="str">
            <v>RCOC-1314-11</v>
          </cell>
          <cell r="G1673" t="str">
            <v>RCOC</v>
          </cell>
          <cell r="L1673" t="str">
            <v>Residential (SRF-4bed)</v>
          </cell>
          <cell r="P1673" t="str">
            <v>In Progress</v>
          </cell>
          <cell r="AX1673">
            <v>1</v>
          </cell>
          <cell r="JB1673"/>
        </row>
        <row r="1674">
          <cell r="C1674" t="str">
            <v>RCOC-1314-12</v>
          </cell>
          <cell r="G1674" t="str">
            <v>RCOC</v>
          </cell>
          <cell r="L1674" t="str">
            <v>Residential (SRF-4bed)</v>
          </cell>
          <cell r="P1674" t="str">
            <v>In Progress</v>
          </cell>
          <cell r="AX1674">
            <v>1</v>
          </cell>
          <cell r="JB1674"/>
        </row>
        <row r="1675">
          <cell r="C1675" t="str">
            <v>RCOC-1415-1</v>
          </cell>
          <cell r="G1675" t="str">
            <v>RCOC</v>
          </cell>
          <cell r="L1675" t="str">
            <v>Residential (ICF-DDN)</v>
          </cell>
          <cell r="P1675" t="str">
            <v>Discontinued</v>
          </cell>
          <cell r="AX1675"/>
          <cell r="JB1675"/>
        </row>
        <row r="1676">
          <cell r="C1676" t="str">
            <v>RCOC-1415-2</v>
          </cell>
          <cell r="G1676" t="str">
            <v>RCOC</v>
          </cell>
          <cell r="J1676" t="str">
            <v>Regular</v>
          </cell>
          <cell r="L1676" t="str">
            <v>Residential (CCF-L4i)</v>
          </cell>
          <cell r="P1676" t="str">
            <v>Discontinued</v>
          </cell>
          <cell r="AX1676">
            <v>4</v>
          </cell>
          <cell r="JB1676"/>
        </row>
        <row r="1677">
          <cell r="C1677" t="str">
            <v>RCOC-1415-3</v>
          </cell>
          <cell r="G1677" t="str">
            <v>RCOC</v>
          </cell>
          <cell r="L1677" t="str">
            <v>Residential (CCF-L4i)</v>
          </cell>
          <cell r="P1677" t="str">
            <v>Discontinued</v>
          </cell>
          <cell r="AX1677">
            <v>4</v>
          </cell>
          <cell r="JB1677"/>
        </row>
        <row r="1678">
          <cell r="C1678" t="str">
            <v>RCOC-1415-4</v>
          </cell>
          <cell r="G1678" t="str">
            <v>RCOC</v>
          </cell>
          <cell r="L1678" t="str">
            <v>Residential (ICF-DDH)</v>
          </cell>
          <cell r="P1678" t="str">
            <v>Discontinued</v>
          </cell>
          <cell r="AX1678">
            <v>6</v>
          </cell>
          <cell r="JB1678"/>
        </row>
        <row r="1679">
          <cell r="C1679" t="str">
            <v>RCOC-1415-5</v>
          </cell>
          <cell r="G1679" t="str">
            <v>RCOC</v>
          </cell>
          <cell r="L1679" t="str">
            <v>Residential (SLS)</v>
          </cell>
          <cell r="P1679" t="str">
            <v>Discontinued</v>
          </cell>
          <cell r="AX1679">
            <v>2</v>
          </cell>
          <cell r="JB1679"/>
        </row>
        <row r="1680">
          <cell r="C1680" t="str">
            <v>RCOC-1415-6</v>
          </cell>
          <cell r="G1680" t="str">
            <v>RCOC</v>
          </cell>
          <cell r="L1680" t="str">
            <v>Residential (SLS)</v>
          </cell>
          <cell r="P1680" t="str">
            <v>Discontinued</v>
          </cell>
          <cell r="AX1680">
            <v>2</v>
          </cell>
          <cell r="JB1680"/>
        </row>
        <row r="1681">
          <cell r="C1681" t="str">
            <v>RCOC-1415-7</v>
          </cell>
          <cell r="G1681" t="str">
            <v>RCOC</v>
          </cell>
          <cell r="L1681" t="str">
            <v>10bed or Larger Facility (10+LF)</v>
          </cell>
          <cell r="P1681" t="str">
            <v>Discontinued</v>
          </cell>
          <cell r="AX1681"/>
          <cell r="JB1681"/>
        </row>
        <row r="1682">
          <cell r="C1682" t="str">
            <v>RCOC-1415-8</v>
          </cell>
          <cell r="G1682" t="str">
            <v>RCOC</v>
          </cell>
          <cell r="L1682" t="str">
            <v>Crisis Services Step Down (CSSD)</v>
          </cell>
          <cell r="P1682" t="str">
            <v>Discontinued</v>
          </cell>
          <cell r="AX1682">
            <v>1</v>
          </cell>
          <cell r="JB1682"/>
        </row>
        <row r="1683">
          <cell r="C1683" t="str">
            <v>RCOC-1415-9</v>
          </cell>
          <cell r="G1683" t="str">
            <v>RCOC</v>
          </cell>
          <cell r="L1683" t="str">
            <v>Crisis Services Step Down (CSSD)</v>
          </cell>
          <cell r="P1683" t="str">
            <v>Not Approved</v>
          </cell>
          <cell r="AX1683"/>
          <cell r="JB1683"/>
        </row>
        <row r="1684">
          <cell r="C1684" t="str">
            <v>RCOC-1415-10</v>
          </cell>
          <cell r="G1684" t="str">
            <v>RCOC</v>
          </cell>
          <cell r="L1684" t="str">
            <v>Training</v>
          </cell>
          <cell r="P1684" t="str">
            <v>In Progress</v>
          </cell>
          <cell r="AX1684"/>
          <cell r="JB1684"/>
        </row>
        <row r="1685">
          <cell r="C1685" t="str">
            <v>RCOC-1415-11</v>
          </cell>
          <cell r="G1685" t="str">
            <v>RCOC</v>
          </cell>
          <cell r="L1685" t="str">
            <v>Residential (SRF-4bed)</v>
          </cell>
          <cell r="P1685" t="str">
            <v>In Progress</v>
          </cell>
          <cell r="AX1685"/>
          <cell r="JB1685"/>
        </row>
        <row r="1686">
          <cell r="C1686" t="str">
            <v>RCOC-1415-12</v>
          </cell>
          <cell r="G1686" t="str">
            <v>RCOC</v>
          </cell>
          <cell r="L1686" t="str">
            <v>Residential (SRF-4bed)</v>
          </cell>
          <cell r="P1686" t="str">
            <v>In Progress</v>
          </cell>
          <cell r="AX1686"/>
          <cell r="JB1686"/>
        </row>
        <row r="1687">
          <cell r="C1687" t="str">
            <v>RCOC-1415-13</v>
          </cell>
          <cell r="G1687" t="str">
            <v>RCOC</v>
          </cell>
          <cell r="L1687" t="str">
            <v>Residential (SRF-4bed)</v>
          </cell>
          <cell r="P1687" t="str">
            <v>In Progress</v>
          </cell>
          <cell r="AX1687"/>
          <cell r="JB1687"/>
        </row>
        <row r="1688">
          <cell r="C1688" t="str">
            <v>RCOC-1415-14</v>
          </cell>
          <cell r="G1688" t="str">
            <v>RCOC</v>
          </cell>
          <cell r="L1688" t="str">
            <v>Residential (SRF-4bed)</v>
          </cell>
          <cell r="P1688" t="str">
            <v>In Progress</v>
          </cell>
          <cell r="AX1688"/>
          <cell r="JB1688"/>
        </row>
        <row r="1689">
          <cell r="C1689" t="str">
            <v>RCOC-1516-1</v>
          </cell>
          <cell r="G1689" t="str">
            <v>RCOC</v>
          </cell>
          <cell r="J1689" t="str">
            <v>Regular</v>
          </cell>
          <cell r="L1689" t="str">
            <v>Residential (CCF-L4i)</v>
          </cell>
          <cell r="P1689" t="str">
            <v>Discontinued</v>
          </cell>
          <cell r="AX1689">
            <v>4</v>
          </cell>
          <cell r="JB1689"/>
        </row>
        <row r="1690">
          <cell r="C1690" t="str">
            <v>RCOC-1516-2</v>
          </cell>
          <cell r="G1690" t="str">
            <v>RCOC</v>
          </cell>
          <cell r="J1690" t="str">
            <v>FDC</v>
          </cell>
          <cell r="L1690" t="str">
            <v>Residential (CCF-L4i)</v>
          </cell>
          <cell r="P1690" t="str">
            <v>In Progress</v>
          </cell>
          <cell r="AX1690">
            <v>4</v>
          </cell>
          <cell r="EI1690" t="str">
            <v>X</v>
          </cell>
          <cell r="EK1690" t="str">
            <v>X</v>
          </cell>
          <cell r="EM1690">
            <v>42438</v>
          </cell>
          <cell r="JB1690" t="str">
            <v>Yes</v>
          </cell>
        </row>
        <row r="1691">
          <cell r="C1691" t="str">
            <v>RCOC-1516-3</v>
          </cell>
          <cell r="G1691" t="str">
            <v>RCOC</v>
          </cell>
          <cell r="J1691" t="str">
            <v>FDC</v>
          </cell>
          <cell r="L1691" t="str">
            <v>Residential (CCF-L4i)</v>
          </cell>
          <cell r="P1691" t="str">
            <v>In Progress</v>
          </cell>
          <cell r="AX1691">
            <v>4</v>
          </cell>
          <cell r="EI1691" t="str">
            <v>X</v>
          </cell>
          <cell r="EK1691" t="str">
            <v>X</v>
          </cell>
          <cell r="EM1691">
            <v>42429</v>
          </cell>
          <cell r="EQ1691">
            <v>42783</v>
          </cell>
          <cell r="JB1691" t="str">
            <v>Yes</v>
          </cell>
        </row>
        <row r="1692">
          <cell r="C1692" t="str">
            <v>RCOC-1516-4</v>
          </cell>
          <cell r="G1692" t="str">
            <v>RCOC</v>
          </cell>
          <cell r="L1692" t="str">
            <v>Crisis Services Step Down (CSSD)</v>
          </cell>
          <cell r="P1692" t="str">
            <v>Withdrawn</v>
          </cell>
          <cell r="AX1692"/>
          <cell r="JB1692"/>
        </row>
        <row r="1693">
          <cell r="C1693" t="str">
            <v>RCOC-1516-5</v>
          </cell>
          <cell r="G1693" t="str">
            <v>RCOC</v>
          </cell>
          <cell r="J1693" t="str">
            <v>Regular</v>
          </cell>
          <cell r="L1693" t="str">
            <v>Residential (CCF-L4i)</v>
          </cell>
          <cell r="P1693" t="str">
            <v>Discontinued</v>
          </cell>
          <cell r="AX1693">
            <v>4</v>
          </cell>
          <cell r="JB1693"/>
        </row>
        <row r="1694">
          <cell r="C1694" t="str">
            <v>RCOC-1516-6</v>
          </cell>
          <cell r="G1694" t="str">
            <v>RCOC</v>
          </cell>
          <cell r="J1694" t="str">
            <v>Regular</v>
          </cell>
          <cell r="L1694" t="str">
            <v>Residential (CCF-L4i)</v>
          </cell>
          <cell r="P1694" t="str">
            <v>Discontinued</v>
          </cell>
          <cell r="AX1694">
            <v>4</v>
          </cell>
          <cell r="JB1694"/>
        </row>
        <row r="1695">
          <cell r="C1695" t="str">
            <v>RCOC-1617-1</v>
          </cell>
          <cell r="G1695" t="str">
            <v>RCOC</v>
          </cell>
          <cell r="J1695" t="str">
            <v>FDC</v>
          </cell>
          <cell r="L1695" t="str">
            <v>Residential (ARFPSHN-5bed)</v>
          </cell>
          <cell r="P1695" t="str">
            <v>In Progress</v>
          </cell>
          <cell r="AX1695">
            <v>5</v>
          </cell>
          <cell r="JB1695" t="str">
            <v>Yes</v>
          </cell>
        </row>
        <row r="1696">
          <cell r="C1696" t="str">
            <v>RCOC-1617-2</v>
          </cell>
          <cell r="G1696" t="str">
            <v>RCOC</v>
          </cell>
          <cell r="J1696" t="str">
            <v>FDC</v>
          </cell>
          <cell r="L1696" t="str">
            <v>Residential (ARFPSHN-5bed)</v>
          </cell>
          <cell r="P1696" t="str">
            <v>In Progress</v>
          </cell>
          <cell r="AX1696">
            <v>5</v>
          </cell>
          <cell r="JB1696" t="str">
            <v>Yes</v>
          </cell>
        </row>
        <row r="1697">
          <cell r="C1697" t="str">
            <v>RCOC-1617-3</v>
          </cell>
          <cell r="G1697" t="str">
            <v>RCOC</v>
          </cell>
          <cell r="J1697" t="str">
            <v>FDC</v>
          </cell>
          <cell r="L1697" t="str">
            <v>Residential (ARFPSHN-Behavioral-5bed)</v>
          </cell>
          <cell r="P1697" t="str">
            <v>In Progress</v>
          </cell>
          <cell r="AX1697">
            <v>5</v>
          </cell>
          <cell r="JB1697" t="str">
            <v>Yes</v>
          </cell>
        </row>
        <row r="1698">
          <cell r="C1698" t="str">
            <v>RCOC-1617-4</v>
          </cell>
          <cell r="G1698" t="str">
            <v>RCOC</v>
          </cell>
          <cell r="J1698" t="str">
            <v>FDC</v>
          </cell>
          <cell r="L1698" t="str">
            <v>Residential (ARFPSHN-5bed)</v>
          </cell>
          <cell r="P1698" t="str">
            <v>In Progress</v>
          </cell>
          <cell r="AX1698">
            <v>5</v>
          </cell>
          <cell r="JB1698" t="str">
            <v>Yes</v>
          </cell>
        </row>
        <row r="1699">
          <cell r="C1699" t="str">
            <v>RCOC-1617-5</v>
          </cell>
          <cell r="G1699" t="str">
            <v>RCOC</v>
          </cell>
          <cell r="J1699" t="str">
            <v>FDC</v>
          </cell>
          <cell r="L1699" t="str">
            <v>Residential (SRF-4bed)</v>
          </cell>
          <cell r="P1699" t="str">
            <v>In Progress</v>
          </cell>
          <cell r="AX1699">
            <v>4</v>
          </cell>
          <cell r="JB1699" t="str">
            <v>Yes</v>
          </cell>
        </row>
        <row r="1700">
          <cell r="C1700" t="str">
            <v>RCOC-1617-6</v>
          </cell>
          <cell r="G1700" t="str">
            <v>RCOC</v>
          </cell>
          <cell r="J1700" t="str">
            <v>FDC</v>
          </cell>
          <cell r="L1700" t="str">
            <v>Residential (SRF-4bed)</v>
          </cell>
          <cell r="P1700" t="str">
            <v>In Progress</v>
          </cell>
          <cell r="AX1700">
            <v>4</v>
          </cell>
          <cell r="JB1700" t="str">
            <v>Yes</v>
          </cell>
        </row>
        <row r="1701">
          <cell r="C1701" t="str">
            <v>RCOC-1617-7</v>
          </cell>
          <cell r="G1701" t="str">
            <v>RCOC</v>
          </cell>
          <cell r="J1701" t="str">
            <v>FDC</v>
          </cell>
          <cell r="L1701" t="str">
            <v>Residential (SRF-4bed)</v>
          </cell>
          <cell r="P1701" t="str">
            <v>In Progress</v>
          </cell>
          <cell r="AX1701">
            <v>4</v>
          </cell>
          <cell r="JB1701" t="str">
            <v>Yes</v>
          </cell>
        </row>
        <row r="1702">
          <cell r="C1702" t="str">
            <v>RCOC-1617-8</v>
          </cell>
          <cell r="G1702" t="str">
            <v>RCOC</v>
          </cell>
          <cell r="J1702" t="str">
            <v>FDC</v>
          </cell>
          <cell r="L1702" t="str">
            <v>Residential (SLS)</v>
          </cell>
          <cell r="P1702" t="str">
            <v>In Progress</v>
          </cell>
          <cell r="AX1702">
            <v>3</v>
          </cell>
          <cell r="JB1702" t="str">
            <v>Yes</v>
          </cell>
        </row>
        <row r="1703">
          <cell r="C1703" t="str">
            <v>RCOC-1617-9</v>
          </cell>
          <cell r="G1703" t="str">
            <v>RCOC</v>
          </cell>
          <cell r="L1703" t="str">
            <v>Residential (SRF-3bed)</v>
          </cell>
          <cell r="P1703" t="str">
            <v>In Progress</v>
          </cell>
          <cell r="AX1703">
            <v>3</v>
          </cell>
          <cell r="JB1703"/>
        </row>
        <row r="1704">
          <cell r="C1704" t="str">
            <v>RCOC-1617-10</v>
          </cell>
          <cell r="G1704" t="str">
            <v>RCOC</v>
          </cell>
          <cell r="J1704" t="str">
            <v>FDC</v>
          </cell>
          <cell r="L1704" t="str">
            <v>Residential (ARFPSHN-5bed)</v>
          </cell>
          <cell r="P1704" t="str">
            <v>In Progress</v>
          </cell>
          <cell r="AX1704">
            <v>5</v>
          </cell>
          <cell r="JB1704" t="str">
            <v>Yes</v>
          </cell>
        </row>
        <row r="1705">
          <cell r="C1705" t="str">
            <v>RCOC-1617-11</v>
          </cell>
          <cell r="G1705" t="str">
            <v>RCOC</v>
          </cell>
          <cell r="J1705" t="str">
            <v>FDC</v>
          </cell>
          <cell r="L1705" t="str">
            <v>Residential (ARFPSHN-5bed)</v>
          </cell>
          <cell r="P1705" t="str">
            <v>In Progress</v>
          </cell>
          <cell r="AX1705">
            <v>5</v>
          </cell>
          <cell r="JB1705" t="str">
            <v>Yes</v>
          </cell>
        </row>
        <row r="1706">
          <cell r="C1706" t="str">
            <v>RCOC-1617-12</v>
          </cell>
          <cell r="G1706" t="str">
            <v>RCOC</v>
          </cell>
          <cell r="J1706" t="str">
            <v>FDC</v>
          </cell>
          <cell r="L1706" t="str">
            <v>Residential (ARFPSHN-5bed)</v>
          </cell>
          <cell r="P1706" t="str">
            <v>In Progress</v>
          </cell>
          <cell r="AX1706">
            <v>5</v>
          </cell>
          <cell r="JB1706" t="str">
            <v>Yes</v>
          </cell>
        </row>
        <row r="1707">
          <cell r="C1707" t="str">
            <v>RCOC-1617-13</v>
          </cell>
          <cell r="G1707" t="str">
            <v>RCOC</v>
          </cell>
          <cell r="J1707" t="str">
            <v>FDC</v>
          </cell>
          <cell r="L1707" t="str">
            <v>Residential (ARFPSHN-5bed)</v>
          </cell>
          <cell r="P1707" t="str">
            <v>In Progress</v>
          </cell>
          <cell r="AX1707">
            <v>5</v>
          </cell>
          <cell r="JB1707" t="str">
            <v>Yes</v>
          </cell>
        </row>
        <row r="1708">
          <cell r="C1708" t="str">
            <v>RCOC-1617-14</v>
          </cell>
          <cell r="G1708" t="str">
            <v>RCOC</v>
          </cell>
          <cell r="J1708" t="str">
            <v>FDC</v>
          </cell>
          <cell r="L1708" t="str">
            <v>Residential (SRF-4bed)</v>
          </cell>
          <cell r="P1708" t="str">
            <v>In Progress</v>
          </cell>
          <cell r="AX1708">
            <v>4</v>
          </cell>
          <cell r="JB1708" t="str">
            <v>Yes</v>
          </cell>
        </row>
        <row r="1709">
          <cell r="C1709" t="str">
            <v>RCOC-1617-15</v>
          </cell>
          <cell r="G1709" t="str">
            <v>RCOC</v>
          </cell>
          <cell r="J1709" t="str">
            <v>FDC</v>
          </cell>
          <cell r="L1709" t="str">
            <v>Residential (SRF-4bed)</v>
          </cell>
          <cell r="P1709" t="str">
            <v>In Progress</v>
          </cell>
          <cell r="AX1709">
            <v>4</v>
          </cell>
          <cell r="JB1709" t="str">
            <v>Yes</v>
          </cell>
        </row>
        <row r="1710">
          <cell r="C1710" t="str">
            <v>RCOC-1617-16</v>
          </cell>
          <cell r="G1710" t="str">
            <v>RCOC</v>
          </cell>
          <cell r="J1710" t="str">
            <v>FDC</v>
          </cell>
          <cell r="L1710" t="str">
            <v>Residential (SRF-4bed)</v>
          </cell>
          <cell r="P1710" t="str">
            <v>In Progress</v>
          </cell>
          <cell r="AX1710">
            <v>4</v>
          </cell>
          <cell r="JB1710" t="str">
            <v>Yes</v>
          </cell>
        </row>
        <row r="1711">
          <cell r="C1711" t="str">
            <v>RCOC-1617-17</v>
          </cell>
          <cell r="G1711" t="str">
            <v>RCOC</v>
          </cell>
          <cell r="J1711" t="str">
            <v>FDC</v>
          </cell>
          <cell r="L1711" t="str">
            <v>Residential (SRF-4bed)</v>
          </cell>
          <cell r="P1711" t="str">
            <v>In Progress</v>
          </cell>
          <cell r="AX1711">
            <v>4</v>
          </cell>
          <cell r="JB1711" t="str">
            <v>Yes</v>
          </cell>
        </row>
        <row r="1712">
          <cell r="C1712" t="str">
            <v>RCOC-1617-18</v>
          </cell>
          <cell r="G1712" t="str">
            <v>RCOC</v>
          </cell>
          <cell r="J1712" t="str">
            <v>FDC</v>
          </cell>
          <cell r="L1712" t="str">
            <v>Residential (SRF-4bed)</v>
          </cell>
          <cell r="P1712" t="str">
            <v>In Progress</v>
          </cell>
          <cell r="AX1712">
            <v>4</v>
          </cell>
          <cell r="JB1712" t="str">
            <v>Yes</v>
          </cell>
        </row>
        <row r="1713">
          <cell r="C1713" t="str">
            <v>RCOC-1617-19</v>
          </cell>
          <cell r="G1713" t="str">
            <v>RCOC</v>
          </cell>
          <cell r="J1713" t="str">
            <v>FDC</v>
          </cell>
          <cell r="L1713" t="str">
            <v>Residential (SRF-4bed)</v>
          </cell>
          <cell r="P1713" t="str">
            <v>In Progress</v>
          </cell>
          <cell r="AX1713">
            <v>4</v>
          </cell>
          <cell r="JB1713" t="str">
            <v>Yes</v>
          </cell>
        </row>
        <row r="1714">
          <cell r="C1714" t="str">
            <v>RCOC-1617-20</v>
          </cell>
          <cell r="G1714" t="str">
            <v>RCOC</v>
          </cell>
          <cell r="L1714" t="str">
            <v>Residential (SRF-4bed)</v>
          </cell>
          <cell r="P1714" t="str">
            <v>In Progress</v>
          </cell>
          <cell r="AX1714"/>
          <cell r="JB1714"/>
        </row>
        <row r="1715">
          <cell r="C1715" t="str">
            <v>RCOC-1617-21</v>
          </cell>
          <cell r="G1715" t="str">
            <v>RCOC</v>
          </cell>
          <cell r="L1715" t="str">
            <v>Residential (SRF-4bed)</v>
          </cell>
          <cell r="P1715" t="str">
            <v>In Progress</v>
          </cell>
          <cell r="AX1715"/>
          <cell r="JB1715"/>
        </row>
        <row r="1716">
          <cell r="C1716" t="str">
            <v>RCOC-1617-22</v>
          </cell>
          <cell r="G1716" t="str">
            <v>RCOC</v>
          </cell>
          <cell r="L1716" t="str">
            <v>Residential (SRF-4bed)</v>
          </cell>
          <cell r="P1716" t="str">
            <v>In Progress</v>
          </cell>
          <cell r="AX1716"/>
          <cell r="JB1716"/>
        </row>
        <row r="1717">
          <cell r="C1717" t="str">
            <v>RCOC-1617-23</v>
          </cell>
          <cell r="G1717" t="str">
            <v>RCOC</v>
          </cell>
          <cell r="L1717" t="str">
            <v>Residential (SRF-4bed)</v>
          </cell>
          <cell r="P1717" t="str">
            <v>In Progress</v>
          </cell>
          <cell r="AX1717"/>
          <cell r="JB1717"/>
        </row>
        <row r="1718">
          <cell r="C1718" t="str">
            <v>RCRC-0506-1</v>
          </cell>
          <cell r="G1718" t="str">
            <v>RCRC</v>
          </cell>
          <cell r="L1718" t="str">
            <v>Behavioral Services</v>
          </cell>
          <cell r="P1718" t="str">
            <v>Completed</v>
          </cell>
          <cell r="AX1718"/>
          <cell r="JB1718"/>
        </row>
        <row r="1719">
          <cell r="C1719" t="str">
            <v>RCRC-0506-2</v>
          </cell>
          <cell r="G1719" t="str">
            <v>RCRC</v>
          </cell>
          <cell r="L1719" t="str">
            <v>Health Services</v>
          </cell>
          <cell r="P1719" t="str">
            <v>Discontinued</v>
          </cell>
          <cell r="AX1719"/>
          <cell r="JB1719"/>
        </row>
        <row r="1720">
          <cell r="C1720" t="str">
            <v>RCRC-0506-3</v>
          </cell>
          <cell r="G1720" t="str">
            <v>RCRC</v>
          </cell>
          <cell r="L1720" t="str">
            <v>Residential (SRF-4bed)</v>
          </cell>
          <cell r="P1720" t="str">
            <v>Closed</v>
          </cell>
          <cell r="AX1720">
            <v>4</v>
          </cell>
          <cell r="JB1720"/>
        </row>
        <row r="1721">
          <cell r="C1721" t="str">
            <v>RCRC-0506-4</v>
          </cell>
          <cell r="G1721" t="str">
            <v>RCRC</v>
          </cell>
          <cell r="L1721" t="str">
            <v>Residential (CCF-L4i)</v>
          </cell>
          <cell r="P1721" t="str">
            <v>Completed</v>
          </cell>
          <cell r="AX1721">
            <v>4</v>
          </cell>
          <cell r="JB1721"/>
        </row>
        <row r="1722">
          <cell r="C1722" t="str">
            <v>RCRC-0607-1</v>
          </cell>
          <cell r="G1722" t="str">
            <v>RCRC</v>
          </cell>
          <cell r="L1722" t="str">
            <v>Residential (SLS)</v>
          </cell>
          <cell r="P1722" t="str">
            <v>Discontinued</v>
          </cell>
          <cell r="AX1722"/>
          <cell r="JB1722"/>
        </row>
        <row r="1723">
          <cell r="C1723" t="str">
            <v>RCRC-0607-2</v>
          </cell>
          <cell r="G1723" t="str">
            <v>RCRC</v>
          </cell>
          <cell r="L1723" t="str">
            <v>Other</v>
          </cell>
          <cell r="P1723" t="str">
            <v>Discontinued</v>
          </cell>
          <cell r="AX1723"/>
          <cell r="JB1723"/>
        </row>
        <row r="1724">
          <cell r="C1724" t="str">
            <v>RCRC-0607-3</v>
          </cell>
          <cell r="G1724" t="str">
            <v>RCRC</v>
          </cell>
          <cell r="L1724" t="str">
            <v>Residential (SRF-4bed)</v>
          </cell>
          <cell r="P1724" t="str">
            <v>Closed</v>
          </cell>
          <cell r="AX1724">
            <v>4</v>
          </cell>
          <cell r="JB1724"/>
        </row>
        <row r="1725">
          <cell r="C1725" t="str">
            <v>RCRC-0607-4</v>
          </cell>
          <cell r="G1725" t="str">
            <v>RCRC</v>
          </cell>
          <cell r="L1725" t="str">
            <v>Residential (SRF-4bed)</v>
          </cell>
          <cell r="P1725" t="str">
            <v>Discontinued</v>
          </cell>
          <cell r="AX1725"/>
          <cell r="JB1725"/>
        </row>
        <row r="1726">
          <cell r="C1726" t="str">
            <v>RCRC-0708-1</v>
          </cell>
          <cell r="G1726" t="str">
            <v>RCRC</v>
          </cell>
          <cell r="L1726" t="str">
            <v>Residential (SRF-4bed)</v>
          </cell>
          <cell r="P1726" t="str">
            <v>Completed</v>
          </cell>
          <cell r="AX1726">
            <v>4</v>
          </cell>
          <cell r="JB1726"/>
        </row>
        <row r="1727">
          <cell r="C1727" t="str">
            <v>RCRC-0708-2</v>
          </cell>
          <cell r="G1727" t="str">
            <v>RCRC</v>
          </cell>
          <cell r="L1727" t="str">
            <v>Psychiatric Treatment</v>
          </cell>
          <cell r="P1727" t="str">
            <v>Completed</v>
          </cell>
          <cell r="AX1727">
            <v>4</v>
          </cell>
          <cell r="JB1727"/>
        </row>
        <row r="1728">
          <cell r="C1728" t="str">
            <v>RCRC-0708-3</v>
          </cell>
          <cell r="G1728" t="str">
            <v>RCRC</v>
          </cell>
          <cell r="L1728" t="str">
            <v>NPO Administrative Support</v>
          </cell>
          <cell r="P1728" t="str">
            <v>Discontinued</v>
          </cell>
          <cell r="AX1728"/>
          <cell r="JB1728"/>
        </row>
        <row r="1729">
          <cell r="C1729" t="str">
            <v>RCRC-0708-4</v>
          </cell>
          <cell r="G1729" t="str">
            <v>RCRC</v>
          </cell>
          <cell r="L1729" t="str">
            <v>Training</v>
          </cell>
          <cell r="P1729" t="str">
            <v>Completed</v>
          </cell>
          <cell r="AX1729"/>
          <cell r="JB1729"/>
        </row>
        <row r="1730">
          <cell r="C1730" t="str">
            <v>RCRC-0809-1</v>
          </cell>
          <cell r="G1730" t="str">
            <v>RCRC</v>
          </cell>
          <cell r="L1730" t="str">
            <v>Residential (SLS)</v>
          </cell>
          <cell r="P1730" t="str">
            <v>Discontinued</v>
          </cell>
          <cell r="AX1730"/>
          <cell r="JB1730"/>
        </row>
        <row r="1731">
          <cell r="C1731" t="str">
            <v>RCRC-0809-2</v>
          </cell>
          <cell r="G1731" t="str">
            <v>RCRC</v>
          </cell>
          <cell r="L1731" t="str">
            <v>Day Program</v>
          </cell>
          <cell r="P1731" t="str">
            <v>Discontinued</v>
          </cell>
          <cell r="AX1731"/>
          <cell r="JB1731"/>
        </row>
        <row r="1732">
          <cell r="C1732" t="str">
            <v>RCRC-0809-3</v>
          </cell>
          <cell r="G1732" t="str">
            <v>RCRC</v>
          </cell>
          <cell r="L1732" t="str">
            <v>NPO Administrative Support</v>
          </cell>
          <cell r="P1732" t="str">
            <v>Completed</v>
          </cell>
          <cell r="AX1732"/>
          <cell r="JB1732"/>
        </row>
        <row r="1733">
          <cell r="C1733" t="str">
            <v>RCRC-0809-4</v>
          </cell>
          <cell r="G1733" t="str">
            <v>RCRC</v>
          </cell>
          <cell r="L1733" t="str">
            <v>Training</v>
          </cell>
          <cell r="P1733" t="str">
            <v>Completed</v>
          </cell>
          <cell r="AX1733"/>
          <cell r="JB1733"/>
        </row>
        <row r="1734">
          <cell r="C1734" t="str">
            <v>RCRC-0809-5</v>
          </cell>
          <cell r="G1734" t="str">
            <v>RCRC</v>
          </cell>
          <cell r="L1734" t="str">
            <v>Training</v>
          </cell>
          <cell r="P1734" t="str">
            <v>Completed</v>
          </cell>
          <cell r="AX1734"/>
          <cell r="JB1734"/>
        </row>
        <row r="1735">
          <cell r="C1735" t="str">
            <v>RCRC-0809-6</v>
          </cell>
          <cell r="G1735" t="str">
            <v>RCRC</v>
          </cell>
          <cell r="L1735" t="str">
            <v>Training</v>
          </cell>
          <cell r="P1735" t="str">
            <v>Completed</v>
          </cell>
          <cell r="AX1735"/>
          <cell r="JB1735"/>
        </row>
        <row r="1736">
          <cell r="C1736" t="str">
            <v>RCRC-0809-7</v>
          </cell>
          <cell r="G1736" t="str">
            <v>RCRC</v>
          </cell>
          <cell r="L1736" t="str">
            <v>Training</v>
          </cell>
          <cell r="P1736" t="str">
            <v>Completed</v>
          </cell>
          <cell r="AX1736"/>
          <cell r="JB1736"/>
        </row>
        <row r="1737">
          <cell r="C1737" t="str">
            <v>RCRC-0910-1</v>
          </cell>
          <cell r="G1737" t="str">
            <v>RCRC</v>
          </cell>
          <cell r="L1737" t="str">
            <v>Behavioral Services</v>
          </cell>
          <cell r="P1737" t="str">
            <v>Completed</v>
          </cell>
          <cell r="AX1737"/>
          <cell r="JB1737"/>
        </row>
        <row r="1738">
          <cell r="C1738" t="str">
            <v>RCRC-0910-2</v>
          </cell>
          <cell r="G1738" t="str">
            <v>RCRC</v>
          </cell>
          <cell r="L1738" t="str">
            <v>Day Program</v>
          </cell>
          <cell r="P1738" t="str">
            <v>Discontinued</v>
          </cell>
          <cell r="AX1738"/>
          <cell r="JB1738"/>
        </row>
        <row r="1739">
          <cell r="C1739" t="str">
            <v>RCRC-0910-3</v>
          </cell>
          <cell r="G1739" t="str">
            <v>RCRC</v>
          </cell>
          <cell r="L1739" t="str">
            <v>Training</v>
          </cell>
          <cell r="P1739" t="str">
            <v>Completed</v>
          </cell>
          <cell r="AX1739"/>
          <cell r="JB1739"/>
        </row>
        <row r="1740">
          <cell r="C1740" t="str">
            <v>RCRC-0910-4</v>
          </cell>
          <cell r="G1740" t="str">
            <v>RCRC</v>
          </cell>
          <cell r="L1740" t="str">
            <v>Training</v>
          </cell>
          <cell r="P1740" t="str">
            <v>Completed</v>
          </cell>
          <cell r="AX1740"/>
          <cell r="JB1740"/>
        </row>
        <row r="1741">
          <cell r="C1741" t="str">
            <v>RCRC-0910-5</v>
          </cell>
          <cell r="G1741" t="str">
            <v>RCRC</v>
          </cell>
          <cell r="L1741" t="str">
            <v>Training</v>
          </cell>
          <cell r="P1741" t="str">
            <v>Completed</v>
          </cell>
          <cell r="AX1741"/>
          <cell r="JB1741"/>
        </row>
        <row r="1742">
          <cell r="C1742" t="str">
            <v>RCRC-1011-1</v>
          </cell>
          <cell r="G1742" t="str">
            <v>RCRC</v>
          </cell>
          <cell r="L1742" t="str">
            <v>Residential (FHA-2bed)</v>
          </cell>
          <cell r="P1742" t="str">
            <v>Completed</v>
          </cell>
          <cell r="AX1742">
            <v>2</v>
          </cell>
          <cell r="EI1742">
            <v>40553</v>
          </cell>
          <cell r="JB1742"/>
        </row>
        <row r="1743">
          <cell r="C1743" t="str">
            <v>RCRC-1011-2</v>
          </cell>
          <cell r="G1743" t="str">
            <v>RCRC</v>
          </cell>
          <cell r="L1743" t="str">
            <v>Crisis Support Services</v>
          </cell>
          <cell r="P1743" t="str">
            <v>Not Approved</v>
          </cell>
          <cell r="AX1743"/>
          <cell r="JB1743"/>
        </row>
        <row r="1744">
          <cell r="C1744" t="str">
            <v>RCRC-1011-3</v>
          </cell>
          <cell r="G1744" t="str">
            <v>RCRC</v>
          </cell>
          <cell r="L1744" t="str">
            <v>Crisis Services Residential (CSR)</v>
          </cell>
          <cell r="P1744" t="str">
            <v>Completed</v>
          </cell>
          <cell r="AX1744">
            <v>3</v>
          </cell>
          <cell r="EI1744">
            <v>40575</v>
          </cell>
          <cell r="EK1744">
            <v>41183</v>
          </cell>
          <cell r="EQ1744">
            <v>41427</v>
          </cell>
          <cell r="JB1744"/>
        </row>
        <row r="1745">
          <cell r="C1745" t="str">
            <v>RCRC-1011-4</v>
          </cell>
          <cell r="G1745" t="str">
            <v>RCRC</v>
          </cell>
          <cell r="L1745" t="str">
            <v>NPO Administrative Support</v>
          </cell>
          <cell r="P1745" t="str">
            <v>Discontinued</v>
          </cell>
          <cell r="AX1745"/>
          <cell r="JB1745"/>
        </row>
        <row r="1746">
          <cell r="C1746" t="str">
            <v>RCRC-1011-5</v>
          </cell>
          <cell r="G1746" t="str">
            <v>RCRC</v>
          </cell>
          <cell r="L1746" t="str">
            <v>Training</v>
          </cell>
          <cell r="P1746" t="str">
            <v>Completed</v>
          </cell>
          <cell r="AX1746"/>
          <cell r="JB1746"/>
        </row>
        <row r="1747">
          <cell r="C1747" t="str">
            <v>RCRC-1112-1</v>
          </cell>
          <cell r="G1747" t="str">
            <v>RCRC</v>
          </cell>
          <cell r="L1747" t="str">
            <v>Residential (SRF-4bed)</v>
          </cell>
          <cell r="P1747" t="str">
            <v>Discontinued</v>
          </cell>
          <cell r="AX1747"/>
          <cell r="JB1747"/>
        </row>
        <row r="1748">
          <cell r="C1748" t="str">
            <v>RCRC-1112-2</v>
          </cell>
          <cell r="G1748" t="str">
            <v>RCRC</v>
          </cell>
          <cell r="L1748" t="str">
            <v>Residential (SRF-4bed)</v>
          </cell>
          <cell r="P1748" t="str">
            <v>Discontinued</v>
          </cell>
          <cell r="AX1748">
            <v>4</v>
          </cell>
          <cell r="EI1748">
            <v>40812</v>
          </cell>
          <cell r="EK1748">
            <v>41518</v>
          </cell>
          <cell r="JB1748"/>
        </row>
        <row r="1749">
          <cell r="C1749" t="str">
            <v>RCRC-1112-3</v>
          </cell>
          <cell r="G1749" t="str">
            <v>RCRC</v>
          </cell>
          <cell r="L1749" t="str">
            <v>Residential (SLS)</v>
          </cell>
          <cell r="P1749" t="str">
            <v>Completed</v>
          </cell>
          <cell r="AX1749">
            <v>2</v>
          </cell>
          <cell r="EI1749">
            <v>40842</v>
          </cell>
          <cell r="JB1749"/>
        </row>
        <row r="1750">
          <cell r="C1750" t="str">
            <v>RCRC-1112-4</v>
          </cell>
          <cell r="G1750" t="str">
            <v>RCRC</v>
          </cell>
          <cell r="L1750" t="str">
            <v>Training</v>
          </cell>
          <cell r="P1750" t="str">
            <v>Completed</v>
          </cell>
          <cell r="AX1750"/>
          <cell r="JB1750"/>
        </row>
        <row r="1751">
          <cell r="C1751" t="str">
            <v>RCRC-1112-5</v>
          </cell>
          <cell r="G1751" t="str">
            <v>RCRC</v>
          </cell>
          <cell r="L1751" t="str">
            <v>Training</v>
          </cell>
          <cell r="P1751" t="str">
            <v>Completed</v>
          </cell>
          <cell r="AX1751"/>
          <cell r="JB1751"/>
        </row>
        <row r="1752">
          <cell r="C1752" t="str">
            <v>RCRC-1112-6</v>
          </cell>
          <cell r="G1752" t="str">
            <v>RCRC</v>
          </cell>
          <cell r="L1752" t="str">
            <v>Residential (SLS)</v>
          </cell>
          <cell r="P1752" t="str">
            <v>Completed</v>
          </cell>
          <cell r="AX1752">
            <v>2</v>
          </cell>
          <cell r="EI1752">
            <v>40842</v>
          </cell>
          <cell r="JB1752"/>
        </row>
        <row r="1753">
          <cell r="C1753" t="str">
            <v>RCRC-1213-1</v>
          </cell>
          <cell r="G1753" t="str">
            <v>RCRC</v>
          </cell>
          <cell r="J1753" t="str">
            <v>Regular</v>
          </cell>
          <cell r="L1753" t="str">
            <v>Residential (SRF-4bed)</v>
          </cell>
          <cell r="P1753" t="str">
            <v>Discontinued</v>
          </cell>
          <cell r="AX1753">
            <v>4</v>
          </cell>
          <cell r="EI1753">
            <v>41325</v>
          </cell>
          <cell r="JB1753"/>
        </row>
        <row r="1754">
          <cell r="C1754" t="str">
            <v>RCRC-1213-2</v>
          </cell>
          <cell r="G1754" t="str">
            <v>RCRC</v>
          </cell>
          <cell r="L1754" t="str">
            <v>Day Program</v>
          </cell>
          <cell r="P1754" t="str">
            <v>Completed</v>
          </cell>
          <cell r="AX1754"/>
          <cell r="EI1754">
            <v>41325</v>
          </cell>
          <cell r="JB1754"/>
        </row>
        <row r="1755">
          <cell r="C1755" t="str">
            <v>RCRC-1213-3</v>
          </cell>
          <cell r="G1755" t="str">
            <v>RCRC</v>
          </cell>
          <cell r="L1755" t="str">
            <v>Training</v>
          </cell>
          <cell r="P1755" t="str">
            <v>Completed</v>
          </cell>
          <cell r="AX1755"/>
          <cell r="JB1755"/>
        </row>
        <row r="1756">
          <cell r="C1756" t="str">
            <v>RCRC-1213-4</v>
          </cell>
          <cell r="G1756" t="str">
            <v>RCRC</v>
          </cell>
          <cell r="L1756" t="str">
            <v>Training</v>
          </cell>
          <cell r="P1756" t="str">
            <v>Completed</v>
          </cell>
          <cell r="AX1756"/>
          <cell r="JB1756"/>
        </row>
        <row r="1757">
          <cell r="C1757" t="str">
            <v>RCRC-1314-1</v>
          </cell>
          <cell r="G1757" t="str">
            <v>RCRC</v>
          </cell>
          <cell r="L1757" t="str">
            <v>Training</v>
          </cell>
          <cell r="P1757" t="str">
            <v>Completed</v>
          </cell>
          <cell r="AX1757"/>
          <cell r="JB1757"/>
        </row>
        <row r="1758">
          <cell r="C1758" t="str">
            <v>RCRC-1314-2</v>
          </cell>
          <cell r="G1758" t="str">
            <v>RCRC</v>
          </cell>
          <cell r="L1758" t="str">
            <v>Training</v>
          </cell>
          <cell r="P1758" t="str">
            <v>Completed</v>
          </cell>
          <cell r="AX1758"/>
          <cell r="JB1758"/>
        </row>
        <row r="1759">
          <cell r="C1759" t="str">
            <v>RCRC-1314-3</v>
          </cell>
          <cell r="G1759" t="str">
            <v>RCRC</v>
          </cell>
          <cell r="L1759" t="str">
            <v>Training</v>
          </cell>
          <cell r="P1759" t="str">
            <v>Completed</v>
          </cell>
          <cell r="AX1759"/>
          <cell r="JB1759"/>
        </row>
        <row r="1760">
          <cell r="C1760" t="str">
            <v>RCRC-1314-4</v>
          </cell>
          <cell r="G1760" t="str">
            <v>RCRC</v>
          </cell>
          <cell r="J1760" t="str">
            <v>Regular</v>
          </cell>
          <cell r="L1760" t="str">
            <v>Residential (SLS)</v>
          </cell>
          <cell r="P1760" t="str">
            <v>Completed</v>
          </cell>
          <cell r="AX1760">
            <v>2</v>
          </cell>
          <cell r="EI1760">
            <v>41716</v>
          </cell>
          <cell r="JB1760"/>
        </row>
        <row r="1761">
          <cell r="C1761" t="str">
            <v>RCRC-1314-5</v>
          </cell>
          <cell r="G1761" t="str">
            <v>RCRC</v>
          </cell>
          <cell r="J1761" t="str">
            <v>Regular</v>
          </cell>
          <cell r="L1761" t="str">
            <v>Residential (SLS)</v>
          </cell>
          <cell r="P1761" t="str">
            <v>Completed</v>
          </cell>
          <cell r="AX1761">
            <v>1</v>
          </cell>
          <cell r="EI1761">
            <v>41716</v>
          </cell>
          <cell r="JB1761"/>
        </row>
        <row r="1762">
          <cell r="C1762" t="str">
            <v>RCRC-1314-6</v>
          </cell>
          <cell r="G1762" t="str">
            <v>RCRC</v>
          </cell>
          <cell r="L1762" t="str">
            <v>Crisis Services Residential (CSR)</v>
          </cell>
          <cell r="P1762" t="str">
            <v>Discontinued</v>
          </cell>
          <cell r="AX1762"/>
          <cell r="JB1762"/>
        </row>
        <row r="1763">
          <cell r="C1763" t="str">
            <v>RCRC-1415-1</v>
          </cell>
          <cell r="G1763" t="str">
            <v>RCRC</v>
          </cell>
          <cell r="J1763" t="str">
            <v>Regular</v>
          </cell>
          <cell r="L1763" t="str">
            <v>Residential (SRF-5bed)</v>
          </cell>
          <cell r="P1763" t="str">
            <v>In Progress</v>
          </cell>
          <cell r="AX1763">
            <v>5</v>
          </cell>
          <cell r="EI1763">
            <v>41978</v>
          </cell>
          <cell r="EK1763">
            <v>42002</v>
          </cell>
          <cell r="JB1763"/>
        </row>
        <row r="1764">
          <cell r="C1764" t="str">
            <v>RCRC-1415-2</v>
          </cell>
          <cell r="G1764" t="str">
            <v>RCRC</v>
          </cell>
          <cell r="L1764" t="str">
            <v>Day Program</v>
          </cell>
          <cell r="P1764" t="str">
            <v>In Progress</v>
          </cell>
          <cell r="AX1764"/>
          <cell r="EI1764">
            <v>41978</v>
          </cell>
          <cell r="EK1764">
            <v>42461</v>
          </cell>
          <cell r="JB1764"/>
        </row>
        <row r="1765">
          <cell r="C1765" t="str">
            <v>RCRC-1415-3</v>
          </cell>
          <cell r="G1765" t="str">
            <v>RCRC</v>
          </cell>
          <cell r="L1765" t="str">
            <v>Training</v>
          </cell>
          <cell r="P1765" t="str">
            <v>Completed</v>
          </cell>
          <cell r="AX1765"/>
          <cell r="JB1765"/>
        </row>
        <row r="1766">
          <cell r="C1766" t="str">
            <v>RCRC-1415-4</v>
          </cell>
          <cell r="G1766" t="str">
            <v>RCRC</v>
          </cell>
          <cell r="L1766" t="str">
            <v>10bed or Larger Facility (10+LF)</v>
          </cell>
          <cell r="P1766" t="str">
            <v>Discontinued</v>
          </cell>
          <cell r="AX1766">
            <v>7</v>
          </cell>
          <cell r="JB1766"/>
        </row>
        <row r="1767">
          <cell r="C1767" t="str">
            <v>RCRC-1415-5</v>
          </cell>
          <cell r="G1767" t="str">
            <v>RCRC</v>
          </cell>
          <cell r="J1767" t="str">
            <v>Regular</v>
          </cell>
          <cell r="L1767" t="str">
            <v>Crisis Support Services</v>
          </cell>
          <cell r="P1767" t="str">
            <v>In Progress</v>
          </cell>
          <cell r="AX1767"/>
          <cell r="EI1767">
            <v>42179</v>
          </cell>
          <cell r="JB1767"/>
        </row>
        <row r="1768">
          <cell r="C1768" t="str">
            <v>RCRC-1415-6</v>
          </cell>
          <cell r="G1768" t="str">
            <v>RCRC</v>
          </cell>
          <cell r="J1768" t="str">
            <v>Regular</v>
          </cell>
          <cell r="L1768" t="str">
            <v>Residential (SRF-5bed)</v>
          </cell>
          <cell r="P1768" t="str">
            <v>In Progress</v>
          </cell>
          <cell r="AX1768">
            <v>2</v>
          </cell>
          <cell r="JB1768"/>
        </row>
        <row r="1769">
          <cell r="C1769" t="str">
            <v>RCRC-1415-7</v>
          </cell>
          <cell r="G1769" t="str">
            <v>RCRC</v>
          </cell>
          <cell r="J1769" t="str">
            <v>Regular</v>
          </cell>
          <cell r="L1769" t="str">
            <v>Residential (SRF-5bed)</v>
          </cell>
          <cell r="P1769" t="str">
            <v>In Progress</v>
          </cell>
          <cell r="AX1769">
            <v>2</v>
          </cell>
          <cell r="JB1769"/>
        </row>
        <row r="1770">
          <cell r="C1770" t="str">
            <v>RCRC-1415-8</v>
          </cell>
          <cell r="G1770" t="str">
            <v>RCRC</v>
          </cell>
          <cell r="J1770" t="str">
            <v>Regular</v>
          </cell>
          <cell r="L1770" t="str">
            <v>Residential (SRF-5bed)</v>
          </cell>
          <cell r="P1770" t="str">
            <v>In Progress</v>
          </cell>
          <cell r="AX1770">
            <v>2</v>
          </cell>
          <cell r="JB1770"/>
        </row>
        <row r="1771">
          <cell r="C1771" t="str">
            <v>RCRC-1516-1</v>
          </cell>
          <cell r="G1771" t="str">
            <v>RCRC</v>
          </cell>
          <cell r="J1771" t="str">
            <v>Regular</v>
          </cell>
          <cell r="L1771" t="str">
            <v>Day Program</v>
          </cell>
          <cell r="P1771" t="str">
            <v>Discontinued</v>
          </cell>
          <cell r="AX1771"/>
          <cell r="EI1771">
            <v>42261</v>
          </cell>
          <cell r="JB1771"/>
        </row>
        <row r="1772">
          <cell r="C1772" t="str">
            <v>RCRC-1516-2</v>
          </cell>
          <cell r="G1772" t="str">
            <v>RCRC</v>
          </cell>
          <cell r="J1772" t="str">
            <v>Regular</v>
          </cell>
          <cell r="L1772" t="str">
            <v>Residential (SRF-4bed)</v>
          </cell>
          <cell r="P1772" t="str">
            <v>In Progress</v>
          </cell>
          <cell r="AX1772">
            <v>4</v>
          </cell>
          <cell r="EI1772">
            <v>42261</v>
          </cell>
          <cell r="EK1772">
            <v>42244</v>
          </cell>
          <cell r="JB1772"/>
        </row>
        <row r="1773">
          <cell r="C1773" t="str">
            <v>RCRC-1516-3</v>
          </cell>
          <cell r="G1773" t="str">
            <v>RCRC</v>
          </cell>
          <cell r="J1773" t="str">
            <v>Regular</v>
          </cell>
          <cell r="L1773" t="str">
            <v>Training</v>
          </cell>
          <cell r="P1773" t="str">
            <v>In Progress</v>
          </cell>
          <cell r="AX1773"/>
          <cell r="JB1773"/>
        </row>
        <row r="1774">
          <cell r="C1774" t="str">
            <v>RCRC-1516-4</v>
          </cell>
          <cell r="G1774" t="str">
            <v>RCRC</v>
          </cell>
          <cell r="L1774" t="str">
            <v>Crisis Support Services</v>
          </cell>
          <cell r="P1774" t="str">
            <v>In Progress</v>
          </cell>
          <cell r="AX1774"/>
          <cell r="JB1774"/>
        </row>
        <row r="1775">
          <cell r="C1775" t="str">
            <v>RCRC-1617-1</v>
          </cell>
          <cell r="G1775" t="str">
            <v>RCRC</v>
          </cell>
          <cell r="J1775" t="str">
            <v>Regular</v>
          </cell>
          <cell r="L1775" t="str">
            <v>Training</v>
          </cell>
          <cell r="P1775" t="str">
            <v>In Progress</v>
          </cell>
          <cell r="AX1775"/>
          <cell r="JB1775"/>
        </row>
        <row r="1776">
          <cell r="C1776" t="str">
            <v>RCRC-1617-2</v>
          </cell>
          <cell r="G1776" t="str">
            <v>RCRC</v>
          </cell>
          <cell r="J1776" t="str">
            <v>Regular</v>
          </cell>
          <cell r="L1776" t="str">
            <v>Training</v>
          </cell>
          <cell r="P1776" t="str">
            <v>In Progress</v>
          </cell>
          <cell r="AX1776"/>
          <cell r="EI1776">
            <v>42612</v>
          </cell>
          <cell r="JB1776"/>
        </row>
        <row r="1777">
          <cell r="C1777" t="str">
            <v>RCRC-1617-3</v>
          </cell>
          <cell r="G1777" t="str">
            <v>RCRC</v>
          </cell>
          <cell r="J1777" t="str">
            <v>Regular</v>
          </cell>
          <cell r="L1777" t="str">
            <v>Training</v>
          </cell>
          <cell r="P1777" t="str">
            <v>In Progress</v>
          </cell>
          <cell r="AX1777"/>
          <cell r="JB1777"/>
        </row>
        <row r="1778">
          <cell r="C1778" t="str">
            <v>RCRC-1617-4</v>
          </cell>
          <cell r="G1778" t="str">
            <v>RCRC</v>
          </cell>
          <cell r="L1778" t="str">
            <v>Residential (SRF-5bed)</v>
          </cell>
          <cell r="P1778" t="str">
            <v>In Progress</v>
          </cell>
          <cell r="AX1778"/>
          <cell r="JB1778"/>
        </row>
        <row r="1779">
          <cell r="C1779" t="str">
            <v>RCRC-1617-5</v>
          </cell>
          <cell r="G1779" t="str">
            <v>RCRC</v>
          </cell>
          <cell r="J1779" t="str">
            <v>Regular</v>
          </cell>
          <cell r="L1779" t="str">
            <v>Residential (SRF-5bed)</v>
          </cell>
          <cell r="P1779" t="str">
            <v>In Progress</v>
          </cell>
          <cell r="AX1779"/>
          <cell r="JB1779"/>
        </row>
        <row r="1780">
          <cell r="C1780" t="str">
            <v>RCRC-1617-6</v>
          </cell>
          <cell r="G1780" t="str">
            <v>RCRC</v>
          </cell>
          <cell r="J1780" t="str">
            <v>Regular</v>
          </cell>
          <cell r="L1780" t="str">
            <v>Residential (SRF-5bed)</v>
          </cell>
          <cell r="P1780" t="str">
            <v>In Progress</v>
          </cell>
          <cell r="AX1780"/>
          <cell r="JB1780"/>
        </row>
        <row r="1781">
          <cell r="C1781" t="str">
            <v>RCRC-1617-7</v>
          </cell>
          <cell r="G1781" t="str">
            <v>RCRC</v>
          </cell>
          <cell r="J1781" t="str">
            <v>Regular</v>
          </cell>
          <cell r="L1781" t="str">
            <v>Residential (SRF-4bed)</v>
          </cell>
          <cell r="P1781" t="str">
            <v>In Progress</v>
          </cell>
          <cell r="AX1781">
            <v>4</v>
          </cell>
          <cell r="EI1781">
            <v>42612</v>
          </cell>
          <cell r="JB1781"/>
        </row>
        <row r="1782">
          <cell r="C1782" t="str">
            <v>RCRC-1617-8</v>
          </cell>
          <cell r="G1782" t="str">
            <v>RCRC</v>
          </cell>
          <cell r="J1782" t="str">
            <v>Regular</v>
          </cell>
          <cell r="L1782" t="str">
            <v>Residential (SRF-3bed)</v>
          </cell>
          <cell r="P1782" t="str">
            <v>In Progress</v>
          </cell>
          <cell r="AX1782">
            <v>3</v>
          </cell>
          <cell r="EI1782">
            <v>42612</v>
          </cell>
          <cell r="JB1782"/>
        </row>
        <row r="1783">
          <cell r="C1783" t="str">
            <v>SARC-0506-1</v>
          </cell>
          <cell r="G1783" t="str">
            <v>SARC</v>
          </cell>
          <cell r="L1783" t="str">
            <v>Residential (CCF-L4i)</v>
          </cell>
          <cell r="P1783" t="str">
            <v>Discontinued</v>
          </cell>
          <cell r="AX1783"/>
          <cell r="JB1783"/>
        </row>
        <row r="1784">
          <cell r="C1784" t="str">
            <v>SARC-0506-2</v>
          </cell>
          <cell r="G1784" t="str">
            <v>SARC</v>
          </cell>
          <cell r="L1784" t="str">
            <v>Crisis Support Services</v>
          </cell>
          <cell r="P1784" t="str">
            <v>Completed</v>
          </cell>
          <cell r="AX1784"/>
          <cell r="JB1784"/>
        </row>
        <row r="1785">
          <cell r="C1785" t="str">
            <v>SARC-BAHP-0506-10</v>
          </cell>
          <cell r="G1785" t="str">
            <v>SARC</v>
          </cell>
          <cell r="J1785" t="str">
            <v>ADC</v>
          </cell>
          <cell r="L1785" t="str">
            <v>Residential (FTH-3bed)</v>
          </cell>
          <cell r="P1785" t="str">
            <v>Completed</v>
          </cell>
          <cell r="AX1785">
            <v>3</v>
          </cell>
          <cell r="EM1785">
            <v>38894</v>
          </cell>
          <cell r="JB1785"/>
        </row>
        <row r="1786">
          <cell r="C1786" t="str">
            <v>SARC-BAHP-0607-1</v>
          </cell>
          <cell r="G1786" t="str">
            <v>SARC</v>
          </cell>
          <cell r="J1786" t="str">
            <v>ADC</v>
          </cell>
          <cell r="L1786" t="str">
            <v>Residential (FTH-3bed)</v>
          </cell>
          <cell r="P1786" t="str">
            <v>Completed</v>
          </cell>
          <cell r="AX1786">
            <v>3</v>
          </cell>
          <cell r="EM1786">
            <v>39220</v>
          </cell>
          <cell r="JB1786"/>
        </row>
        <row r="1787">
          <cell r="C1787" t="str">
            <v>SARC-0607-1</v>
          </cell>
          <cell r="G1787" t="str">
            <v>SARC</v>
          </cell>
          <cell r="L1787" t="str">
            <v>Residential (SRF-4bed)</v>
          </cell>
          <cell r="P1787" t="str">
            <v>Discontinued</v>
          </cell>
          <cell r="AX1787"/>
          <cell r="JB1787"/>
        </row>
        <row r="1788">
          <cell r="C1788" t="str">
            <v>SARC-BAHP-0607-2</v>
          </cell>
          <cell r="G1788" t="str">
            <v>SARC</v>
          </cell>
          <cell r="J1788" t="str">
            <v>ADC</v>
          </cell>
          <cell r="L1788" t="str">
            <v>Residential (FTH-3bed)</v>
          </cell>
          <cell r="P1788" t="str">
            <v>Completed</v>
          </cell>
          <cell r="AX1788">
            <v>3</v>
          </cell>
          <cell r="EM1788">
            <v>39220</v>
          </cell>
          <cell r="JB1788"/>
        </row>
        <row r="1789">
          <cell r="C1789" t="str">
            <v>SARC-0607-2</v>
          </cell>
          <cell r="G1789" t="str">
            <v>SARC</v>
          </cell>
          <cell r="L1789" t="str">
            <v>Residential (ICF-DDN)</v>
          </cell>
          <cell r="P1789" t="str">
            <v>Discontinued</v>
          </cell>
          <cell r="AX1789"/>
          <cell r="JB1789"/>
        </row>
        <row r="1790">
          <cell r="C1790" t="str">
            <v>SARC-BAHP-0607-3</v>
          </cell>
          <cell r="G1790" t="str">
            <v>SARC</v>
          </cell>
          <cell r="J1790" t="str">
            <v>ADC</v>
          </cell>
          <cell r="L1790" t="str">
            <v>Residential (FTH-3bed)</v>
          </cell>
          <cell r="P1790" t="str">
            <v>Completed</v>
          </cell>
          <cell r="AX1790">
            <v>3</v>
          </cell>
          <cell r="EM1790">
            <v>39220</v>
          </cell>
          <cell r="JB1790"/>
        </row>
        <row r="1791">
          <cell r="C1791" t="str">
            <v>SARC-0607-3</v>
          </cell>
          <cell r="G1791" t="str">
            <v>SARC</v>
          </cell>
          <cell r="L1791" t="str">
            <v>Residential (SRF-4bed)</v>
          </cell>
          <cell r="P1791" t="str">
            <v>Discontinued</v>
          </cell>
          <cell r="AX1791"/>
          <cell r="JB1791"/>
        </row>
        <row r="1792">
          <cell r="C1792" t="str">
            <v>SARC-BAHP-0607-4</v>
          </cell>
          <cell r="G1792" t="str">
            <v>SARC</v>
          </cell>
          <cell r="J1792" t="str">
            <v>ADC</v>
          </cell>
          <cell r="L1792" t="str">
            <v>Residential (FTH-3bed)</v>
          </cell>
          <cell r="P1792" t="str">
            <v>Completed</v>
          </cell>
          <cell r="AX1792">
            <v>3</v>
          </cell>
          <cell r="EM1792">
            <v>39220</v>
          </cell>
          <cell r="JB1792"/>
        </row>
        <row r="1793">
          <cell r="C1793" t="str">
            <v>SARC-BAHP-0607-5</v>
          </cell>
          <cell r="G1793" t="str">
            <v>SARC</v>
          </cell>
          <cell r="J1793" t="str">
            <v>ADC</v>
          </cell>
          <cell r="L1793" t="str">
            <v>Residential (FTH-3bed)</v>
          </cell>
          <cell r="P1793" t="str">
            <v>Completed</v>
          </cell>
          <cell r="AX1793">
            <v>3</v>
          </cell>
          <cell r="EM1793">
            <v>38922</v>
          </cell>
          <cell r="JB1793"/>
        </row>
        <row r="1794">
          <cell r="C1794" t="str">
            <v>SARC-BAHP-0607-11</v>
          </cell>
          <cell r="G1794" t="str">
            <v>SARC</v>
          </cell>
          <cell r="J1794" t="str">
            <v>ADC</v>
          </cell>
          <cell r="L1794" t="str">
            <v>Residential (FTH-3bed)</v>
          </cell>
          <cell r="P1794" t="str">
            <v>Completed</v>
          </cell>
          <cell r="AX1794">
            <v>3</v>
          </cell>
          <cell r="EM1794">
            <v>38929</v>
          </cell>
          <cell r="JB1794"/>
        </row>
        <row r="1795">
          <cell r="C1795" t="str">
            <v>SARC-BAHP-0607-12</v>
          </cell>
          <cell r="G1795" t="str">
            <v>SARC</v>
          </cell>
          <cell r="J1795" t="str">
            <v>ADC</v>
          </cell>
          <cell r="L1795" t="str">
            <v>Residential (FTH-3bed)</v>
          </cell>
          <cell r="P1795" t="str">
            <v>Completed</v>
          </cell>
          <cell r="AX1795">
            <v>3</v>
          </cell>
          <cell r="EM1795">
            <v>38929</v>
          </cell>
          <cell r="JB1795"/>
        </row>
        <row r="1796">
          <cell r="C1796" t="str">
            <v>SARC-BAHP-0607-13</v>
          </cell>
          <cell r="G1796" t="str">
            <v>SARC</v>
          </cell>
          <cell r="J1796" t="str">
            <v>ADC</v>
          </cell>
          <cell r="L1796" t="str">
            <v>Residential (FTH-3bed)</v>
          </cell>
          <cell r="P1796" t="str">
            <v>Completed</v>
          </cell>
          <cell r="AX1796">
            <v>3</v>
          </cell>
          <cell r="EM1796">
            <v>38929</v>
          </cell>
          <cell r="JB1796"/>
        </row>
        <row r="1797">
          <cell r="C1797" t="str">
            <v>SARC-BAHP-0607-15</v>
          </cell>
          <cell r="G1797" t="str">
            <v>SARC</v>
          </cell>
          <cell r="J1797" t="str">
            <v>ADC</v>
          </cell>
          <cell r="L1797" t="str">
            <v>Residential (ARFPSHN-5bed)</v>
          </cell>
          <cell r="P1797" t="str">
            <v>Completed</v>
          </cell>
          <cell r="AX1797">
            <v>5</v>
          </cell>
          <cell r="EM1797">
            <v>38904</v>
          </cell>
          <cell r="JB1797"/>
        </row>
        <row r="1798">
          <cell r="C1798" t="str">
            <v>SARC-BAHP-0607-16</v>
          </cell>
          <cell r="G1798" t="str">
            <v>SARC</v>
          </cell>
          <cell r="J1798" t="str">
            <v>ADC</v>
          </cell>
          <cell r="L1798" t="str">
            <v>Residential (ARFPSHN-5bed)</v>
          </cell>
          <cell r="P1798" t="str">
            <v>Completed</v>
          </cell>
          <cell r="AX1798">
            <v>5</v>
          </cell>
          <cell r="EM1798">
            <v>39128</v>
          </cell>
          <cell r="JB1798"/>
        </row>
        <row r="1799">
          <cell r="C1799" t="str">
            <v>SARC-BAHP-0607-20</v>
          </cell>
          <cell r="G1799" t="str">
            <v>SARC</v>
          </cell>
          <cell r="J1799" t="str">
            <v>ADC</v>
          </cell>
          <cell r="L1799" t="str">
            <v>Residential (SRF-3bed)</v>
          </cell>
          <cell r="P1799" t="str">
            <v>Completed</v>
          </cell>
          <cell r="AX1799">
            <v>3</v>
          </cell>
          <cell r="EM1799">
            <v>38992</v>
          </cell>
          <cell r="JB1799"/>
        </row>
        <row r="1800">
          <cell r="C1800" t="str">
            <v>SARC-BAHP-0607-22</v>
          </cell>
          <cell r="G1800" t="str">
            <v>SARC</v>
          </cell>
          <cell r="L1800" t="str">
            <v>Residential (ARFPSHN-5bed)</v>
          </cell>
          <cell r="P1800" t="str">
            <v>Discontinued</v>
          </cell>
          <cell r="AX1800">
            <v>5</v>
          </cell>
          <cell r="EM1800">
            <v>38999</v>
          </cell>
          <cell r="JB1800"/>
        </row>
        <row r="1801">
          <cell r="C1801" t="str">
            <v>SARC-BAHP-0607-23</v>
          </cell>
          <cell r="G1801" t="str">
            <v>SARC</v>
          </cell>
          <cell r="J1801" t="str">
            <v>ADC</v>
          </cell>
          <cell r="L1801" t="str">
            <v>Residential (ARFPSHN-5bed)</v>
          </cell>
          <cell r="P1801" t="str">
            <v>Completed</v>
          </cell>
          <cell r="AX1801">
            <v>5</v>
          </cell>
          <cell r="EM1801">
            <v>39011</v>
          </cell>
          <cell r="JB1801"/>
        </row>
        <row r="1802">
          <cell r="C1802" t="str">
            <v>SARC-BAHP-0607-26</v>
          </cell>
          <cell r="G1802" t="str">
            <v>SARC</v>
          </cell>
          <cell r="J1802" t="str">
            <v>ADC</v>
          </cell>
          <cell r="L1802" t="str">
            <v>Residential (SRF-4bed)</v>
          </cell>
          <cell r="P1802" t="str">
            <v>Completed</v>
          </cell>
          <cell r="AX1802">
            <v>4</v>
          </cell>
          <cell r="EM1802">
            <v>39253</v>
          </cell>
          <cell r="JB1802"/>
        </row>
        <row r="1803">
          <cell r="C1803" t="str">
            <v>SARC-BAHP-0607-27</v>
          </cell>
          <cell r="G1803" t="str">
            <v>SARC</v>
          </cell>
          <cell r="J1803" t="str">
            <v>ADC</v>
          </cell>
          <cell r="L1803" t="str">
            <v>Residential (SRF-3bed)</v>
          </cell>
          <cell r="P1803" t="str">
            <v>Completed</v>
          </cell>
          <cell r="AX1803">
            <v>3</v>
          </cell>
          <cell r="EM1803">
            <v>39254</v>
          </cell>
          <cell r="JB1803"/>
        </row>
        <row r="1804">
          <cell r="C1804" t="str">
            <v>SARC-BAHP-0607-28</v>
          </cell>
          <cell r="G1804" t="str">
            <v>SARC</v>
          </cell>
          <cell r="J1804" t="str">
            <v>ADC</v>
          </cell>
          <cell r="L1804" t="str">
            <v>Residential (SRF-3bed)</v>
          </cell>
          <cell r="P1804" t="str">
            <v>Completed</v>
          </cell>
          <cell r="AX1804">
            <v>3</v>
          </cell>
          <cell r="EM1804">
            <v>39128</v>
          </cell>
          <cell r="JB1804"/>
        </row>
        <row r="1805">
          <cell r="C1805" t="str">
            <v>SARC-BAHP-0607-29</v>
          </cell>
          <cell r="G1805" t="str">
            <v>SARC</v>
          </cell>
          <cell r="J1805" t="str">
            <v>ADC</v>
          </cell>
          <cell r="L1805" t="str">
            <v>Residential (SRF-3bed)</v>
          </cell>
          <cell r="P1805" t="str">
            <v>Completed</v>
          </cell>
          <cell r="AX1805">
            <v>3</v>
          </cell>
          <cell r="EM1805">
            <v>39227</v>
          </cell>
          <cell r="JB1805"/>
        </row>
        <row r="1806">
          <cell r="C1806" t="str">
            <v>SARC-BAHP-0607-30</v>
          </cell>
          <cell r="G1806" t="str">
            <v>SARC</v>
          </cell>
          <cell r="J1806" t="str">
            <v>ADC</v>
          </cell>
          <cell r="L1806" t="str">
            <v>Residential (SRF-3bed)</v>
          </cell>
          <cell r="P1806" t="str">
            <v>Completed</v>
          </cell>
          <cell r="AX1806">
            <v>3</v>
          </cell>
          <cell r="EM1806">
            <v>39066</v>
          </cell>
          <cell r="JB1806"/>
        </row>
        <row r="1807">
          <cell r="C1807" t="str">
            <v>SARC-BAHP-0607-31</v>
          </cell>
          <cell r="G1807" t="str">
            <v>SARC</v>
          </cell>
          <cell r="J1807" t="str">
            <v>ADC</v>
          </cell>
          <cell r="L1807" t="str">
            <v>Residential (ARFPSHN-5bed)</v>
          </cell>
          <cell r="P1807" t="str">
            <v>Completed</v>
          </cell>
          <cell r="AX1807">
            <v>5</v>
          </cell>
          <cell r="EM1807">
            <v>39202</v>
          </cell>
          <cell r="JB1807"/>
        </row>
        <row r="1808">
          <cell r="C1808" t="str">
            <v>SARC-BAHP-0607-33</v>
          </cell>
          <cell r="G1808" t="str">
            <v>SARC</v>
          </cell>
          <cell r="J1808" t="str">
            <v>ADC</v>
          </cell>
          <cell r="L1808" t="str">
            <v>Residential (ARFPSHN-5bed)</v>
          </cell>
          <cell r="P1808" t="str">
            <v>Completed</v>
          </cell>
          <cell r="AX1808">
            <v>5</v>
          </cell>
          <cell r="EM1808">
            <v>39091</v>
          </cell>
          <cell r="JB1808"/>
        </row>
        <row r="1809">
          <cell r="C1809" t="str">
            <v>SARC-BAHP-0607-45</v>
          </cell>
          <cell r="G1809" t="str">
            <v>SARC</v>
          </cell>
          <cell r="J1809" t="str">
            <v>ADC</v>
          </cell>
          <cell r="L1809" t="str">
            <v>Residential (ARFPSHN-5bed)</v>
          </cell>
          <cell r="P1809" t="str">
            <v>Completed</v>
          </cell>
          <cell r="AX1809">
            <v>5</v>
          </cell>
          <cell r="EM1809">
            <v>39246</v>
          </cell>
          <cell r="JB1809"/>
        </row>
        <row r="1810">
          <cell r="C1810" t="str">
            <v>SARC-BAHP-0607-48</v>
          </cell>
          <cell r="G1810" t="str">
            <v>SARC</v>
          </cell>
          <cell r="J1810" t="str">
            <v>ADC</v>
          </cell>
          <cell r="L1810" t="str">
            <v>Residential (SRF-4bed)</v>
          </cell>
          <cell r="P1810" t="str">
            <v>Completed</v>
          </cell>
          <cell r="AX1810">
            <v>4</v>
          </cell>
          <cell r="EM1810">
            <v>39197</v>
          </cell>
          <cell r="JB1810"/>
        </row>
        <row r="1811">
          <cell r="C1811" t="str">
            <v>SARC-BAHP-0607-52</v>
          </cell>
          <cell r="G1811" t="str">
            <v>SARC</v>
          </cell>
          <cell r="J1811" t="str">
            <v>ADC</v>
          </cell>
          <cell r="L1811" t="str">
            <v>Residential (ARFPSHN-5bed)</v>
          </cell>
          <cell r="P1811" t="str">
            <v>Completed</v>
          </cell>
          <cell r="AX1811">
            <v>5</v>
          </cell>
          <cell r="EM1811">
            <v>39248</v>
          </cell>
          <cell r="JB1811"/>
        </row>
        <row r="1812">
          <cell r="C1812" t="str">
            <v>SARC-BAHP-0607-55</v>
          </cell>
          <cell r="G1812" t="str">
            <v>SARC</v>
          </cell>
          <cell r="J1812" t="str">
            <v>ADC</v>
          </cell>
          <cell r="L1812" t="str">
            <v>Residential (ARFPSHN-5bed)</v>
          </cell>
          <cell r="P1812" t="str">
            <v>Completed</v>
          </cell>
          <cell r="AX1812">
            <v>5</v>
          </cell>
          <cell r="EM1812">
            <v>39262</v>
          </cell>
          <cell r="JB1812"/>
        </row>
        <row r="1813">
          <cell r="C1813" t="str">
            <v>SARC-BAHP-0607-57</v>
          </cell>
          <cell r="G1813" t="str">
            <v>SARC</v>
          </cell>
          <cell r="J1813" t="str">
            <v>ADC</v>
          </cell>
          <cell r="L1813" t="str">
            <v>Residential (ARFPSHN-5bed)</v>
          </cell>
          <cell r="P1813" t="str">
            <v>Completed</v>
          </cell>
          <cell r="AX1813">
            <v>5</v>
          </cell>
          <cell r="EM1813">
            <v>39262</v>
          </cell>
          <cell r="JB1813"/>
        </row>
        <row r="1814">
          <cell r="C1814" t="str">
            <v>SARC-BAHP-0607-58</v>
          </cell>
          <cell r="G1814" t="str">
            <v>SARC</v>
          </cell>
          <cell r="J1814" t="str">
            <v>ADC</v>
          </cell>
          <cell r="L1814" t="str">
            <v>Residential (ARFPSHN-5bed)</v>
          </cell>
          <cell r="P1814" t="str">
            <v>Completed</v>
          </cell>
          <cell r="AX1814">
            <v>5</v>
          </cell>
          <cell r="EM1814">
            <v>39262</v>
          </cell>
          <cell r="JB1814"/>
        </row>
        <row r="1815">
          <cell r="C1815" t="str">
            <v>SARC-BAHP-0607-59</v>
          </cell>
          <cell r="G1815" t="str">
            <v>SARC</v>
          </cell>
          <cell r="J1815" t="str">
            <v>ADC</v>
          </cell>
          <cell r="L1815" t="str">
            <v>Residential (SRF-3bed)</v>
          </cell>
          <cell r="P1815" t="str">
            <v>Completed</v>
          </cell>
          <cell r="AX1815">
            <v>3</v>
          </cell>
          <cell r="EM1815">
            <v>39015</v>
          </cell>
          <cell r="JB1815"/>
        </row>
        <row r="1816">
          <cell r="C1816" t="str">
            <v>SARC-0708-1</v>
          </cell>
          <cell r="G1816" t="str">
            <v>SARC</v>
          </cell>
          <cell r="L1816" t="str">
            <v>Residential (SRF-3bed)</v>
          </cell>
          <cell r="P1816" t="str">
            <v>Discontinued</v>
          </cell>
          <cell r="AX1816">
            <v>3</v>
          </cell>
          <cell r="JB1816"/>
        </row>
        <row r="1817">
          <cell r="C1817" t="str">
            <v>SARC-0708-2</v>
          </cell>
          <cell r="G1817" t="str">
            <v>SARC</v>
          </cell>
          <cell r="L1817" t="str">
            <v>Residential (ICF-DDCN)</v>
          </cell>
          <cell r="P1817" t="str">
            <v>Completed</v>
          </cell>
          <cell r="AX1817">
            <v>6</v>
          </cell>
          <cell r="JB1817"/>
        </row>
        <row r="1818">
          <cell r="C1818" t="str">
            <v>SARC-0708-3</v>
          </cell>
          <cell r="G1818" t="str">
            <v>SARC</v>
          </cell>
          <cell r="L1818" t="str">
            <v>Residential (SRF-5bed)</v>
          </cell>
          <cell r="P1818" t="str">
            <v>Completed</v>
          </cell>
          <cell r="AX1818">
            <v>5</v>
          </cell>
          <cell r="JB1818"/>
        </row>
        <row r="1819">
          <cell r="C1819" t="str">
            <v>SARC-0708-4</v>
          </cell>
          <cell r="G1819" t="str">
            <v>SARC</v>
          </cell>
          <cell r="L1819" t="str">
            <v>Residential (SLS)</v>
          </cell>
          <cell r="P1819" t="str">
            <v>Completed</v>
          </cell>
          <cell r="AX1819">
            <v>12</v>
          </cell>
          <cell r="JB1819"/>
        </row>
        <row r="1820">
          <cell r="C1820" t="str">
            <v>SARC-BAHP-0708-32</v>
          </cell>
          <cell r="G1820" t="str">
            <v>SARC</v>
          </cell>
          <cell r="J1820" t="str">
            <v>ADC</v>
          </cell>
          <cell r="L1820" t="str">
            <v>Residential (ARFPSHN-5bed)</v>
          </cell>
          <cell r="P1820" t="str">
            <v>Completed</v>
          </cell>
          <cell r="AX1820">
            <v>5</v>
          </cell>
          <cell r="EM1820">
            <v>39265</v>
          </cell>
          <cell r="JB1820"/>
        </row>
        <row r="1821">
          <cell r="C1821" t="str">
            <v>SARC-BAHP-0708-44</v>
          </cell>
          <cell r="G1821" t="str">
            <v>SARC</v>
          </cell>
          <cell r="J1821" t="str">
            <v>ADC</v>
          </cell>
          <cell r="L1821" t="str">
            <v>Residential (ARFPSHN-5bed)</v>
          </cell>
          <cell r="P1821" t="str">
            <v>Completed</v>
          </cell>
          <cell r="AX1821">
            <v>5</v>
          </cell>
          <cell r="EM1821">
            <v>39268</v>
          </cell>
          <cell r="JB1821"/>
        </row>
        <row r="1822">
          <cell r="C1822" t="str">
            <v>SARC-BAHP-0708-49</v>
          </cell>
          <cell r="G1822" t="str">
            <v>SARC</v>
          </cell>
          <cell r="J1822" t="str">
            <v>ADC</v>
          </cell>
          <cell r="L1822" t="str">
            <v>Residential (SRF-4bed)</v>
          </cell>
          <cell r="P1822" t="str">
            <v>Completed</v>
          </cell>
          <cell r="AX1822">
            <v>4</v>
          </cell>
          <cell r="EM1822">
            <v>39288</v>
          </cell>
          <cell r="JB1822"/>
        </row>
        <row r="1823">
          <cell r="C1823" t="str">
            <v>SARC-BAHP-0708-53</v>
          </cell>
          <cell r="G1823" t="str">
            <v>SARC</v>
          </cell>
          <cell r="J1823" t="str">
            <v>ADC</v>
          </cell>
          <cell r="L1823" t="str">
            <v>Residential (ARFPSHN-5bed)</v>
          </cell>
          <cell r="P1823" t="str">
            <v>Completed</v>
          </cell>
          <cell r="AX1823">
            <v>5</v>
          </cell>
          <cell r="EM1823">
            <v>39349</v>
          </cell>
          <cell r="JB1823"/>
        </row>
        <row r="1824">
          <cell r="C1824" t="str">
            <v>SARC-BAHP-0708-61</v>
          </cell>
          <cell r="G1824" t="str">
            <v>SARC</v>
          </cell>
          <cell r="J1824" t="str">
            <v>ADC</v>
          </cell>
          <cell r="L1824" t="str">
            <v>Residential (FTH-3bed)</v>
          </cell>
          <cell r="P1824" t="str">
            <v>Completed</v>
          </cell>
          <cell r="AX1824">
            <v>3</v>
          </cell>
          <cell r="EM1824">
            <v>39357</v>
          </cell>
          <cell r="JB1824"/>
        </row>
        <row r="1825">
          <cell r="C1825" t="str">
            <v>SARC-0809-1</v>
          </cell>
          <cell r="G1825" t="str">
            <v>SARC</v>
          </cell>
          <cell r="L1825" t="str">
            <v>Residential (SRF-3bed)</v>
          </cell>
          <cell r="P1825" t="str">
            <v>Discontinued</v>
          </cell>
          <cell r="AX1825"/>
          <cell r="JB1825"/>
        </row>
        <row r="1826">
          <cell r="C1826" t="str">
            <v>SARC-0809-2</v>
          </cell>
          <cell r="G1826" t="str">
            <v>SARC</v>
          </cell>
          <cell r="L1826" t="str">
            <v>Residential (ICF-DDCN)</v>
          </cell>
          <cell r="P1826" t="str">
            <v>Completed</v>
          </cell>
          <cell r="AX1826"/>
          <cell r="JB1826"/>
        </row>
        <row r="1827">
          <cell r="C1827" t="str">
            <v>SARC-0809-3</v>
          </cell>
          <cell r="G1827" t="str">
            <v>SARC</v>
          </cell>
          <cell r="L1827" t="str">
            <v>10bed or Larger Facility (10+LF)</v>
          </cell>
          <cell r="P1827" t="str">
            <v>Completed</v>
          </cell>
          <cell r="AX1827">
            <v>5</v>
          </cell>
          <cell r="JB1827"/>
        </row>
        <row r="1828">
          <cell r="C1828" t="str">
            <v>SARC-0809-4</v>
          </cell>
          <cell r="G1828" t="str">
            <v>SARC</v>
          </cell>
          <cell r="L1828" t="str">
            <v>NPO Start Up Funding</v>
          </cell>
          <cell r="P1828" t="str">
            <v>Discontinued</v>
          </cell>
          <cell r="AX1828"/>
          <cell r="JB1828"/>
        </row>
        <row r="1829">
          <cell r="C1829" t="str">
            <v>SARC-0910-1</v>
          </cell>
          <cell r="G1829" t="str">
            <v>SARC</v>
          </cell>
          <cell r="L1829" t="str">
            <v>Residential (SRF-4bed)</v>
          </cell>
          <cell r="P1829" t="str">
            <v>Not Approved</v>
          </cell>
          <cell r="AX1829"/>
          <cell r="JB1829"/>
        </row>
        <row r="1830">
          <cell r="C1830" t="str">
            <v>SARC-0910-2</v>
          </cell>
          <cell r="G1830" t="str">
            <v>SARC</v>
          </cell>
          <cell r="L1830" t="str">
            <v>Residential (SRF-6bed)</v>
          </cell>
          <cell r="P1830" t="str">
            <v>Discontinued</v>
          </cell>
          <cell r="AX1830"/>
          <cell r="JB1830"/>
        </row>
        <row r="1831">
          <cell r="C1831" t="str">
            <v>SARC-0910-3</v>
          </cell>
          <cell r="G1831" t="str">
            <v>SARC</v>
          </cell>
          <cell r="L1831" t="str">
            <v>Residential (SRF-4bed)</v>
          </cell>
          <cell r="P1831" t="str">
            <v>Not Approved</v>
          </cell>
          <cell r="AX1831"/>
          <cell r="JB1831"/>
        </row>
        <row r="1832">
          <cell r="C1832" t="str">
            <v>SARC-0910-4</v>
          </cell>
          <cell r="G1832" t="str">
            <v>SARC</v>
          </cell>
          <cell r="L1832" t="str">
            <v>Residential (SRF-4bed)</v>
          </cell>
          <cell r="P1832" t="str">
            <v>Not Approved</v>
          </cell>
          <cell r="AX1832"/>
          <cell r="JB1832"/>
        </row>
        <row r="1833">
          <cell r="C1833" t="str">
            <v>SARC-0910-5</v>
          </cell>
          <cell r="G1833" t="str">
            <v>SARC</v>
          </cell>
          <cell r="L1833" t="str">
            <v>Residential (SRF-4bed)</v>
          </cell>
          <cell r="P1833" t="str">
            <v>Not Approved</v>
          </cell>
          <cell r="AX1833"/>
          <cell r="JB1833"/>
        </row>
        <row r="1834">
          <cell r="C1834" t="str">
            <v>SARC-0910-6</v>
          </cell>
          <cell r="G1834" t="str">
            <v>SARC</v>
          </cell>
          <cell r="L1834" t="str">
            <v>Residential (SRF-4bed)</v>
          </cell>
          <cell r="P1834" t="str">
            <v>Completed</v>
          </cell>
          <cell r="AX1834">
            <v>4</v>
          </cell>
          <cell r="JB1834"/>
        </row>
        <row r="1835">
          <cell r="C1835" t="str">
            <v>SARC-0910-7</v>
          </cell>
          <cell r="G1835" t="str">
            <v>SARC</v>
          </cell>
          <cell r="L1835" t="str">
            <v>Residential (ICF-DDH)</v>
          </cell>
          <cell r="P1835" t="str">
            <v>Not Approved</v>
          </cell>
          <cell r="AX1835"/>
          <cell r="JB1835"/>
        </row>
        <row r="1836">
          <cell r="C1836" t="str">
            <v>SARC-0910-8</v>
          </cell>
          <cell r="G1836" t="str">
            <v>SARC</v>
          </cell>
          <cell r="L1836" t="str">
            <v>Residential (SRF-6bed)</v>
          </cell>
          <cell r="P1836" t="str">
            <v>Not Approved</v>
          </cell>
          <cell r="AX1836"/>
          <cell r="JB1836"/>
        </row>
        <row r="1837">
          <cell r="C1837" t="str">
            <v>SARC-0910-9</v>
          </cell>
          <cell r="G1837" t="str">
            <v>SARC</v>
          </cell>
          <cell r="L1837" t="str">
            <v>Crisis Support Services</v>
          </cell>
          <cell r="P1837" t="str">
            <v>Not Approved</v>
          </cell>
          <cell r="AX1837"/>
          <cell r="JB1837"/>
        </row>
        <row r="1838">
          <cell r="C1838" t="str">
            <v>SARC-0910-10</v>
          </cell>
          <cell r="G1838" t="str">
            <v>SARC</v>
          </cell>
          <cell r="L1838" t="str">
            <v>Training</v>
          </cell>
          <cell r="P1838" t="str">
            <v>Discontinued</v>
          </cell>
          <cell r="AX1838"/>
          <cell r="JB1838"/>
        </row>
        <row r="1839">
          <cell r="C1839" t="str">
            <v>SARC-0910-11</v>
          </cell>
          <cell r="G1839" t="str">
            <v>SARC</v>
          </cell>
          <cell r="L1839" t="str">
            <v>10bed or Larger Facility (10+LF)</v>
          </cell>
          <cell r="P1839" t="str">
            <v>Not Approved</v>
          </cell>
          <cell r="AX1839"/>
          <cell r="JB1839"/>
        </row>
        <row r="1840">
          <cell r="C1840" t="str">
            <v>SARC-0910-12</v>
          </cell>
          <cell r="G1840" t="str">
            <v>SARC</v>
          </cell>
          <cell r="L1840" t="str">
            <v>NPO Start Up Funding</v>
          </cell>
          <cell r="P1840" t="str">
            <v>Not Approved</v>
          </cell>
          <cell r="AX1840"/>
          <cell r="JB1840"/>
        </row>
        <row r="1841">
          <cell r="C1841" t="str">
            <v>SARC-1011-1</v>
          </cell>
          <cell r="G1841" t="str">
            <v>SARC</v>
          </cell>
          <cell r="L1841" t="str">
            <v>Residential (SRF-3bed)</v>
          </cell>
          <cell r="P1841" t="str">
            <v>Discontinued</v>
          </cell>
          <cell r="AX1841">
            <v>3</v>
          </cell>
          <cell r="JB1841"/>
        </row>
        <row r="1842">
          <cell r="C1842" t="str">
            <v>SARC-1011-2</v>
          </cell>
          <cell r="G1842" t="str">
            <v>SARC</v>
          </cell>
          <cell r="L1842" t="str">
            <v>Residential (SRF-4bed)</v>
          </cell>
          <cell r="P1842" t="str">
            <v>Discontinued</v>
          </cell>
          <cell r="AX1842">
            <v>4</v>
          </cell>
          <cell r="JB1842"/>
        </row>
        <row r="1843">
          <cell r="C1843" t="str">
            <v>SARC-1011-3</v>
          </cell>
          <cell r="G1843" t="str">
            <v>SARC</v>
          </cell>
          <cell r="L1843" t="str">
            <v>Residential (SRF-4bed)</v>
          </cell>
          <cell r="P1843" t="str">
            <v>Discontinued</v>
          </cell>
          <cell r="AX1843">
            <v>4</v>
          </cell>
          <cell r="JB1843"/>
        </row>
        <row r="1844">
          <cell r="C1844" t="str">
            <v>SARC-1011-4</v>
          </cell>
          <cell r="G1844" t="str">
            <v>SARC</v>
          </cell>
          <cell r="L1844" t="str">
            <v>Residential (SRF-6bed)</v>
          </cell>
          <cell r="P1844" t="str">
            <v>Discontinued</v>
          </cell>
          <cell r="AX1844">
            <v>6</v>
          </cell>
          <cell r="JB1844"/>
        </row>
        <row r="1845">
          <cell r="C1845" t="str">
            <v>SARC-1011-5</v>
          </cell>
          <cell r="G1845" t="str">
            <v>SARC</v>
          </cell>
          <cell r="L1845" t="str">
            <v>Crisis Support Services</v>
          </cell>
          <cell r="P1845" t="str">
            <v>Discontinued</v>
          </cell>
          <cell r="AX1845"/>
          <cell r="JB1845"/>
        </row>
        <row r="1846">
          <cell r="C1846" t="str">
            <v>SARC-1011-6</v>
          </cell>
          <cell r="G1846" t="str">
            <v>SARC</v>
          </cell>
          <cell r="L1846" t="str">
            <v>Training</v>
          </cell>
          <cell r="P1846" t="str">
            <v>Discontinued</v>
          </cell>
          <cell r="AX1846"/>
          <cell r="JB1846"/>
        </row>
        <row r="1847">
          <cell r="C1847" t="str">
            <v>SARC-1011-7</v>
          </cell>
          <cell r="G1847" t="str">
            <v>SARC</v>
          </cell>
          <cell r="L1847" t="str">
            <v>10bed or Larger Facility (10+LF)</v>
          </cell>
          <cell r="P1847" t="str">
            <v>Not Approved</v>
          </cell>
          <cell r="AX1847"/>
          <cell r="JB1847"/>
        </row>
        <row r="1848">
          <cell r="C1848" t="str">
            <v>SARC-1011-8</v>
          </cell>
          <cell r="G1848" t="str">
            <v>SARC</v>
          </cell>
          <cell r="L1848" t="str">
            <v>10bed or Larger Facility (10+LF)</v>
          </cell>
          <cell r="P1848" t="str">
            <v>Not Approved</v>
          </cell>
          <cell r="AX1848"/>
          <cell r="JB1848"/>
        </row>
        <row r="1849">
          <cell r="C1849" t="str">
            <v>SARC-1011-9</v>
          </cell>
          <cell r="G1849" t="str">
            <v>SARC</v>
          </cell>
          <cell r="L1849" t="str">
            <v>10bed or Larger Facility (10+LF)</v>
          </cell>
          <cell r="P1849" t="str">
            <v>Not Approved</v>
          </cell>
          <cell r="AX1849"/>
          <cell r="JB1849"/>
        </row>
        <row r="1850">
          <cell r="C1850" t="str">
            <v>SARC-1314-1</v>
          </cell>
          <cell r="G1850" t="str">
            <v>SARC</v>
          </cell>
          <cell r="L1850" t="str">
            <v>Residential (SRF-4bed)</v>
          </cell>
          <cell r="P1850" t="str">
            <v>Completed</v>
          </cell>
          <cell r="AX1850">
            <v>4</v>
          </cell>
          <cell r="JB1850"/>
        </row>
        <row r="1851">
          <cell r="C1851" t="str">
            <v>SARC-1314-2</v>
          </cell>
          <cell r="G1851" t="str">
            <v>SARC</v>
          </cell>
          <cell r="L1851" t="str">
            <v>10bed or Larger Facility (10+LF)</v>
          </cell>
          <cell r="P1851" t="str">
            <v>Discontinued</v>
          </cell>
          <cell r="AX1851">
            <v>5</v>
          </cell>
          <cell r="JB1851"/>
        </row>
        <row r="1852">
          <cell r="C1852" t="str">
            <v>SARC-1415-1</v>
          </cell>
          <cell r="G1852" t="str">
            <v>SARC</v>
          </cell>
          <cell r="L1852" t="str">
            <v>10bed or Larger Facility (10+LF)</v>
          </cell>
          <cell r="P1852" t="str">
            <v>Discontinued</v>
          </cell>
          <cell r="AX1852"/>
          <cell r="JB1852"/>
        </row>
        <row r="1853">
          <cell r="C1853" t="str">
            <v>SARC-1415-2</v>
          </cell>
          <cell r="G1853" t="str">
            <v>SARC</v>
          </cell>
          <cell r="J1853" t="str">
            <v>Regular</v>
          </cell>
          <cell r="L1853" t="str">
            <v>Residential (EBSH-4bed)</v>
          </cell>
          <cell r="P1853" t="str">
            <v>In Progress</v>
          </cell>
          <cell r="AX1853">
            <v>4</v>
          </cell>
          <cell r="EI1853">
            <v>42443</v>
          </cell>
          <cell r="EK1853" t="str">
            <v>X</v>
          </cell>
          <cell r="EM1853">
            <v>42725</v>
          </cell>
          <cell r="JB1853"/>
        </row>
        <row r="1854">
          <cell r="C1854" t="str">
            <v>SARC-1415-3</v>
          </cell>
          <cell r="G1854" t="str">
            <v>SARC</v>
          </cell>
          <cell r="J1854" t="str">
            <v>Regular</v>
          </cell>
          <cell r="L1854" t="str">
            <v>Transition Home (TH)</v>
          </cell>
          <cell r="P1854" t="str">
            <v>In Progress</v>
          </cell>
          <cell r="AX1854">
            <v>4</v>
          </cell>
          <cell r="EK1854">
            <v>42641</v>
          </cell>
          <cell r="EM1854">
            <v>42713</v>
          </cell>
          <cell r="JB1854"/>
        </row>
        <row r="1855">
          <cell r="C1855" t="str">
            <v>SARC-1415-4</v>
          </cell>
          <cell r="G1855" t="str">
            <v>SARC</v>
          </cell>
          <cell r="L1855" t="str">
            <v>Transition Crisis Team</v>
          </cell>
          <cell r="P1855" t="str">
            <v>Completed</v>
          </cell>
          <cell r="AX1855"/>
          <cell r="JB1855"/>
        </row>
        <row r="1856">
          <cell r="C1856" t="str">
            <v>SARC-1516-1</v>
          </cell>
          <cell r="G1856" t="str">
            <v>SARC</v>
          </cell>
          <cell r="L1856" t="str">
            <v>Residential (EBSH-4bed)</v>
          </cell>
          <cell r="P1856" t="str">
            <v>In Progress</v>
          </cell>
          <cell r="AX1856"/>
          <cell r="EI1856">
            <v>42440</v>
          </cell>
          <cell r="JB1856"/>
        </row>
        <row r="1857">
          <cell r="C1857" t="str">
            <v>SARC-1516-2</v>
          </cell>
          <cell r="G1857" t="str">
            <v>SARC</v>
          </cell>
          <cell r="L1857" t="str">
            <v>Transition Home (TH)</v>
          </cell>
          <cell r="P1857" t="str">
            <v>In Progress</v>
          </cell>
          <cell r="AX1857"/>
          <cell r="EI1857">
            <v>42426</v>
          </cell>
          <cell r="JB1857"/>
        </row>
        <row r="1858">
          <cell r="C1858" t="str">
            <v>SARC-1516-3</v>
          </cell>
          <cell r="G1858" t="str">
            <v>SARC</v>
          </cell>
          <cell r="L1858" t="str">
            <v>Transition Crisis Team</v>
          </cell>
          <cell r="P1858" t="str">
            <v>Completed</v>
          </cell>
          <cell r="AX1858"/>
          <cell r="EI1858">
            <v>42293</v>
          </cell>
          <cell r="JB1858"/>
        </row>
        <row r="1859">
          <cell r="C1859" t="str">
            <v>SARC-1516-4</v>
          </cell>
          <cell r="G1859" t="str">
            <v>SARC</v>
          </cell>
          <cell r="J1859" t="str">
            <v>Regular</v>
          </cell>
          <cell r="L1859" t="str">
            <v>Residential (SRF-4bed)</v>
          </cell>
          <cell r="P1859" t="str">
            <v>Discontinued</v>
          </cell>
          <cell r="AX1859">
            <v>4</v>
          </cell>
          <cell r="EI1859" t="str">
            <v>X</v>
          </cell>
          <cell r="EM1859" t="str">
            <v>X</v>
          </cell>
          <cell r="JB1859"/>
        </row>
        <row r="1860">
          <cell r="C1860" t="str">
            <v>SARC-1516-5</v>
          </cell>
          <cell r="G1860" t="str">
            <v>SARC</v>
          </cell>
          <cell r="J1860" t="str">
            <v>Regular</v>
          </cell>
          <cell r="L1860" t="str">
            <v>Residential (SRF-4bed)</v>
          </cell>
          <cell r="P1860" t="str">
            <v>In Progress</v>
          </cell>
          <cell r="AX1860">
            <v>4</v>
          </cell>
          <cell r="EI1860">
            <v>42272</v>
          </cell>
          <cell r="EK1860">
            <v>42654</v>
          </cell>
          <cell r="EM1860">
            <v>42641</v>
          </cell>
          <cell r="JB1860"/>
        </row>
        <row r="1861">
          <cell r="C1861" t="str">
            <v>SARC-1516-6</v>
          </cell>
          <cell r="G1861" t="str">
            <v>SARC</v>
          </cell>
          <cell r="J1861" t="str">
            <v>SDC</v>
          </cell>
          <cell r="L1861" t="str">
            <v>Residential (EBSH-Nursing-4bed)</v>
          </cell>
          <cell r="P1861" t="str">
            <v>In Progress</v>
          </cell>
          <cell r="AX1861">
            <v>4</v>
          </cell>
          <cell r="JB1861" t="str">
            <v>Yes</v>
          </cell>
        </row>
        <row r="1862">
          <cell r="C1862" t="str">
            <v>SARC-1516-7</v>
          </cell>
          <cell r="G1862" t="str">
            <v>SARC</v>
          </cell>
          <cell r="J1862" t="str">
            <v>SDC</v>
          </cell>
          <cell r="L1862" t="str">
            <v>Residential (EBSH-Nursing-4bed)</v>
          </cell>
          <cell r="P1862" t="str">
            <v>In Progress</v>
          </cell>
          <cell r="AX1862">
            <v>4</v>
          </cell>
          <cell r="JB1862" t="str">
            <v>Yes</v>
          </cell>
        </row>
        <row r="1863">
          <cell r="C1863" t="str">
            <v>SARC-1516-8</v>
          </cell>
          <cell r="G1863" t="str">
            <v>SARC</v>
          </cell>
          <cell r="J1863" t="str">
            <v>SDC</v>
          </cell>
          <cell r="L1863" t="str">
            <v>Residential (EBSH-Nursing-4bed)</v>
          </cell>
          <cell r="P1863" t="str">
            <v>Discontinued</v>
          </cell>
          <cell r="AX1863">
            <v>4</v>
          </cell>
          <cell r="JB1863"/>
        </row>
        <row r="1864">
          <cell r="C1864" t="str">
            <v>SARC-1617-1</v>
          </cell>
          <cell r="G1864" t="str">
            <v>SARC</v>
          </cell>
          <cell r="J1864" t="str">
            <v>Regular</v>
          </cell>
          <cell r="L1864" t="str">
            <v>Residential (SRF-4bed)</v>
          </cell>
          <cell r="P1864" t="str">
            <v>In Progress</v>
          </cell>
          <cell r="AX1864">
            <v>4</v>
          </cell>
          <cell r="JB1864"/>
        </row>
        <row r="1865">
          <cell r="C1865" t="str">
            <v>SARC-1617-2</v>
          </cell>
          <cell r="G1865" t="str">
            <v>SARC</v>
          </cell>
          <cell r="J1865" t="str">
            <v>Regular</v>
          </cell>
          <cell r="L1865" t="str">
            <v>Community Crisis Home (CCH)</v>
          </cell>
          <cell r="P1865" t="str">
            <v>In Progress</v>
          </cell>
          <cell r="AX1865">
            <v>4</v>
          </cell>
          <cell r="JB1865"/>
        </row>
        <row r="1866">
          <cell r="C1866" t="str">
            <v>SARC-1617-3</v>
          </cell>
          <cell r="G1866" t="str">
            <v>SARC</v>
          </cell>
          <cell r="J1866" t="str">
            <v>Regular</v>
          </cell>
          <cell r="L1866" t="str">
            <v>Residential (SRF-4bed)</v>
          </cell>
          <cell r="P1866" t="str">
            <v>In Progress</v>
          </cell>
          <cell r="AX1866"/>
          <cell r="JB1866"/>
        </row>
        <row r="1867">
          <cell r="C1867" t="str">
            <v>SCLARC-0506-1</v>
          </cell>
          <cell r="G1867" t="str">
            <v>SCLARC</v>
          </cell>
          <cell r="L1867" t="str">
            <v>Residential (SRF-3bed)</v>
          </cell>
          <cell r="P1867" t="str">
            <v>Completed</v>
          </cell>
          <cell r="AX1867">
            <v>3</v>
          </cell>
          <cell r="EQ1867" t="str">
            <v>X</v>
          </cell>
          <cell r="JB1867"/>
        </row>
        <row r="1868">
          <cell r="C1868" t="str">
            <v>SCLARC-0506-2</v>
          </cell>
          <cell r="G1868" t="str">
            <v>SCLARC</v>
          </cell>
          <cell r="L1868" t="str">
            <v>Residential (ICF-DDN)</v>
          </cell>
          <cell r="P1868" t="str">
            <v>Not Approved</v>
          </cell>
          <cell r="AX1868">
            <v>6</v>
          </cell>
          <cell r="JB1868"/>
        </row>
        <row r="1869">
          <cell r="C1869" t="str">
            <v>SCLARC-0607-1</v>
          </cell>
          <cell r="G1869" t="str">
            <v>SCLARC</v>
          </cell>
          <cell r="L1869" t="str">
            <v>Residential (SRF-4bed)</v>
          </cell>
          <cell r="P1869" t="str">
            <v>Completed</v>
          </cell>
          <cell r="AX1869">
            <v>4</v>
          </cell>
          <cell r="EQ1869" t="str">
            <v>X</v>
          </cell>
          <cell r="JB1869"/>
        </row>
        <row r="1870">
          <cell r="C1870" t="str">
            <v>SCLARC-0607-2</v>
          </cell>
          <cell r="G1870" t="str">
            <v>SCLARC</v>
          </cell>
          <cell r="L1870" t="str">
            <v>Day Program</v>
          </cell>
          <cell r="P1870" t="str">
            <v>Completed</v>
          </cell>
          <cell r="AX1870"/>
          <cell r="EQ1870" t="str">
            <v>X</v>
          </cell>
          <cell r="JB1870"/>
        </row>
        <row r="1871">
          <cell r="C1871" t="str">
            <v>SCLARC-0607-3</v>
          </cell>
          <cell r="G1871" t="str">
            <v>SCLARC</v>
          </cell>
          <cell r="L1871" t="str">
            <v>Day Program</v>
          </cell>
          <cell r="P1871" t="str">
            <v>Discontinued</v>
          </cell>
          <cell r="AX1871"/>
          <cell r="JB1871"/>
        </row>
        <row r="1872">
          <cell r="C1872" t="str">
            <v>SCLARC-0607-4</v>
          </cell>
          <cell r="G1872" t="str">
            <v>SCLARC</v>
          </cell>
          <cell r="L1872" t="str">
            <v>NPO Administrative Support</v>
          </cell>
          <cell r="P1872" t="str">
            <v>Completed</v>
          </cell>
          <cell r="AX1872"/>
          <cell r="EQ1872" t="str">
            <v>N/A</v>
          </cell>
          <cell r="JB1872"/>
        </row>
        <row r="1873">
          <cell r="C1873" t="str">
            <v>SCLARC-0708-1</v>
          </cell>
          <cell r="G1873" t="str">
            <v>SCLARC</v>
          </cell>
          <cell r="L1873" t="str">
            <v>Residential (SRF-4bed)</v>
          </cell>
          <cell r="P1873" t="str">
            <v>Completed</v>
          </cell>
          <cell r="AX1873">
            <v>4</v>
          </cell>
          <cell r="EQ1873" t="str">
            <v>X</v>
          </cell>
          <cell r="JB1873"/>
        </row>
        <row r="1874">
          <cell r="C1874" t="str">
            <v>SCLARC-0708-2</v>
          </cell>
          <cell r="G1874" t="str">
            <v>SCLARC</v>
          </cell>
          <cell r="L1874" t="str">
            <v>Residential (SRF-3bed)</v>
          </cell>
          <cell r="P1874" t="str">
            <v>Completed</v>
          </cell>
          <cell r="AX1874">
            <v>3</v>
          </cell>
          <cell r="EQ1874" t="str">
            <v>X</v>
          </cell>
          <cell r="JB1874"/>
        </row>
        <row r="1875">
          <cell r="C1875" t="str">
            <v>SCLARC-0708-3</v>
          </cell>
          <cell r="G1875" t="str">
            <v>SCLARC</v>
          </cell>
          <cell r="L1875" t="str">
            <v>Residential (SLS)</v>
          </cell>
          <cell r="P1875" t="str">
            <v>Completed</v>
          </cell>
          <cell r="AX1875">
            <v>2</v>
          </cell>
          <cell r="EQ1875" t="str">
            <v>N/A</v>
          </cell>
          <cell r="JB1875"/>
        </row>
        <row r="1876">
          <cell r="C1876" t="str">
            <v>SCLARC-0708-4</v>
          </cell>
          <cell r="G1876" t="str">
            <v>SCLARC</v>
          </cell>
          <cell r="L1876" t="str">
            <v>Residential (SRF-4bed)</v>
          </cell>
          <cell r="P1876" t="str">
            <v>Discontinued</v>
          </cell>
          <cell r="AX1876"/>
          <cell r="JB1876"/>
        </row>
        <row r="1877">
          <cell r="C1877" t="str">
            <v>SCLARC-0809-1</v>
          </cell>
          <cell r="G1877" t="str">
            <v>SCLARC</v>
          </cell>
          <cell r="L1877" t="str">
            <v>Residential (SRF-3bed)</v>
          </cell>
          <cell r="P1877" t="str">
            <v>Completed</v>
          </cell>
          <cell r="AX1877">
            <v>3</v>
          </cell>
          <cell r="EQ1877" t="str">
            <v>X</v>
          </cell>
          <cell r="JB1877"/>
        </row>
        <row r="1878">
          <cell r="C1878" t="str">
            <v>SCLARC-0809-2</v>
          </cell>
          <cell r="G1878" t="str">
            <v>SCLARC</v>
          </cell>
          <cell r="J1878" t="str">
            <v>LDC</v>
          </cell>
          <cell r="L1878" t="str">
            <v>Residential (SRF-4bed)</v>
          </cell>
          <cell r="P1878" t="str">
            <v>Completed</v>
          </cell>
          <cell r="AX1878">
            <v>4</v>
          </cell>
          <cell r="EQ1878" t="str">
            <v>X</v>
          </cell>
          <cell r="JB1878"/>
        </row>
        <row r="1879">
          <cell r="C1879" t="str">
            <v>SCLARC-0809-3</v>
          </cell>
          <cell r="G1879" t="str">
            <v>SCLARC</v>
          </cell>
          <cell r="L1879" t="str">
            <v>Residential (SRF-4bed)</v>
          </cell>
          <cell r="P1879" t="str">
            <v>Discontinued</v>
          </cell>
          <cell r="AX1879">
            <v>4</v>
          </cell>
          <cell r="JB1879"/>
        </row>
        <row r="1880">
          <cell r="C1880" t="str">
            <v>SCLARC-0910-1</v>
          </cell>
          <cell r="G1880" t="str">
            <v>SCLARC</v>
          </cell>
          <cell r="J1880" t="str">
            <v>FDC</v>
          </cell>
          <cell r="L1880" t="str">
            <v>Residential (SRF-4bed)</v>
          </cell>
          <cell r="P1880" t="str">
            <v>In Progress</v>
          </cell>
          <cell r="AX1880">
            <v>4</v>
          </cell>
          <cell r="EI1880" t="str">
            <v>X</v>
          </cell>
          <cell r="EK1880" t="str">
            <v>X</v>
          </cell>
          <cell r="EM1880" t="str">
            <v>X</v>
          </cell>
          <cell r="EQ1880">
            <v>40778</v>
          </cell>
          <cell r="JB1880" t="str">
            <v>Yes</v>
          </cell>
        </row>
        <row r="1881">
          <cell r="C1881" t="str">
            <v>SCLARC-0910-2</v>
          </cell>
          <cell r="G1881" t="str">
            <v>SCLARC</v>
          </cell>
          <cell r="L1881" t="str">
            <v>Residential (SRF-3bed)</v>
          </cell>
          <cell r="P1881" t="str">
            <v>Completed</v>
          </cell>
          <cell r="AX1881">
            <v>3</v>
          </cell>
          <cell r="EQ1881">
            <v>40842</v>
          </cell>
          <cell r="JB1881"/>
        </row>
        <row r="1882">
          <cell r="C1882" t="str">
            <v>SCLARC-0910-3</v>
          </cell>
          <cell r="G1882" t="str">
            <v>SCLARC</v>
          </cell>
          <cell r="L1882" t="str">
            <v>Day Program</v>
          </cell>
          <cell r="P1882" t="str">
            <v>Completed</v>
          </cell>
          <cell r="AX1882"/>
          <cell r="EQ1882" t="str">
            <v>N/A</v>
          </cell>
          <cell r="JB1882"/>
        </row>
        <row r="1883">
          <cell r="C1883" t="str">
            <v>SCLARC-0910-4</v>
          </cell>
          <cell r="G1883" t="str">
            <v>SCLARC</v>
          </cell>
          <cell r="L1883" t="str">
            <v>NPO Administrative Support</v>
          </cell>
          <cell r="P1883" t="str">
            <v>Not Approved</v>
          </cell>
          <cell r="AX1883"/>
          <cell r="JB1883"/>
        </row>
        <row r="1884">
          <cell r="C1884" t="str">
            <v>SCLARC-0910-5</v>
          </cell>
          <cell r="G1884" t="str">
            <v>SCLARC</v>
          </cell>
          <cell r="L1884" t="str">
            <v>Residential (ARFPSHN-5bed)</v>
          </cell>
          <cell r="P1884" t="str">
            <v>Completed</v>
          </cell>
          <cell r="AX1884"/>
          <cell r="JB1884"/>
        </row>
        <row r="1885">
          <cell r="C1885" t="str">
            <v>SCLARC-0910-6</v>
          </cell>
          <cell r="G1885" t="str">
            <v>SCLARC</v>
          </cell>
          <cell r="J1885" t="str">
            <v>LDC</v>
          </cell>
          <cell r="L1885" t="str">
            <v>Residential (ARFPSHN-5bed)</v>
          </cell>
          <cell r="P1885" t="str">
            <v>Completed</v>
          </cell>
          <cell r="AX1885">
            <v>5</v>
          </cell>
          <cell r="EM1885">
            <v>40816</v>
          </cell>
          <cell r="EQ1885">
            <v>41100</v>
          </cell>
          <cell r="JB1885"/>
        </row>
        <row r="1886">
          <cell r="C1886" t="str">
            <v>SCLARC-0910-7</v>
          </cell>
          <cell r="G1886" t="str">
            <v>SCLARC</v>
          </cell>
          <cell r="L1886" t="str">
            <v>Residential (ARFPSHN-5bed)</v>
          </cell>
          <cell r="P1886" t="str">
            <v>Completed</v>
          </cell>
          <cell r="AX1886"/>
          <cell r="JB1886"/>
        </row>
        <row r="1887">
          <cell r="C1887" t="str">
            <v>SCLARC-0910-8</v>
          </cell>
          <cell r="G1887" t="str">
            <v>SCLARC</v>
          </cell>
          <cell r="J1887" t="str">
            <v>LDC</v>
          </cell>
          <cell r="L1887" t="str">
            <v>Residential (ARFPSHN-5bed)</v>
          </cell>
          <cell r="P1887" t="str">
            <v>Completed</v>
          </cell>
          <cell r="AX1887">
            <v>5</v>
          </cell>
          <cell r="EM1887">
            <v>40836</v>
          </cell>
          <cell r="EQ1887">
            <v>41100</v>
          </cell>
          <cell r="JB1887"/>
        </row>
        <row r="1888">
          <cell r="C1888" t="str">
            <v>SCLARC-0910-9</v>
          </cell>
          <cell r="G1888" t="str">
            <v>SCLARC</v>
          </cell>
          <cell r="J1888" t="str">
            <v>LDC</v>
          </cell>
          <cell r="L1888" t="str">
            <v>Residential (SRF-4bed)</v>
          </cell>
          <cell r="P1888" t="str">
            <v>Completed</v>
          </cell>
          <cell r="AX1888">
            <v>4</v>
          </cell>
          <cell r="EQ1888">
            <v>40779</v>
          </cell>
          <cell r="JB1888"/>
        </row>
        <row r="1889">
          <cell r="C1889" t="str">
            <v>SCLARC-0910-10</v>
          </cell>
          <cell r="G1889" t="str">
            <v>SCLARC</v>
          </cell>
          <cell r="J1889" t="str">
            <v>LDC</v>
          </cell>
          <cell r="L1889" t="str">
            <v>Residential (SRF-4bed)</v>
          </cell>
          <cell r="P1889" t="str">
            <v>Completed</v>
          </cell>
          <cell r="AX1889">
            <v>4</v>
          </cell>
          <cell r="EQ1889">
            <v>40844</v>
          </cell>
          <cell r="JB1889"/>
        </row>
        <row r="1890">
          <cell r="C1890" t="str">
            <v>SCLARC-1011-1</v>
          </cell>
          <cell r="G1890" t="str">
            <v>SCLARC</v>
          </cell>
          <cell r="J1890" t="str">
            <v>LDC</v>
          </cell>
          <cell r="L1890" t="str">
            <v>Residential (SRF-3bed)</v>
          </cell>
          <cell r="P1890" t="str">
            <v>Completed</v>
          </cell>
          <cell r="AX1890">
            <v>3</v>
          </cell>
          <cell r="EQ1890">
            <v>40845</v>
          </cell>
          <cell r="JB1890"/>
        </row>
        <row r="1891">
          <cell r="C1891" t="str">
            <v>SCLARC-1011-2</v>
          </cell>
          <cell r="G1891" t="str">
            <v>SCLARC</v>
          </cell>
          <cell r="J1891" t="str">
            <v>LDC</v>
          </cell>
          <cell r="L1891" t="str">
            <v>Residential (SRF-4bed)</v>
          </cell>
          <cell r="P1891" t="str">
            <v>Completed</v>
          </cell>
          <cell r="AX1891">
            <v>4</v>
          </cell>
          <cell r="EQ1891">
            <v>40779</v>
          </cell>
          <cell r="JB1891"/>
        </row>
        <row r="1892">
          <cell r="C1892" t="str">
            <v>SCLARC-1011-3</v>
          </cell>
          <cell r="G1892" t="str">
            <v>SCLARC</v>
          </cell>
          <cell r="J1892" t="str">
            <v>LDC</v>
          </cell>
          <cell r="L1892" t="str">
            <v>Day Program</v>
          </cell>
          <cell r="P1892" t="str">
            <v>Completed</v>
          </cell>
          <cell r="AX1892"/>
          <cell r="EQ1892" t="str">
            <v>N/A</v>
          </cell>
          <cell r="JB1892"/>
        </row>
        <row r="1893">
          <cell r="C1893" t="str">
            <v>SCLARC-1011-7</v>
          </cell>
          <cell r="G1893" t="str">
            <v>SCLARC</v>
          </cell>
          <cell r="L1893" t="str">
            <v>Day Program</v>
          </cell>
          <cell r="P1893" t="str">
            <v>Discontinued</v>
          </cell>
          <cell r="AX1893"/>
          <cell r="JB1893"/>
        </row>
        <row r="1894">
          <cell r="C1894" t="str">
            <v>SCLARC-1112-1</v>
          </cell>
          <cell r="G1894" t="str">
            <v>SCLARC</v>
          </cell>
          <cell r="L1894" t="str">
            <v>Residential (SRF-4bed)</v>
          </cell>
          <cell r="P1894" t="str">
            <v>Discontinued</v>
          </cell>
          <cell r="AX1894">
            <v>4</v>
          </cell>
          <cell r="JB1894"/>
        </row>
        <row r="1895">
          <cell r="C1895" t="str">
            <v>SCLARC-1112-2</v>
          </cell>
          <cell r="G1895" t="str">
            <v>SCLARC</v>
          </cell>
          <cell r="L1895" t="str">
            <v>Residential (SRF-3bed)</v>
          </cell>
          <cell r="P1895" t="str">
            <v>Discontinued</v>
          </cell>
          <cell r="AX1895">
            <v>3</v>
          </cell>
          <cell r="JB1895"/>
        </row>
        <row r="1896">
          <cell r="C1896" t="str">
            <v>SCLARC-1112-3</v>
          </cell>
          <cell r="G1896" t="str">
            <v>SCLARC</v>
          </cell>
          <cell r="L1896" t="str">
            <v>Residential (SRF-4bed)</v>
          </cell>
          <cell r="P1896" t="str">
            <v>Completed</v>
          </cell>
          <cell r="AX1896">
            <v>4</v>
          </cell>
          <cell r="EQ1896">
            <v>41555</v>
          </cell>
          <cell r="JB1896"/>
        </row>
        <row r="1897">
          <cell r="C1897" t="str">
            <v>SCLARC-1112-4</v>
          </cell>
          <cell r="G1897" t="str">
            <v>SCLARC</v>
          </cell>
          <cell r="L1897" t="str">
            <v>Day Program</v>
          </cell>
          <cell r="P1897" t="str">
            <v>Discontinued</v>
          </cell>
          <cell r="AX1897"/>
          <cell r="JB1897"/>
        </row>
        <row r="1898">
          <cell r="C1898" t="str">
            <v>SCLARC-1112-5</v>
          </cell>
          <cell r="G1898" t="str">
            <v>SCLARC</v>
          </cell>
          <cell r="L1898" t="str">
            <v>Day Program</v>
          </cell>
          <cell r="P1898" t="str">
            <v>Completed</v>
          </cell>
          <cell r="AX1898"/>
          <cell r="EQ1898" t="str">
            <v>N/A</v>
          </cell>
          <cell r="JB1898"/>
        </row>
        <row r="1899">
          <cell r="C1899" t="str">
            <v>SCLARC-1112-6</v>
          </cell>
          <cell r="G1899" t="str">
            <v>SCLARC</v>
          </cell>
          <cell r="L1899" t="str">
            <v>Day Program</v>
          </cell>
          <cell r="P1899" t="str">
            <v>Not Approved</v>
          </cell>
          <cell r="AX1899"/>
          <cell r="JB1899"/>
        </row>
        <row r="1900">
          <cell r="C1900" t="str">
            <v>SCLARC-1112-7</v>
          </cell>
          <cell r="G1900" t="str">
            <v>SCLARC</v>
          </cell>
          <cell r="L1900" t="str">
            <v>Residential (SRF-4bed)</v>
          </cell>
          <cell r="P1900" t="str">
            <v>Discontinued</v>
          </cell>
          <cell r="AX1900"/>
          <cell r="JB1900"/>
        </row>
        <row r="1901">
          <cell r="C1901" t="str">
            <v>SCLARC-1213-1</v>
          </cell>
          <cell r="G1901" t="str">
            <v>SCLARC</v>
          </cell>
          <cell r="L1901" t="str">
            <v>Residential (SRF-3bed)</v>
          </cell>
          <cell r="P1901" t="str">
            <v>Discontinued</v>
          </cell>
          <cell r="AX1901">
            <v>3</v>
          </cell>
          <cell r="JB1901"/>
        </row>
        <row r="1902">
          <cell r="C1902" t="str">
            <v>SCLARC-1213-2</v>
          </cell>
          <cell r="G1902" t="str">
            <v>SCLARC</v>
          </cell>
          <cell r="L1902" t="str">
            <v>Residential (SRF-4bed)</v>
          </cell>
          <cell r="P1902" t="str">
            <v>Discontinued</v>
          </cell>
          <cell r="AX1902">
            <v>4</v>
          </cell>
          <cell r="JB1902"/>
        </row>
        <row r="1903">
          <cell r="C1903" t="str">
            <v>SCLARC-1213-3</v>
          </cell>
          <cell r="G1903" t="str">
            <v>SCLARC</v>
          </cell>
          <cell r="L1903" t="str">
            <v>Residential (SRF-4bed)</v>
          </cell>
          <cell r="P1903" t="str">
            <v>Discontinued</v>
          </cell>
          <cell r="AX1903">
            <v>4</v>
          </cell>
          <cell r="JB1903"/>
        </row>
        <row r="1904">
          <cell r="C1904" t="str">
            <v>SCLARC-1314-1</v>
          </cell>
          <cell r="G1904" t="str">
            <v>SCLARC</v>
          </cell>
          <cell r="J1904" t="str">
            <v>Regular</v>
          </cell>
          <cell r="L1904" t="str">
            <v>Residential (SRF-3bed)</v>
          </cell>
          <cell r="P1904" t="str">
            <v>Completed</v>
          </cell>
          <cell r="AX1904">
            <v>3</v>
          </cell>
          <cell r="EI1904" t="str">
            <v>x</v>
          </cell>
          <cell r="EK1904">
            <v>41710</v>
          </cell>
          <cell r="EM1904">
            <v>41764</v>
          </cell>
          <cell r="EQ1904">
            <v>42139</v>
          </cell>
          <cell r="JB1904"/>
        </row>
        <row r="1905">
          <cell r="C1905" t="str">
            <v>SCLARC-1314-2</v>
          </cell>
          <cell r="G1905" t="str">
            <v>SCLARC</v>
          </cell>
          <cell r="J1905" t="str">
            <v>Regular</v>
          </cell>
          <cell r="L1905" t="str">
            <v>Residential (SRF-4bed)</v>
          </cell>
          <cell r="P1905" t="str">
            <v>Completed</v>
          </cell>
          <cell r="AX1905">
            <v>4</v>
          </cell>
          <cell r="EI1905" t="str">
            <v>x</v>
          </cell>
          <cell r="EK1905">
            <v>41710</v>
          </cell>
          <cell r="EM1905">
            <v>41764</v>
          </cell>
          <cell r="EQ1905">
            <v>42262</v>
          </cell>
          <cell r="JB1905"/>
        </row>
        <row r="1906">
          <cell r="C1906" t="str">
            <v>SCLARC-1314-3</v>
          </cell>
          <cell r="G1906" t="str">
            <v>SCLARC</v>
          </cell>
          <cell r="J1906" t="str">
            <v>FDC</v>
          </cell>
          <cell r="L1906" t="str">
            <v>Residential (SRF-4bed)</v>
          </cell>
          <cell r="P1906" t="str">
            <v>Completed</v>
          </cell>
          <cell r="AX1906">
            <v>4</v>
          </cell>
          <cell r="EI1906" t="str">
            <v>x</v>
          </cell>
          <cell r="EK1906" t="str">
            <v>x</v>
          </cell>
          <cell r="EM1906">
            <v>41942</v>
          </cell>
          <cell r="EQ1906">
            <v>42373</v>
          </cell>
          <cell r="JB1906" t="str">
            <v>Yes</v>
          </cell>
        </row>
        <row r="1907">
          <cell r="C1907" t="str">
            <v>SCLARC-1314-4</v>
          </cell>
          <cell r="G1907" t="str">
            <v>SCLARC</v>
          </cell>
          <cell r="J1907" t="str">
            <v>Regular</v>
          </cell>
          <cell r="L1907" t="str">
            <v>Residential (SRF-4bed)</v>
          </cell>
          <cell r="P1907" t="str">
            <v>In Progress</v>
          </cell>
          <cell r="AX1907">
            <v>4</v>
          </cell>
          <cell r="EI1907" t="str">
            <v>x</v>
          </cell>
          <cell r="EK1907">
            <v>42405</v>
          </cell>
          <cell r="EM1907">
            <v>42370</v>
          </cell>
          <cell r="EQ1907">
            <v>42552</v>
          </cell>
          <cell r="JB1907"/>
        </row>
        <row r="1908">
          <cell r="C1908" t="str">
            <v>SCLARC-1314-5</v>
          </cell>
          <cell r="G1908" t="str">
            <v>SCLARC</v>
          </cell>
          <cell r="L1908" t="str">
            <v>Residential (SRF-4bed)</v>
          </cell>
          <cell r="P1908" t="str">
            <v>Discontinued</v>
          </cell>
          <cell r="AX1908">
            <v>4</v>
          </cell>
          <cell r="JB1908"/>
        </row>
        <row r="1909">
          <cell r="C1909" t="str">
            <v>SCLARC-1314-6</v>
          </cell>
          <cell r="G1909" t="str">
            <v>SCLARC</v>
          </cell>
          <cell r="L1909" t="str">
            <v>Residential (SRF-4bed)</v>
          </cell>
          <cell r="P1909" t="str">
            <v>Not Approved</v>
          </cell>
          <cell r="AX1909"/>
          <cell r="JB1909"/>
        </row>
        <row r="1910">
          <cell r="C1910" t="str">
            <v>SCLARC-1314-7</v>
          </cell>
          <cell r="G1910" t="str">
            <v>SCLARC</v>
          </cell>
          <cell r="L1910" t="str">
            <v>Residential (SRF-3bed)</v>
          </cell>
          <cell r="P1910" t="str">
            <v>Completed</v>
          </cell>
          <cell r="AX1910"/>
          <cell r="EQ1910">
            <v>40845</v>
          </cell>
          <cell r="JB1910"/>
        </row>
        <row r="1911">
          <cell r="C1911" t="str">
            <v>SCLARC-1314-8</v>
          </cell>
          <cell r="G1911" t="str">
            <v>SCLARC</v>
          </cell>
          <cell r="L1911" t="str">
            <v>Residential (ARFPSHN-5bed)</v>
          </cell>
          <cell r="P1911" t="str">
            <v>Completed</v>
          </cell>
          <cell r="AX1911"/>
          <cell r="JB1911"/>
        </row>
        <row r="1912">
          <cell r="C1912" t="str">
            <v>SCLARC-1314-9</v>
          </cell>
          <cell r="G1912" t="str">
            <v>SCLARC</v>
          </cell>
          <cell r="L1912" t="str">
            <v>Residential (ARFPSHN-5bed)</v>
          </cell>
          <cell r="P1912" t="str">
            <v>Completed</v>
          </cell>
          <cell r="AX1912"/>
          <cell r="JB1912"/>
        </row>
        <row r="1913">
          <cell r="C1913" t="str">
            <v>SCLARC-1415-1</v>
          </cell>
          <cell r="G1913" t="str">
            <v>SCLARC</v>
          </cell>
          <cell r="J1913" t="str">
            <v>FDC</v>
          </cell>
          <cell r="L1913" t="str">
            <v>Residential (SRF-4bed)</v>
          </cell>
          <cell r="P1913" t="str">
            <v>In Progress</v>
          </cell>
          <cell r="AX1913">
            <v>4</v>
          </cell>
          <cell r="EI1913" t="str">
            <v>X</v>
          </cell>
          <cell r="EK1913" t="str">
            <v>X</v>
          </cell>
          <cell r="JB1913" t="str">
            <v>Yes</v>
          </cell>
        </row>
        <row r="1914">
          <cell r="C1914" t="str">
            <v>SCLARC-1415-2</v>
          </cell>
          <cell r="G1914" t="str">
            <v>SCLARC</v>
          </cell>
          <cell r="J1914" t="str">
            <v>Regular</v>
          </cell>
          <cell r="L1914" t="str">
            <v>Residential (SRF-4bed)</v>
          </cell>
          <cell r="P1914" t="str">
            <v>In Progress</v>
          </cell>
          <cell r="AX1914">
            <v>4</v>
          </cell>
          <cell r="EK1914">
            <v>42416</v>
          </cell>
          <cell r="JB1914"/>
        </row>
        <row r="1915">
          <cell r="C1915" t="str">
            <v>SCLARC-1415-3</v>
          </cell>
          <cell r="G1915" t="str">
            <v>SCLARC</v>
          </cell>
          <cell r="L1915" t="str">
            <v>Residential (SRF-4bed)</v>
          </cell>
          <cell r="P1915" t="str">
            <v>Discontinued</v>
          </cell>
          <cell r="AX1915">
            <v>4</v>
          </cell>
          <cell r="JB1915"/>
        </row>
        <row r="1916">
          <cell r="C1916" t="str">
            <v>SCLARC-1415-4</v>
          </cell>
          <cell r="G1916" t="str">
            <v>SCLARC</v>
          </cell>
          <cell r="L1916" t="str">
            <v>Residential (SRF-3bed)</v>
          </cell>
          <cell r="P1916" t="str">
            <v>Discontinued</v>
          </cell>
          <cell r="AX1916"/>
          <cell r="JB1916"/>
        </row>
        <row r="1917">
          <cell r="C1917" t="str">
            <v>SCLARC-1415-5</v>
          </cell>
          <cell r="G1917" t="str">
            <v>SCLARC</v>
          </cell>
          <cell r="L1917" t="str">
            <v>Day Program</v>
          </cell>
          <cell r="P1917" t="str">
            <v>Completed</v>
          </cell>
          <cell r="AX1917"/>
          <cell r="JB1917"/>
        </row>
        <row r="1918">
          <cell r="C1918" t="str">
            <v>SCLARC-1415-6</v>
          </cell>
          <cell r="G1918" t="str">
            <v>SCLARC</v>
          </cell>
          <cell r="L1918" t="str">
            <v>Residential (ARFPSHN-Behavioral-5bed)</v>
          </cell>
          <cell r="P1918" t="str">
            <v>In Progress</v>
          </cell>
          <cell r="AX1918"/>
          <cell r="JB1918"/>
        </row>
        <row r="1919">
          <cell r="C1919" t="str">
            <v>SCLARC-1415-7</v>
          </cell>
          <cell r="G1919" t="str">
            <v>SCLARC</v>
          </cell>
          <cell r="L1919" t="str">
            <v>Residential (ARFPSHN-5bed)</v>
          </cell>
          <cell r="P1919" t="str">
            <v>Completed</v>
          </cell>
          <cell r="AX1919"/>
          <cell r="JB1919"/>
        </row>
        <row r="1920">
          <cell r="C1920" t="str">
            <v>SCLARC-1415-8</v>
          </cell>
          <cell r="G1920" t="str">
            <v>SCLARC</v>
          </cell>
          <cell r="L1920" t="str">
            <v>Residential (ARFPSHN-5bed)</v>
          </cell>
          <cell r="P1920" t="str">
            <v>Completed</v>
          </cell>
          <cell r="AX1920"/>
          <cell r="JB1920"/>
        </row>
        <row r="1921">
          <cell r="C1921" t="str">
            <v>SCLARC-1516-1</v>
          </cell>
          <cell r="G1921" t="str">
            <v>SCLARC</v>
          </cell>
          <cell r="J1921" t="str">
            <v>FDC</v>
          </cell>
          <cell r="L1921" t="str">
            <v>Residential (SRF-4bed)</v>
          </cell>
          <cell r="P1921" t="str">
            <v>In Progress</v>
          </cell>
          <cell r="AX1921">
            <v>4</v>
          </cell>
          <cell r="EI1921" t="str">
            <v>X</v>
          </cell>
          <cell r="EM1921">
            <v>42826</v>
          </cell>
          <cell r="JB1921" t="str">
            <v>Yes</v>
          </cell>
        </row>
        <row r="1922">
          <cell r="C1922" t="str">
            <v>SCLARC-1516-2</v>
          </cell>
          <cell r="G1922" t="str">
            <v>SCLARC</v>
          </cell>
          <cell r="L1922" t="str">
            <v>Residential (ARFPSHN-Behavioral-5bed)</v>
          </cell>
          <cell r="P1922" t="str">
            <v>In Progress</v>
          </cell>
          <cell r="AX1922"/>
          <cell r="JB1922"/>
        </row>
        <row r="1923">
          <cell r="C1923" t="str">
            <v>SCLARC-1617-1</v>
          </cell>
          <cell r="G1923" t="str">
            <v>SCLARC</v>
          </cell>
          <cell r="J1923" t="str">
            <v>Regular</v>
          </cell>
          <cell r="L1923" t="str">
            <v>Residential (SRF-3bed)</v>
          </cell>
          <cell r="P1923" t="str">
            <v>In Progress</v>
          </cell>
          <cell r="AX1923">
            <v>3</v>
          </cell>
          <cell r="JB1923"/>
        </row>
        <row r="1924">
          <cell r="C1924" t="str">
            <v>SCLARC-1617-2</v>
          </cell>
          <cell r="G1924" t="str">
            <v>SCLARC</v>
          </cell>
          <cell r="J1924" t="str">
            <v>Regular</v>
          </cell>
          <cell r="L1924" t="str">
            <v>Residential (SLS)</v>
          </cell>
          <cell r="P1924" t="str">
            <v>In Progress</v>
          </cell>
          <cell r="AX1924">
            <v>3</v>
          </cell>
          <cell r="JB1924"/>
        </row>
        <row r="1925">
          <cell r="C1925" t="str">
            <v>SCLARC-1617-3</v>
          </cell>
          <cell r="G1925" t="str">
            <v>SCLARC</v>
          </cell>
          <cell r="J1925" t="str">
            <v>FDC</v>
          </cell>
          <cell r="L1925" t="str">
            <v>Residential (SRF-3bed)</v>
          </cell>
          <cell r="P1925" t="str">
            <v>In Progress</v>
          </cell>
          <cell r="AX1925">
            <v>3</v>
          </cell>
          <cell r="JB1925" t="str">
            <v>Yes</v>
          </cell>
        </row>
        <row r="1926">
          <cell r="C1926" t="str">
            <v>SCLARC-1617-4</v>
          </cell>
          <cell r="G1926" t="str">
            <v>SCLARC</v>
          </cell>
          <cell r="J1926" t="str">
            <v>Regular</v>
          </cell>
          <cell r="L1926" t="str">
            <v>Residential (SRF-4bed)</v>
          </cell>
          <cell r="P1926" t="str">
            <v>In Progress</v>
          </cell>
          <cell r="AX1926">
            <v>4</v>
          </cell>
          <cell r="JB1926"/>
        </row>
        <row r="1927">
          <cell r="C1927" t="str">
            <v>SCLARC-1617-5</v>
          </cell>
          <cell r="G1927" t="str">
            <v>SCLARC</v>
          </cell>
          <cell r="J1927" t="str">
            <v>FDC</v>
          </cell>
          <cell r="L1927" t="str">
            <v>Day Program</v>
          </cell>
          <cell r="P1927" t="str">
            <v>In Progress</v>
          </cell>
          <cell r="AX1927"/>
          <cell r="JB1927"/>
        </row>
        <row r="1928">
          <cell r="C1928" t="str">
            <v>SCLARC-1617-6</v>
          </cell>
          <cell r="G1928" t="str">
            <v>SCLARC</v>
          </cell>
          <cell r="L1928" t="str">
            <v>Residential (ARFPSHN-Behavioral-5bed)</v>
          </cell>
          <cell r="P1928" t="str">
            <v>In Progress</v>
          </cell>
          <cell r="AX1928"/>
          <cell r="JB1928"/>
        </row>
        <row r="1929">
          <cell r="C1929" t="str">
            <v>SDRC-0506-1</v>
          </cell>
          <cell r="G1929" t="str">
            <v>SDRC</v>
          </cell>
          <cell r="L1929" t="str">
            <v>Residential (SRF-4bed)</v>
          </cell>
          <cell r="P1929" t="str">
            <v>Completed</v>
          </cell>
          <cell r="AX1929">
            <v>4</v>
          </cell>
          <cell r="JB1929"/>
        </row>
        <row r="1930">
          <cell r="C1930" t="str">
            <v>SDRC-0506-2</v>
          </cell>
          <cell r="G1930" t="str">
            <v>SDRC</v>
          </cell>
          <cell r="L1930" t="str">
            <v>Residential (SRF-4bed)</v>
          </cell>
          <cell r="P1930" t="str">
            <v>Discontinued</v>
          </cell>
          <cell r="AX1930">
            <v>4</v>
          </cell>
          <cell r="JB1930"/>
        </row>
        <row r="1931">
          <cell r="C1931" t="str">
            <v>SDRC-0506-3</v>
          </cell>
          <cell r="G1931" t="str">
            <v>SDRC</v>
          </cell>
          <cell r="L1931" t="str">
            <v>Residential (SRF-4bed)</v>
          </cell>
          <cell r="P1931" t="str">
            <v>Discontinued</v>
          </cell>
          <cell r="AX1931">
            <v>4</v>
          </cell>
          <cell r="JB1931"/>
        </row>
        <row r="1932">
          <cell r="C1932" t="str">
            <v>SDRC-0506-4</v>
          </cell>
          <cell r="G1932" t="str">
            <v>SDRC</v>
          </cell>
          <cell r="L1932" t="str">
            <v>Residential (SRF-4bed)</v>
          </cell>
          <cell r="P1932" t="str">
            <v>Completed</v>
          </cell>
          <cell r="AX1932">
            <v>4</v>
          </cell>
          <cell r="JB1932"/>
        </row>
        <row r="1933">
          <cell r="C1933" t="str">
            <v>SDRC-0506-5</v>
          </cell>
          <cell r="G1933" t="str">
            <v>SDRC</v>
          </cell>
          <cell r="L1933" t="str">
            <v>Residential (SRF-4bed)</v>
          </cell>
          <cell r="P1933" t="str">
            <v>Completed</v>
          </cell>
          <cell r="AX1933">
            <v>4</v>
          </cell>
          <cell r="JB1933"/>
        </row>
        <row r="1934">
          <cell r="C1934" t="str">
            <v>SDRC-0506-6</v>
          </cell>
          <cell r="G1934" t="str">
            <v>SDRC</v>
          </cell>
          <cell r="L1934" t="str">
            <v>Day Program</v>
          </cell>
          <cell r="P1934" t="str">
            <v>Completed</v>
          </cell>
          <cell r="AX1934"/>
          <cell r="JB1934"/>
        </row>
        <row r="1935">
          <cell r="C1935" t="str">
            <v>SDRC-0607-1</v>
          </cell>
          <cell r="G1935" t="str">
            <v>SDRC</v>
          </cell>
          <cell r="L1935" t="str">
            <v>Residential (FHA-2bed)</v>
          </cell>
          <cell r="P1935" t="str">
            <v>Completed</v>
          </cell>
          <cell r="AX1935">
            <v>2</v>
          </cell>
          <cell r="JB1935"/>
        </row>
        <row r="1936">
          <cell r="C1936" t="str">
            <v>SDRC-0607-2</v>
          </cell>
          <cell r="G1936" t="str">
            <v>SDRC</v>
          </cell>
          <cell r="L1936" t="str">
            <v>Residential (SRF-4bed)</v>
          </cell>
          <cell r="P1936" t="str">
            <v>Completed</v>
          </cell>
          <cell r="AX1936">
            <v>4</v>
          </cell>
          <cell r="JB1936"/>
        </row>
        <row r="1937">
          <cell r="C1937" t="str">
            <v>SDRC-0607-3</v>
          </cell>
          <cell r="G1937" t="str">
            <v>SDRC</v>
          </cell>
          <cell r="L1937" t="str">
            <v>Residential (SRF-4bed)</v>
          </cell>
          <cell r="P1937" t="str">
            <v>Completed</v>
          </cell>
          <cell r="AX1937">
            <v>4</v>
          </cell>
          <cell r="JB1937"/>
        </row>
        <row r="1938">
          <cell r="C1938" t="str">
            <v>SDRC-0607-4</v>
          </cell>
          <cell r="G1938" t="str">
            <v>SDRC</v>
          </cell>
          <cell r="L1938" t="str">
            <v>Residential (SRF-4bed)</v>
          </cell>
          <cell r="P1938" t="str">
            <v>Completed</v>
          </cell>
          <cell r="AX1938">
            <v>4</v>
          </cell>
          <cell r="JB1938"/>
        </row>
        <row r="1939">
          <cell r="C1939" t="str">
            <v>SDRC-0607-5</v>
          </cell>
          <cell r="G1939" t="str">
            <v>SDRC</v>
          </cell>
          <cell r="L1939" t="str">
            <v>Residential (SRF-4bed)</v>
          </cell>
          <cell r="P1939" t="str">
            <v>Completed</v>
          </cell>
          <cell r="AX1939">
            <v>4</v>
          </cell>
          <cell r="JB1939"/>
        </row>
        <row r="1940">
          <cell r="C1940" t="str">
            <v>SDRC-0607-6</v>
          </cell>
          <cell r="G1940" t="str">
            <v>SDRC</v>
          </cell>
          <cell r="L1940" t="str">
            <v>Residential (SRF-4bed)</v>
          </cell>
          <cell r="P1940" t="str">
            <v>Completed</v>
          </cell>
          <cell r="AX1940">
            <v>4</v>
          </cell>
          <cell r="JB1940"/>
        </row>
        <row r="1941">
          <cell r="C1941" t="str">
            <v>SDRC-0607-7</v>
          </cell>
          <cell r="G1941" t="str">
            <v>SDRC</v>
          </cell>
          <cell r="L1941" t="str">
            <v>Residential (SRF-4bed)</v>
          </cell>
          <cell r="P1941" t="str">
            <v>Completed</v>
          </cell>
          <cell r="AX1941">
            <v>4</v>
          </cell>
          <cell r="JB1941"/>
        </row>
        <row r="1942">
          <cell r="C1942" t="str">
            <v>SDRC-0607-8</v>
          </cell>
          <cell r="G1942" t="str">
            <v>SDRC</v>
          </cell>
          <cell r="L1942" t="str">
            <v>Residential (SRF-4bed)</v>
          </cell>
          <cell r="P1942" t="str">
            <v>Completed</v>
          </cell>
          <cell r="AX1942">
            <v>4</v>
          </cell>
          <cell r="JB1942"/>
        </row>
        <row r="1943">
          <cell r="C1943" t="str">
            <v>SDRC-0607-9</v>
          </cell>
          <cell r="G1943" t="str">
            <v>SDRC</v>
          </cell>
          <cell r="L1943" t="str">
            <v>Residential (SRF-4bed)</v>
          </cell>
          <cell r="P1943" t="str">
            <v>Completed</v>
          </cell>
          <cell r="AX1943">
            <v>4</v>
          </cell>
          <cell r="JB1943"/>
        </row>
        <row r="1944">
          <cell r="C1944" t="str">
            <v>SDRC-0607-10</v>
          </cell>
          <cell r="G1944" t="str">
            <v>SDRC</v>
          </cell>
          <cell r="L1944" t="str">
            <v>Day Program</v>
          </cell>
          <cell r="P1944" t="str">
            <v>Completed</v>
          </cell>
          <cell r="AX1944"/>
          <cell r="JB1944"/>
        </row>
        <row r="1945">
          <cell r="C1945" t="str">
            <v>SDRC-0607-11</v>
          </cell>
          <cell r="G1945" t="str">
            <v>SDRC</v>
          </cell>
          <cell r="L1945" t="str">
            <v>10bed or Larger Facility (10+LF)</v>
          </cell>
          <cell r="P1945" t="str">
            <v>Completed</v>
          </cell>
          <cell r="AX1945">
            <v>12</v>
          </cell>
          <cell r="JB1945"/>
        </row>
        <row r="1946">
          <cell r="C1946" t="str">
            <v>SDRC-0607-12</v>
          </cell>
          <cell r="G1946" t="str">
            <v>SDRC</v>
          </cell>
          <cell r="L1946" t="str">
            <v>Training</v>
          </cell>
          <cell r="P1946" t="str">
            <v>Completed</v>
          </cell>
          <cell r="AX1946"/>
          <cell r="JB1946"/>
        </row>
        <row r="1947">
          <cell r="C1947" t="str">
            <v>SDRC-0607-13</v>
          </cell>
          <cell r="G1947" t="str">
            <v>SDRC</v>
          </cell>
          <cell r="L1947" t="str">
            <v>Training</v>
          </cell>
          <cell r="P1947" t="str">
            <v>Completed</v>
          </cell>
          <cell r="AX1947"/>
          <cell r="JB1947"/>
        </row>
        <row r="1948">
          <cell r="C1948" t="str">
            <v>SDRC-0607-14</v>
          </cell>
          <cell r="G1948" t="str">
            <v>SDRC</v>
          </cell>
          <cell r="L1948" t="str">
            <v>Crisis Support Services</v>
          </cell>
          <cell r="P1948" t="str">
            <v>Completed</v>
          </cell>
          <cell r="AX1948"/>
          <cell r="JB1948"/>
        </row>
        <row r="1949">
          <cell r="C1949" t="str">
            <v>SDRC-0607-15</v>
          </cell>
          <cell r="G1949" t="str">
            <v>SDRC</v>
          </cell>
          <cell r="L1949" t="str">
            <v>Training</v>
          </cell>
          <cell r="P1949" t="str">
            <v>Completed</v>
          </cell>
          <cell r="AX1949"/>
          <cell r="JB1949"/>
        </row>
        <row r="1950">
          <cell r="C1950" t="str">
            <v>SDRC-0607-16</v>
          </cell>
          <cell r="G1950" t="str">
            <v>SDRC</v>
          </cell>
          <cell r="L1950" t="str">
            <v>Behavioral Services</v>
          </cell>
          <cell r="P1950" t="str">
            <v>Completed</v>
          </cell>
          <cell r="AX1950"/>
          <cell r="JB1950"/>
        </row>
        <row r="1951">
          <cell r="C1951" t="str">
            <v>SDRC-0708-1</v>
          </cell>
          <cell r="G1951" t="str">
            <v>SDRC</v>
          </cell>
          <cell r="L1951" t="str">
            <v>Crisis Services Residential (CSR)</v>
          </cell>
          <cell r="P1951" t="str">
            <v>Discontinued</v>
          </cell>
          <cell r="AX1951">
            <v>3</v>
          </cell>
          <cell r="JB1951"/>
        </row>
        <row r="1952">
          <cell r="C1952" t="str">
            <v>SDRC-0708-2</v>
          </cell>
          <cell r="G1952" t="str">
            <v>SDRC</v>
          </cell>
          <cell r="L1952" t="str">
            <v>Residential (SRF-4bed)</v>
          </cell>
          <cell r="P1952" t="str">
            <v>Completed</v>
          </cell>
          <cell r="AX1952">
            <v>4</v>
          </cell>
          <cell r="JB1952"/>
        </row>
        <row r="1953">
          <cell r="C1953" t="str">
            <v>SDRC-0708-3</v>
          </cell>
          <cell r="G1953" t="str">
            <v>SDRC</v>
          </cell>
          <cell r="L1953" t="str">
            <v>Residential (SRF-4bed)</v>
          </cell>
          <cell r="P1953" t="str">
            <v>Completed</v>
          </cell>
          <cell r="AX1953">
            <v>4</v>
          </cell>
          <cell r="JB1953"/>
        </row>
        <row r="1954">
          <cell r="C1954" t="str">
            <v>SDRC-0708-4</v>
          </cell>
          <cell r="G1954" t="str">
            <v>SDRC</v>
          </cell>
          <cell r="L1954" t="str">
            <v>Residential (SRF-4bed)</v>
          </cell>
          <cell r="P1954" t="str">
            <v>Completed</v>
          </cell>
          <cell r="AX1954">
            <v>4</v>
          </cell>
          <cell r="JB1954"/>
        </row>
        <row r="1955">
          <cell r="C1955" t="str">
            <v>SDRC-0708-5</v>
          </cell>
          <cell r="G1955" t="str">
            <v>SDRC</v>
          </cell>
          <cell r="L1955" t="str">
            <v>Residential (SRF-4bed)</v>
          </cell>
          <cell r="P1955" t="str">
            <v>Discontinued</v>
          </cell>
          <cell r="AX1955">
            <v>4</v>
          </cell>
          <cell r="JB1955"/>
        </row>
        <row r="1956">
          <cell r="C1956" t="str">
            <v>SDRC-0708-6</v>
          </cell>
          <cell r="G1956" t="str">
            <v>SDRC</v>
          </cell>
          <cell r="L1956" t="str">
            <v>Residential (SRF-4bed)</v>
          </cell>
          <cell r="P1956" t="str">
            <v>Completed</v>
          </cell>
          <cell r="AX1956">
            <v>4</v>
          </cell>
          <cell r="JB1956"/>
        </row>
        <row r="1957">
          <cell r="C1957" t="str">
            <v>SDRC-0708-7</v>
          </cell>
          <cell r="G1957" t="str">
            <v>SDRC</v>
          </cell>
          <cell r="L1957" t="str">
            <v>Residential (SRF-4bed)</v>
          </cell>
          <cell r="P1957" t="str">
            <v>Completed</v>
          </cell>
          <cell r="AX1957">
            <v>4</v>
          </cell>
          <cell r="JB1957"/>
        </row>
        <row r="1958">
          <cell r="C1958" t="str">
            <v>SDRC-0708-8</v>
          </cell>
          <cell r="G1958" t="str">
            <v>SDRC</v>
          </cell>
          <cell r="L1958" t="str">
            <v>Day Program</v>
          </cell>
          <cell r="P1958" t="str">
            <v>Completed</v>
          </cell>
          <cell r="AX1958"/>
          <cell r="JB1958"/>
        </row>
        <row r="1959">
          <cell r="C1959" t="str">
            <v>SDRC-0708-9</v>
          </cell>
          <cell r="G1959" t="str">
            <v>SDRC</v>
          </cell>
          <cell r="L1959" t="str">
            <v>Training</v>
          </cell>
          <cell r="P1959" t="str">
            <v>Completed</v>
          </cell>
          <cell r="AX1959"/>
          <cell r="JB1959"/>
        </row>
        <row r="1960">
          <cell r="C1960" t="str">
            <v>SDRC-0708-10</v>
          </cell>
          <cell r="G1960" t="str">
            <v>SDRC</v>
          </cell>
          <cell r="L1960" t="str">
            <v>Crisis Support Services</v>
          </cell>
          <cell r="P1960" t="str">
            <v>Completed</v>
          </cell>
          <cell r="AX1960"/>
          <cell r="JB1960"/>
        </row>
        <row r="1961">
          <cell r="C1961" t="str">
            <v>SDRC-0708-11</v>
          </cell>
          <cell r="G1961" t="str">
            <v>SDRC</v>
          </cell>
          <cell r="L1961" t="str">
            <v>Psychiatric Treatment</v>
          </cell>
          <cell r="P1961" t="str">
            <v>Completed</v>
          </cell>
          <cell r="AX1961"/>
          <cell r="JB1961"/>
        </row>
        <row r="1962">
          <cell r="C1962" t="str">
            <v>SDRC-0708-12</v>
          </cell>
          <cell r="G1962" t="str">
            <v>SDRC</v>
          </cell>
          <cell r="L1962" t="str">
            <v>Training</v>
          </cell>
          <cell r="P1962" t="str">
            <v>Completed</v>
          </cell>
          <cell r="AX1962"/>
          <cell r="JB1962"/>
        </row>
        <row r="1963">
          <cell r="C1963" t="str">
            <v>SDRC-0708-13</v>
          </cell>
          <cell r="G1963" t="str">
            <v>SDRC</v>
          </cell>
          <cell r="L1963" t="str">
            <v>Residential (SRF-4bed)</v>
          </cell>
          <cell r="P1963" t="str">
            <v>Completed</v>
          </cell>
          <cell r="AX1963"/>
          <cell r="JB1963"/>
        </row>
        <row r="1964">
          <cell r="C1964" t="str">
            <v>SDRC-0708-14</v>
          </cell>
          <cell r="G1964" t="str">
            <v>SDRC</v>
          </cell>
          <cell r="L1964" t="str">
            <v>Training</v>
          </cell>
          <cell r="P1964" t="str">
            <v>Completed</v>
          </cell>
          <cell r="AX1964"/>
          <cell r="JB1964"/>
        </row>
        <row r="1965">
          <cell r="C1965" t="str">
            <v>SDRC-0708-15</v>
          </cell>
          <cell r="G1965" t="str">
            <v>SDRC</v>
          </cell>
          <cell r="L1965" t="str">
            <v>NPO Administrative Support</v>
          </cell>
          <cell r="P1965" t="str">
            <v>Completed</v>
          </cell>
          <cell r="AX1965"/>
          <cell r="JB1965"/>
        </row>
        <row r="1966">
          <cell r="C1966" t="str">
            <v>SDRC-0708-16</v>
          </cell>
          <cell r="G1966" t="str">
            <v>SDRC</v>
          </cell>
          <cell r="L1966" t="str">
            <v>NPO Administrative Support</v>
          </cell>
          <cell r="P1966" t="str">
            <v>Completed</v>
          </cell>
          <cell r="AX1966"/>
          <cell r="JB1966"/>
        </row>
        <row r="1967">
          <cell r="C1967" t="str">
            <v>SDRC-0809-1</v>
          </cell>
          <cell r="G1967" t="str">
            <v>SDRC</v>
          </cell>
          <cell r="L1967" t="str">
            <v>Residential (SRF-4bed)</v>
          </cell>
          <cell r="P1967" t="str">
            <v>Completed</v>
          </cell>
          <cell r="AX1967">
            <v>4</v>
          </cell>
          <cell r="JB1967"/>
        </row>
        <row r="1968">
          <cell r="C1968" t="str">
            <v>SDRC-0809-2</v>
          </cell>
          <cell r="G1968" t="str">
            <v>SDRC</v>
          </cell>
          <cell r="L1968" t="str">
            <v>Residential (SRF-4bed)</v>
          </cell>
          <cell r="P1968" t="str">
            <v>Completed</v>
          </cell>
          <cell r="AX1968">
            <v>4</v>
          </cell>
          <cell r="JB1968"/>
        </row>
        <row r="1969">
          <cell r="C1969" t="str">
            <v>SDRC-0809-3</v>
          </cell>
          <cell r="G1969" t="str">
            <v>SDRC</v>
          </cell>
          <cell r="L1969" t="str">
            <v>Residential (SRF-4bed)</v>
          </cell>
          <cell r="P1969" t="str">
            <v>Completed</v>
          </cell>
          <cell r="AX1969">
            <v>4</v>
          </cell>
          <cell r="JB1969"/>
        </row>
        <row r="1970">
          <cell r="C1970" t="str">
            <v>SDRC-0809-4</v>
          </cell>
          <cell r="G1970" t="str">
            <v>SDRC</v>
          </cell>
          <cell r="L1970" t="str">
            <v>Residential (SRF-4bed)</v>
          </cell>
          <cell r="P1970" t="str">
            <v>Completed</v>
          </cell>
          <cell r="AX1970">
            <v>4</v>
          </cell>
          <cell r="JB1970"/>
        </row>
        <row r="1971">
          <cell r="C1971" t="str">
            <v>SDRC-0809-5</v>
          </cell>
          <cell r="G1971" t="str">
            <v>SDRC</v>
          </cell>
          <cell r="L1971" t="str">
            <v>Residential (SRF-4bed)</v>
          </cell>
          <cell r="P1971" t="str">
            <v>Completed</v>
          </cell>
          <cell r="AX1971">
            <v>4</v>
          </cell>
          <cell r="JB1971"/>
        </row>
        <row r="1972">
          <cell r="C1972" t="str">
            <v>SDRC-0809-6</v>
          </cell>
          <cell r="G1972" t="str">
            <v>SDRC</v>
          </cell>
          <cell r="L1972" t="str">
            <v>Residential (SRF-4bed)</v>
          </cell>
          <cell r="P1972" t="str">
            <v>Discontinued</v>
          </cell>
          <cell r="AX1972">
            <v>4</v>
          </cell>
          <cell r="JB1972"/>
        </row>
        <row r="1973">
          <cell r="C1973" t="str">
            <v>SDRC-0809-7</v>
          </cell>
          <cell r="G1973" t="str">
            <v>SDRC</v>
          </cell>
          <cell r="L1973" t="str">
            <v>Residential (SRF-4bed)</v>
          </cell>
          <cell r="P1973" t="str">
            <v>Discontinued</v>
          </cell>
          <cell r="AX1973">
            <v>4</v>
          </cell>
          <cell r="JB1973"/>
        </row>
        <row r="1974">
          <cell r="C1974" t="str">
            <v>SDRC-0809-8</v>
          </cell>
          <cell r="G1974" t="str">
            <v>SDRC</v>
          </cell>
          <cell r="L1974" t="str">
            <v>Day Program</v>
          </cell>
          <cell r="P1974" t="str">
            <v>Completed</v>
          </cell>
          <cell r="AX1974"/>
          <cell r="JB1974"/>
        </row>
        <row r="1975">
          <cell r="C1975" t="str">
            <v>SDRC-0809-9</v>
          </cell>
          <cell r="G1975" t="str">
            <v>SDRC</v>
          </cell>
          <cell r="L1975" t="str">
            <v>Training</v>
          </cell>
          <cell r="P1975" t="str">
            <v>Completed</v>
          </cell>
          <cell r="AX1975"/>
          <cell r="JB1975"/>
        </row>
        <row r="1976">
          <cell r="C1976" t="str">
            <v>SDRC-0809-10</v>
          </cell>
          <cell r="G1976" t="str">
            <v>SDRC</v>
          </cell>
          <cell r="L1976" t="str">
            <v>Training</v>
          </cell>
          <cell r="P1976" t="str">
            <v>Completed</v>
          </cell>
          <cell r="AX1976"/>
          <cell r="JB1976"/>
        </row>
        <row r="1977">
          <cell r="C1977" t="str">
            <v>SDRC-0809-11</v>
          </cell>
          <cell r="G1977" t="str">
            <v>SDRC</v>
          </cell>
          <cell r="L1977" t="str">
            <v>Psychiatric Treatment</v>
          </cell>
          <cell r="P1977" t="str">
            <v>Completed</v>
          </cell>
          <cell r="AX1977"/>
          <cell r="JB1977"/>
        </row>
        <row r="1978">
          <cell r="C1978" t="str">
            <v>SDRC-0809-12</v>
          </cell>
          <cell r="G1978" t="str">
            <v>SDRC</v>
          </cell>
          <cell r="L1978" t="str">
            <v>Psychiatric Treatment</v>
          </cell>
          <cell r="P1978" t="str">
            <v>Completed</v>
          </cell>
          <cell r="AX1978"/>
          <cell r="JB1978"/>
        </row>
        <row r="1979">
          <cell r="C1979" t="str">
            <v>SDRC-0809-13</v>
          </cell>
          <cell r="G1979" t="str">
            <v>SDRC</v>
          </cell>
          <cell r="L1979" t="str">
            <v>Crisis Support Services</v>
          </cell>
          <cell r="P1979" t="str">
            <v>Completed</v>
          </cell>
          <cell r="AX1979"/>
          <cell r="JB1979"/>
        </row>
        <row r="1980">
          <cell r="C1980" t="str">
            <v>SDRC-0809-14</v>
          </cell>
          <cell r="G1980" t="str">
            <v>SDRC</v>
          </cell>
          <cell r="L1980" t="str">
            <v>Training</v>
          </cell>
          <cell r="P1980" t="str">
            <v>Completed</v>
          </cell>
          <cell r="AX1980"/>
          <cell r="JB1980"/>
        </row>
        <row r="1981">
          <cell r="C1981" t="str">
            <v>SDRC-0809-15</v>
          </cell>
          <cell r="G1981" t="str">
            <v>SDRC</v>
          </cell>
          <cell r="L1981" t="str">
            <v>Crisis Support Services</v>
          </cell>
          <cell r="P1981" t="str">
            <v>Completed</v>
          </cell>
          <cell r="AX1981"/>
          <cell r="JB1981"/>
        </row>
        <row r="1982">
          <cell r="C1982" t="str">
            <v>SDRC-0910-1</v>
          </cell>
          <cell r="G1982" t="str">
            <v>SDRC</v>
          </cell>
          <cell r="J1982" t="str">
            <v>LDC</v>
          </cell>
          <cell r="L1982" t="str">
            <v>Residential (SRF-4bed)</v>
          </cell>
          <cell r="P1982" t="str">
            <v>Completed</v>
          </cell>
          <cell r="AX1982">
            <v>4</v>
          </cell>
          <cell r="JB1982"/>
        </row>
        <row r="1983">
          <cell r="C1983" t="str">
            <v>SDRC-0910-2</v>
          </cell>
          <cell r="G1983" t="str">
            <v>SDRC</v>
          </cell>
          <cell r="L1983" t="str">
            <v>Residential (SRF-4bed)</v>
          </cell>
          <cell r="P1983" t="str">
            <v>Discontinued</v>
          </cell>
          <cell r="AX1983">
            <v>4</v>
          </cell>
          <cell r="JB1983"/>
        </row>
        <row r="1984">
          <cell r="C1984" t="str">
            <v>SDRC-0910-3</v>
          </cell>
          <cell r="G1984" t="str">
            <v>SDRC</v>
          </cell>
          <cell r="L1984" t="str">
            <v>Residential (SRF-4bed)</v>
          </cell>
          <cell r="P1984" t="str">
            <v>Discontinued</v>
          </cell>
          <cell r="AX1984">
            <v>4</v>
          </cell>
          <cell r="JB1984"/>
        </row>
        <row r="1985">
          <cell r="C1985" t="str">
            <v>SDRC-0910-4</v>
          </cell>
          <cell r="G1985" t="str">
            <v>SDRC</v>
          </cell>
          <cell r="J1985" t="str">
            <v>LDC</v>
          </cell>
          <cell r="L1985" t="str">
            <v>Residential (SRF-4bed)</v>
          </cell>
          <cell r="P1985" t="str">
            <v>Completed</v>
          </cell>
          <cell r="AX1985">
            <v>4</v>
          </cell>
          <cell r="EQ1985">
            <v>41137</v>
          </cell>
          <cell r="JB1985"/>
        </row>
        <row r="1986">
          <cell r="C1986" t="str">
            <v>SDRC-0910-5</v>
          </cell>
          <cell r="G1986" t="str">
            <v>SDRC</v>
          </cell>
          <cell r="L1986" t="str">
            <v>Residential (SRF-4bed)</v>
          </cell>
          <cell r="P1986" t="str">
            <v>Completed</v>
          </cell>
          <cell r="AX1986">
            <v>4</v>
          </cell>
          <cell r="EQ1986">
            <v>40969</v>
          </cell>
          <cell r="JB1986"/>
        </row>
        <row r="1987">
          <cell r="C1987" t="str">
            <v>SDRC-0910-6</v>
          </cell>
          <cell r="G1987" t="str">
            <v>SDRC</v>
          </cell>
          <cell r="L1987" t="str">
            <v>Behavioral Services</v>
          </cell>
          <cell r="P1987" t="str">
            <v>Completed</v>
          </cell>
          <cell r="AX1987"/>
          <cell r="JB1987"/>
        </row>
        <row r="1988">
          <cell r="C1988" t="str">
            <v>SDRC-0910-7</v>
          </cell>
          <cell r="G1988" t="str">
            <v>SDRC</v>
          </cell>
          <cell r="L1988" t="str">
            <v>Other</v>
          </cell>
          <cell r="P1988" t="str">
            <v>Completed</v>
          </cell>
          <cell r="AX1988"/>
          <cell r="JB1988"/>
        </row>
        <row r="1989">
          <cell r="C1989" t="str">
            <v>SDRC-0910-8</v>
          </cell>
          <cell r="G1989" t="str">
            <v>SDRC</v>
          </cell>
          <cell r="L1989" t="str">
            <v>Training</v>
          </cell>
          <cell r="P1989" t="str">
            <v>Completed</v>
          </cell>
          <cell r="AX1989"/>
          <cell r="JB1989"/>
        </row>
        <row r="1990">
          <cell r="C1990" t="str">
            <v>SDRC-0910-9</v>
          </cell>
          <cell r="G1990" t="str">
            <v>SDRC</v>
          </cell>
          <cell r="L1990" t="str">
            <v>Training</v>
          </cell>
          <cell r="P1990" t="str">
            <v>Completed</v>
          </cell>
          <cell r="AX1990"/>
          <cell r="JB1990"/>
        </row>
        <row r="1991">
          <cell r="C1991" t="str">
            <v>SDRC-0910-11</v>
          </cell>
          <cell r="G1991" t="str">
            <v>SDRC</v>
          </cell>
          <cell r="L1991" t="str">
            <v>Behavioral Services</v>
          </cell>
          <cell r="P1991" t="str">
            <v>Completed</v>
          </cell>
          <cell r="AX1991"/>
          <cell r="JB1991"/>
        </row>
        <row r="1992">
          <cell r="C1992" t="str">
            <v>SDRC-0910-12</v>
          </cell>
          <cell r="G1992" t="str">
            <v>SDRC</v>
          </cell>
          <cell r="L1992" t="str">
            <v>Behavioral Services</v>
          </cell>
          <cell r="P1992" t="str">
            <v>Completed</v>
          </cell>
          <cell r="AX1992"/>
          <cell r="JB1992"/>
        </row>
        <row r="1993">
          <cell r="C1993" t="str">
            <v>SDRC-0910-13</v>
          </cell>
          <cell r="G1993" t="str">
            <v>SDRC</v>
          </cell>
          <cell r="L1993" t="str">
            <v>Other</v>
          </cell>
          <cell r="P1993" t="str">
            <v>Discontinued</v>
          </cell>
          <cell r="AX1993"/>
          <cell r="JB1993"/>
        </row>
        <row r="1994">
          <cell r="C1994" t="str">
            <v>SDRC-0910-14</v>
          </cell>
          <cell r="G1994" t="str">
            <v>SDRC</v>
          </cell>
          <cell r="L1994" t="str">
            <v>Training</v>
          </cell>
          <cell r="P1994" t="str">
            <v>Completed</v>
          </cell>
          <cell r="AX1994"/>
          <cell r="JB1994"/>
        </row>
        <row r="1995">
          <cell r="C1995" t="str">
            <v>SDRC-0910-15</v>
          </cell>
          <cell r="G1995" t="str">
            <v>SDRC</v>
          </cell>
          <cell r="L1995" t="str">
            <v>Other</v>
          </cell>
          <cell r="P1995" t="str">
            <v>Completed</v>
          </cell>
          <cell r="AX1995"/>
          <cell r="JB1995"/>
        </row>
        <row r="1996">
          <cell r="C1996" t="str">
            <v>SDRC-0910-16</v>
          </cell>
          <cell r="G1996" t="str">
            <v>SDRC</v>
          </cell>
          <cell r="L1996" t="str">
            <v>Other</v>
          </cell>
          <cell r="P1996" t="str">
            <v>Completed</v>
          </cell>
          <cell r="AX1996"/>
          <cell r="JB1996"/>
        </row>
        <row r="1997">
          <cell r="C1997" t="str">
            <v>SDRC-1011-1</v>
          </cell>
          <cell r="G1997" t="str">
            <v>SDRC</v>
          </cell>
          <cell r="J1997" t="str">
            <v>LDC</v>
          </cell>
          <cell r="L1997" t="str">
            <v>Residential (SRF-4bed)</v>
          </cell>
          <cell r="P1997" t="str">
            <v>Completed</v>
          </cell>
          <cell r="AX1997">
            <v>4</v>
          </cell>
          <cell r="EQ1997">
            <v>40940</v>
          </cell>
          <cell r="JB1997"/>
        </row>
        <row r="1998">
          <cell r="C1998" t="str">
            <v>SDRC-1011-2</v>
          </cell>
          <cell r="G1998" t="str">
            <v>SDRC</v>
          </cell>
          <cell r="L1998" t="str">
            <v>Residential (SRF-4bed)</v>
          </cell>
          <cell r="P1998" t="str">
            <v>Discontinued</v>
          </cell>
          <cell r="AX1998">
            <v>4</v>
          </cell>
          <cell r="JB1998"/>
        </row>
        <row r="1999">
          <cell r="C1999" t="str">
            <v>SDRC-1011-3</v>
          </cell>
          <cell r="G1999" t="str">
            <v>SDRC</v>
          </cell>
          <cell r="L1999" t="str">
            <v>Residential (SRF-4bed)</v>
          </cell>
          <cell r="P1999" t="str">
            <v>Discontinued</v>
          </cell>
          <cell r="AX1999">
            <v>4</v>
          </cell>
          <cell r="JB1999"/>
        </row>
        <row r="2000">
          <cell r="C2000" t="str">
            <v>SDRC-1011-4</v>
          </cell>
          <cell r="G2000" t="str">
            <v>SDRC</v>
          </cell>
          <cell r="L2000" t="str">
            <v>Residential (SRF-4bed)</v>
          </cell>
          <cell r="P2000" t="str">
            <v>Completed</v>
          </cell>
          <cell r="AX2000">
            <v>4</v>
          </cell>
          <cell r="EQ2000">
            <v>40973</v>
          </cell>
          <cell r="JB2000"/>
        </row>
        <row r="2001">
          <cell r="C2001" t="str">
            <v>SDRC-1011-5</v>
          </cell>
          <cell r="G2001" t="str">
            <v>SDRC</v>
          </cell>
          <cell r="L2001" t="str">
            <v>Crisis Support Services</v>
          </cell>
          <cell r="P2001" t="str">
            <v>Completed</v>
          </cell>
          <cell r="AX2001"/>
          <cell r="JB2001"/>
        </row>
        <row r="2002">
          <cell r="C2002" t="str">
            <v>SDRC-1011-6</v>
          </cell>
          <cell r="G2002" t="str">
            <v>SDRC</v>
          </cell>
          <cell r="L2002" t="str">
            <v>Other</v>
          </cell>
          <cell r="P2002" t="str">
            <v>Completed</v>
          </cell>
          <cell r="AX2002"/>
          <cell r="JB2002"/>
        </row>
        <row r="2003">
          <cell r="C2003" t="str">
            <v>SDRC-1011-7</v>
          </cell>
          <cell r="G2003" t="str">
            <v>SDRC</v>
          </cell>
          <cell r="L2003" t="str">
            <v>Training</v>
          </cell>
          <cell r="P2003" t="str">
            <v>Completed</v>
          </cell>
          <cell r="AX2003"/>
          <cell r="JB2003"/>
        </row>
        <row r="2004">
          <cell r="C2004" t="str">
            <v>SDRC-1011-8</v>
          </cell>
          <cell r="G2004" t="str">
            <v>SDRC</v>
          </cell>
          <cell r="L2004" t="str">
            <v>Behavioral Services</v>
          </cell>
          <cell r="P2004" t="str">
            <v>Not Approved</v>
          </cell>
          <cell r="AX2004"/>
          <cell r="JB2004"/>
        </row>
        <row r="2005">
          <cell r="C2005" t="str">
            <v>SDRC-1011-9</v>
          </cell>
          <cell r="G2005" t="str">
            <v>SDRC</v>
          </cell>
          <cell r="L2005" t="str">
            <v>Residential (SRF-4bed)</v>
          </cell>
          <cell r="P2005" t="str">
            <v>Discontinued</v>
          </cell>
          <cell r="AX2005"/>
          <cell r="JB2005"/>
        </row>
        <row r="2006">
          <cell r="C2006" t="str">
            <v>SDRC-1112-1</v>
          </cell>
          <cell r="G2006" t="str">
            <v>SDRC</v>
          </cell>
          <cell r="L2006" t="str">
            <v>Residential (SRF-3bed)</v>
          </cell>
          <cell r="P2006" t="str">
            <v>Discontinued</v>
          </cell>
          <cell r="AX2006">
            <v>3</v>
          </cell>
          <cell r="JB2006"/>
        </row>
        <row r="2007">
          <cell r="C2007" t="str">
            <v>SDRC-1112-2</v>
          </cell>
          <cell r="G2007" t="str">
            <v>SDRC</v>
          </cell>
          <cell r="L2007" t="str">
            <v>Residential (SRF-3bed)</v>
          </cell>
          <cell r="P2007" t="str">
            <v>Discontinued</v>
          </cell>
          <cell r="AX2007">
            <v>3</v>
          </cell>
          <cell r="JB2007"/>
        </row>
        <row r="2008">
          <cell r="C2008" t="str">
            <v>SDRC-1112-3</v>
          </cell>
          <cell r="G2008" t="str">
            <v>SDRC</v>
          </cell>
          <cell r="L2008" t="str">
            <v>Residential (SRF-3bed)</v>
          </cell>
          <cell r="P2008" t="str">
            <v>Discontinued</v>
          </cell>
          <cell r="AX2008">
            <v>3</v>
          </cell>
          <cell r="JB2008"/>
        </row>
        <row r="2009">
          <cell r="C2009" t="str">
            <v>SDRC-1112-4</v>
          </cell>
          <cell r="G2009" t="str">
            <v>SDRC</v>
          </cell>
          <cell r="L2009" t="str">
            <v>Residential (SRF-4bed)</v>
          </cell>
          <cell r="P2009" t="str">
            <v>Discontinued</v>
          </cell>
          <cell r="AX2009">
            <v>4</v>
          </cell>
          <cell r="JB2009"/>
        </row>
        <row r="2010">
          <cell r="C2010" t="str">
            <v>SDRC-1112-5</v>
          </cell>
          <cell r="G2010" t="str">
            <v>SDRC</v>
          </cell>
          <cell r="L2010" t="str">
            <v>Day Program</v>
          </cell>
          <cell r="P2010" t="str">
            <v>Completed</v>
          </cell>
          <cell r="AX2010"/>
          <cell r="EI2010" t="str">
            <v>X</v>
          </cell>
          <cell r="EK2010">
            <v>41883</v>
          </cell>
          <cell r="EM2010" t="str">
            <v>X</v>
          </cell>
          <cell r="EQ2010" t="str">
            <v>X</v>
          </cell>
          <cell r="JB2010"/>
        </row>
        <row r="2011">
          <cell r="C2011" t="str">
            <v>SDRC-1112-6</v>
          </cell>
          <cell r="G2011" t="str">
            <v>SDRC</v>
          </cell>
          <cell r="L2011" t="str">
            <v>Crisis Support Services</v>
          </cell>
          <cell r="P2011" t="str">
            <v>Completed</v>
          </cell>
          <cell r="AX2011"/>
          <cell r="JB2011"/>
        </row>
        <row r="2012">
          <cell r="C2012" t="str">
            <v>SDRC-1112-7</v>
          </cell>
          <cell r="G2012" t="str">
            <v>SDRC</v>
          </cell>
          <cell r="L2012" t="str">
            <v>Training</v>
          </cell>
          <cell r="P2012" t="str">
            <v>Completed</v>
          </cell>
          <cell r="AX2012"/>
          <cell r="JB2012"/>
        </row>
        <row r="2013">
          <cell r="C2013" t="str">
            <v>SDRC-1112-8</v>
          </cell>
          <cell r="G2013" t="str">
            <v>SDRC</v>
          </cell>
          <cell r="L2013" t="str">
            <v>Residential (SRF-4bed)</v>
          </cell>
          <cell r="P2013" t="str">
            <v>Not Approved</v>
          </cell>
          <cell r="AX2013"/>
          <cell r="JB2013"/>
        </row>
        <row r="2014">
          <cell r="C2014" t="str">
            <v>SDRC-1213-1</v>
          </cell>
          <cell r="G2014" t="str">
            <v>SDRC</v>
          </cell>
          <cell r="L2014" t="str">
            <v>Residential (SRF-4bed)</v>
          </cell>
          <cell r="P2014" t="str">
            <v>Completed</v>
          </cell>
          <cell r="AX2014">
            <v>4</v>
          </cell>
          <cell r="EI2014">
            <v>41395</v>
          </cell>
          <cell r="EK2014">
            <v>41480</v>
          </cell>
          <cell r="EQ2014">
            <v>41639</v>
          </cell>
          <cell r="JB2014"/>
        </row>
        <row r="2015">
          <cell r="C2015" t="str">
            <v>SDRC-1213-2</v>
          </cell>
          <cell r="G2015" t="str">
            <v>SDRC</v>
          </cell>
          <cell r="L2015" t="str">
            <v>Residential (SRF-4bed)</v>
          </cell>
          <cell r="P2015" t="str">
            <v>Completed</v>
          </cell>
          <cell r="AX2015">
            <v>4</v>
          </cell>
          <cell r="EI2015">
            <v>41395</v>
          </cell>
          <cell r="EQ2015">
            <v>41698</v>
          </cell>
          <cell r="JB2015"/>
        </row>
        <row r="2016">
          <cell r="C2016" t="str">
            <v>SDRC-1213-3</v>
          </cell>
          <cell r="G2016" t="str">
            <v>SDRC</v>
          </cell>
          <cell r="L2016" t="str">
            <v>Residential (SLS)</v>
          </cell>
          <cell r="P2016" t="str">
            <v>Completed</v>
          </cell>
          <cell r="AX2016">
            <v>3</v>
          </cell>
          <cell r="JB2016"/>
        </row>
        <row r="2017">
          <cell r="C2017" t="str">
            <v>SDRC-1213-4</v>
          </cell>
          <cell r="G2017" t="str">
            <v>SDRC</v>
          </cell>
          <cell r="L2017" t="str">
            <v>Residential (SRF-4bed)</v>
          </cell>
          <cell r="P2017" t="str">
            <v>Completed</v>
          </cell>
          <cell r="AX2017">
            <v>4</v>
          </cell>
          <cell r="EI2017">
            <v>41397</v>
          </cell>
          <cell r="EM2017">
            <v>41723</v>
          </cell>
          <cell r="EQ2017">
            <v>41984</v>
          </cell>
          <cell r="JB2017"/>
        </row>
        <row r="2018">
          <cell r="C2018" t="str">
            <v>SDRC-1213-5</v>
          </cell>
          <cell r="G2018" t="str">
            <v>SDRC</v>
          </cell>
          <cell r="L2018" t="str">
            <v>Residential (SRF-4bed)</v>
          </cell>
          <cell r="P2018" t="str">
            <v>Completed</v>
          </cell>
          <cell r="AX2018">
            <v>4</v>
          </cell>
          <cell r="EI2018">
            <v>41397</v>
          </cell>
          <cell r="EM2018">
            <v>41649</v>
          </cell>
          <cell r="EQ2018">
            <v>41958</v>
          </cell>
          <cell r="JB2018"/>
        </row>
        <row r="2019">
          <cell r="C2019" t="str">
            <v>SDRC-1314-1</v>
          </cell>
          <cell r="G2019" t="str">
            <v>SDRC</v>
          </cell>
          <cell r="L2019" t="str">
            <v>Psychiatric Treatment</v>
          </cell>
          <cell r="P2019" t="str">
            <v>Not Approved</v>
          </cell>
          <cell r="AX2019"/>
          <cell r="JB2019"/>
        </row>
        <row r="2020">
          <cell r="C2020" t="str">
            <v>SDRC-1314-2</v>
          </cell>
          <cell r="G2020" t="str">
            <v>SDRC</v>
          </cell>
          <cell r="L2020" t="str">
            <v>Training</v>
          </cell>
          <cell r="P2020" t="str">
            <v>Not Approved</v>
          </cell>
          <cell r="AX2020"/>
          <cell r="JB2020"/>
        </row>
        <row r="2021">
          <cell r="C2021" t="str">
            <v>SDRC-1314-3</v>
          </cell>
          <cell r="G2021" t="str">
            <v>SDRC</v>
          </cell>
          <cell r="J2021" t="str">
            <v>Regular</v>
          </cell>
          <cell r="L2021" t="str">
            <v>Residential (SRF-4bed)</v>
          </cell>
          <cell r="P2021" t="str">
            <v>Completed</v>
          </cell>
          <cell r="AX2021">
            <v>4</v>
          </cell>
          <cell r="EI2021">
            <v>41719</v>
          </cell>
          <cell r="EK2021">
            <v>41948</v>
          </cell>
          <cell r="EM2021">
            <v>41987</v>
          </cell>
          <cell r="EQ2021">
            <v>42408</v>
          </cell>
          <cell r="JB2021"/>
        </row>
        <row r="2022">
          <cell r="C2022" t="str">
            <v>SDRC-1314-4</v>
          </cell>
          <cell r="G2022" t="str">
            <v>SDRC</v>
          </cell>
          <cell r="J2022" t="str">
            <v>FDC</v>
          </cell>
          <cell r="L2022" t="str">
            <v>Residential (SRF-4bed)</v>
          </cell>
          <cell r="P2022" t="str">
            <v>Completed</v>
          </cell>
          <cell r="AX2022">
            <v>4</v>
          </cell>
          <cell r="EI2022">
            <v>41746</v>
          </cell>
          <cell r="EK2022">
            <v>42163</v>
          </cell>
          <cell r="EM2022">
            <v>42212</v>
          </cell>
          <cell r="EQ2022">
            <v>42488</v>
          </cell>
          <cell r="JB2022" t="str">
            <v>Yes</v>
          </cell>
        </row>
        <row r="2023">
          <cell r="C2023" t="str">
            <v>SDRC-1314-5</v>
          </cell>
          <cell r="G2023" t="str">
            <v>SDRC</v>
          </cell>
          <cell r="L2023" t="str">
            <v>Residential (SRF-4bed)</v>
          </cell>
          <cell r="P2023" t="str">
            <v>Completed</v>
          </cell>
          <cell r="AX2023">
            <v>4</v>
          </cell>
          <cell r="EI2023">
            <v>41746</v>
          </cell>
          <cell r="EK2023">
            <v>42165</v>
          </cell>
          <cell r="EM2023">
            <v>42255</v>
          </cell>
          <cell r="EQ2023">
            <v>42338</v>
          </cell>
          <cell r="JB2023"/>
        </row>
        <row r="2024">
          <cell r="C2024" t="str">
            <v>SDRC-1314-6</v>
          </cell>
          <cell r="G2024" t="str">
            <v>SDRC</v>
          </cell>
          <cell r="L2024" t="str">
            <v>Residential (SRF-4bed)</v>
          </cell>
          <cell r="P2024" t="str">
            <v>Completed</v>
          </cell>
          <cell r="AX2024">
            <v>4</v>
          </cell>
          <cell r="EI2024">
            <v>41746</v>
          </cell>
          <cell r="EK2024">
            <v>42072</v>
          </cell>
          <cell r="EM2024">
            <v>42073</v>
          </cell>
          <cell r="EQ2024">
            <v>42276</v>
          </cell>
          <cell r="JB2024"/>
        </row>
        <row r="2025">
          <cell r="C2025" t="str">
            <v>SDRC-1314-7</v>
          </cell>
          <cell r="G2025" t="str">
            <v>SDRC</v>
          </cell>
          <cell r="L2025" t="str">
            <v>Day Program</v>
          </cell>
          <cell r="P2025" t="str">
            <v>Completed</v>
          </cell>
          <cell r="AX2025"/>
          <cell r="JB2025"/>
        </row>
        <row r="2026">
          <cell r="C2026" t="str">
            <v>SDRC-1314-8</v>
          </cell>
          <cell r="G2026" t="str">
            <v>SDRC</v>
          </cell>
          <cell r="L2026" t="str">
            <v>Day Program</v>
          </cell>
          <cell r="P2026" t="str">
            <v>Completed</v>
          </cell>
          <cell r="AX2026"/>
          <cell r="JB2026"/>
        </row>
        <row r="2027">
          <cell r="C2027" t="str">
            <v>SDRC-1314-9</v>
          </cell>
          <cell r="G2027" t="str">
            <v>SDRC</v>
          </cell>
          <cell r="L2027" t="str">
            <v>10bed or Larger Facility (10+LF)</v>
          </cell>
          <cell r="P2027" t="str">
            <v>Discontinued</v>
          </cell>
          <cell r="AX2027">
            <v>14</v>
          </cell>
          <cell r="EI2027">
            <v>41766</v>
          </cell>
          <cell r="JB2027"/>
        </row>
        <row r="2028">
          <cell r="C2028" t="str">
            <v>SDRC-1314-10</v>
          </cell>
          <cell r="G2028" t="str">
            <v>SDRC</v>
          </cell>
          <cell r="L2028" t="str">
            <v>Training</v>
          </cell>
          <cell r="P2028" t="str">
            <v>Completed</v>
          </cell>
          <cell r="AX2028"/>
          <cell r="EI2028">
            <v>41768</v>
          </cell>
          <cell r="JB2028"/>
        </row>
        <row r="2029">
          <cell r="C2029" t="str">
            <v>SDRC-1314-11</v>
          </cell>
          <cell r="G2029" t="str">
            <v>SDRC</v>
          </cell>
          <cell r="J2029" t="str">
            <v>Regular</v>
          </cell>
          <cell r="L2029" t="str">
            <v>Residential (SRF-4bed)</v>
          </cell>
          <cell r="P2029" t="str">
            <v>In Progress</v>
          </cell>
          <cell r="AX2029">
            <v>2</v>
          </cell>
          <cell r="EI2029">
            <v>41774</v>
          </cell>
          <cell r="EK2029">
            <v>42487</v>
          </cell>
          <cell r="EM2029">
            <v>42491</v>
          </cell>
          <cell r="JB2029"/>
        </row>
        <row r="2030">
          <cell r="C2030" t="str">
            <v>SDRC-1314-12</v>
          </cell>
          <cell r="G2030" t="str">
            <v>SDRC</v>
          </cell>
          <cell r="J2030" t="str">
            <v>Regular</v>
          </cell>
          <cell r="L2030" t="str">
            <v>Residential (SRF-4bed)</v>
          </cell>
          <cell r="P2030" t="str">
            <v>In Progress</v>
          </cell>
          <cell r="AX2030">
            <v>2</v>
          </cell>
          <cell r="EI2030">
            <v>41774</v>
          </cell>
          <cell r="EK2030">
            <v>42487</v>
          </cell>
          <cell r="EM2030">
            <v>42487</v>
          </cell>
          <cell r="JB2030"/>
        </row>
        <row r="2031">
          <cell r="C2031" t="str">
            <v>SDRC-1314-13</v>
          </cell>
          <cell r="G2031" t="str">
            <v>SDRC</v>
          </cell>
          <cell r="J2031" t="str">
            <v>Regular</v>
          </cell>
          <cell r="L2031" t="str">
            <v>Residential (SRF-4bed)</v>
          </cell>
          <cell r="P2031" t="str">
            <v>In Progress</v>
          </cell>
          <cell r="AX2031">
            <v>2</v>
          </cell>
          <cell r="EI2031">
            <v>41774</v>
          </cell>
          <cell r="EK2031">
            <v>42488</v>
          </cell>
          <cell r="EM2031">
            <v>42488</v>
          </cell>
          <cell r="JB2031"/>
        </row>
        <row r="2032">
          <cell r="C2032" t="str">
            <v>SDRC-1314-14</v>
          </cell>
          <cell r="G2032" t="str">
            <v>SDRC</v>
          </cell>
          <cell r="J2032" t="str">
            <v>Regular</v>
          </cell>
          <cell r="L2032" t="str">
            <v>Residential (SRF-4bed)</v>
          </cell>
          <cell r="P2032" t="str">
            <v>In Progress</v>
          </cell>
          <cell r="AX2032">
            <v>2</v>
          </cell>
          <cell r="EI2032">
            <v>42870</v>
          </cell>
          <cell r="EK2032">
            <v>42492</v>
          </cell>
          <cell r="EM2032">
            <v>42492</v>
          </cell>
          <cell r="JB2032"/>
        </row>
        <row r="2033">
          <cell r="C2033" t="str">
            <v>SDRC-1415-1</v>
          </cell>
          <cell r="G2033" t="str">
            <v>SDRC</v>
          </cell>
          <cell r="J2033" t="str">
            <v>FDC</v>
          </cell>
          <cell r="L2033" t="str">
            <v>Residential (SRF-4bed)</v>
          </cell>
          <cell r="P2033" t="str">
            <v>In Progress</v>
          </cell>
          <cell r="AX2033">
            <v>4</v>
          </cell>
          <cell r="EI2033">
            <v>41984</v>
          </cell>
          <cell r="EK2033">
            <v>42359</v>
          </cell>
          <cell r="EM2033">
            <v>42359</v>
          </cell>
          <cell r="EQ2033">
            <v>42565</v>
          </cell>
          <cell r="JB2033" t="str">
            <v>Yes</v>
          </cell>
        </row>
        <row r="2034">
          <cell r="C2034" t="str">
            <v>SDRC-1415-2</v>
          </cell>
          <cell r="G2034" t="str">
            <v>SDRC</v>
          </cell>
          <cell r="J2034" t="str">
            <v>FDC</v>
          </cell>
          <cell r="L2034" t="str">
            <v>Residential (SRF-4bed)</v>
          </cell>
          <cell r="P2034" t="str">
            <v>In Progress</v>
          </cell>
          <cell r="AX2034">
            <v>4</v>
          </cell>
          <cell r="EI2034">
            <v>42108</v>
          </cell>
          <cell r="EK2034">
            <v>42626</v>
          </cell>
          <cell r="EM2034">
            <v>42625</v>
          </cell>
          <cell r="JB2034" t="str">
            <v>Yes</v>
          </cell>
        </row>
        <row r="2035">
          <cell r="C2035" t="str">
            <v>SDRC-1415-3</v>
          </cell>
          <cell r="G2035" t="str">
            <v>SDRC</v>
          </cell>
          <cell r="J2035" t="str">
            <v>Regular</v>
          </cell>
          <cell r="L2035" t="str">
            <v>Residential (SRF-4bed)</v>
          </cell>
          <cell r="P2035" t="str">
            <v>Completed</v>
          </cell>
          <cell r="AX2035">
            <v>4</v>
          </cell>
          <cell r="EI2035">
            <v>41989</v>
          </cell>
          <cell r="EK2035">
            <v>42437</v>
          </cell>
          <cell r="EM2035">
            <v>42437</v>
          </cell>
          <cell r="EQ2035">
            <v>42661</v>
          </cell>
          <cell r="JB2035"/>
        </row>
        <row r="2036">
          <cell r="C2036" t="str">
            <v>SDRC-1415-4</v>
          </cell>
          <cell r="G2036" t="str">
            <v>SDRC</v>
          </cell>
          <cell r="L2036" t="str">
            <v>10bed or Larger Facility (10+LF)</v>
          </cell>
          <cell r="P2036" t="str">
            <v>Discontinued</v>
          </cell>
          <cell r="AX2036"/>
          <cell r="EI2036">
            <v>41669</v>
          </cell>
          <cell r="JB2036"/>
        </row>
        <row r="2037">
          <cell r="C2037" t="str">
            <v>SDRC-1415-5</v>
          </cell>
          <cell r="G2037" t="str">
            <v>SDRC</v>
          </cell>
          <cell r="L2037" t="str">
            <v>Crisis Services Step Down (CSSD)</v>
          </cell>
          <cell r="P2037" t="str">
            <v>Discontinued</v>
          </cell>
          <cell r="AX2037">
            <v>4</v>
          </cell>
          <cell r="JB2037"/>
        </row>
        <row r="2038">
          <cell r="C2038" t="str">
            <v>SDRC-1415-6</v>
          </cell>
          <cell r="G2038" t="str">
            <v>SDRC</v>
          </cell>
          <cell r="L2038" t="str">
            <v>Crisis Services Step Down (CSSD)</v>
          </cell>
          <cell r="P2038" t="str">
            <v>Not Approved</v>
          </cell>
          <cell r="AX2038"/>
          <cell r="JB2038"/>
        </row>
        <row r="2039">
          <cell r="C2039" t="str">
            <v>SDRC-1415-7</v>
          </cell>
          <cell r="G2039" t="str">
            <v>SDRC</v>
          </cell>
          <cell r="J2039" t="str">
            <v>Regular</v>
          </cell>
          <cell r="L2039" t="str">
            <v>Training</v>
          </cell>
          <cell r="P2039" t="str">
            <v>Completed</v>
          </cell>
          <cell r="AX2039"/>
          <cell r="EI2039">
            <v>42095</v>
          </cell>
          <cell r="JB2039"/>
        </row>
        <row r="2040">
          <cell r="C2040" t="str">
            <v>SDRC-1415-8</v>
          </cell>
          <cell r="G2040" t="str">
            <v>SDRC</v>
          </cell>
          <cell r="L2040" t="str">
            <v>Residential (SRF-4bed)</v>
          </cell>
          <cell r="P2040" t="str">
            <v>Completed</v>
          </cell>
          <cell r="AX2040"/>
          <cell r="JB2040"/>
        </row>
        <row r="2041">
          <cell r="C2041" t="str">
            <v>SDRC-1415-9</v>
          </cell>
          <cell r="G2041" t="str">
            <v>SDRC</v>
          </cell>
          <cell r="L2041" t="str">
            <v>Residential (SRF-4bed)</v>
          </cell>
          <cell r="P2041" t="str">
            <v>Completed</v>
          </cell>
          <cell r="AX2041"/>
          <cell r="JB2041"/>
        </row>
        <row r="2042">
          <cell r="C2042" t="str">
            <v>SDRC-1415-10</v>
          </cell>
          <cell r="G2042" t="str">
            <v>SDRC</v>
          </cell>
          <cell r="L2042" t="str">
            <v>Residential (SRF-4bed)</v>
          </cell>
          <cell r="P2042" t="str">
            <v>Completed</v>
          </cell>
          <cell r="AX2042"/>
          <cell r="JB2042"/>
        </row>
        <row r="2043">
          <cell r="C2043" t="str">
            <v>SDRC-1415-11</v>
          </cell>
          <cell r="G2043" t="str">
            <v>SDRC</v>
          </cell>
          <cell r="L2043" t="str">
            <v>Residential (SRF-4bed)</v>
          </cell>
          <cell r="P2043" t="str">
            <v>Completed</v>
          </cell>
          <cell r="AX2043"/>
          <cell r="JB2043"/>
        </row>
        <row r="2044">
          <cell r="C2044" t="str">
            <v>SDRC-1415-12</v>
          </cell>
          <cell r="G2044" t="str">
            <v>SDRC</v>
          </cell>
          <cell r="J2044" t="str">
            <v>Regular</v>
          </cell>
          <cell r="L2044" t="str">
            <v>Training</v>
          </cell>
          <cell r="P2044" t="str">
            <v>Completed</v>
          </cell>
          <cell r="AX2044"/>
          <cell r="JB2044"/>
        </row>
        <row r="2045">
          <cell r="C2045" t="str">
            <v>SDRC-1415-13</v>
          </cell>
          <cell r="G2045" t="str">
            <v>SDRC</v>
          </cell>
          <cell r="L2045" t="str">
            <v>Residential (SRF-4bed)</v>
          </cell>
          <cell r="P2045" t="str">
            <v>In Progress</v>
          </cell>
          <cell r="AX2045"/>
          <cell r="JB2045"/>
        </row>
        <row r="2046">
          <cell r="C2046" t="str">
            <v>SDRC-1415-14</v>
          </cell>
          <cell r="G2046" t="str">
            <v>SDRC</v>
          </cell>
          <cell r="L2046" t="str">
            <v>Residential (SRF-4bed)</v>
          </cell>
          <cell r="P2046" t="str">
            <v>In Progress</v>
          </cell>
          <cell r="AX2046"/>
          <cell r="JB2046"/>
        </row>
        <row r="2047">
          <cell r="C2047" t="str">
            <v>SDRC-1415-15</v>
          </cell>
          <cell r="G2047" t="str">
            <v>SDRC</v>
          </cell>
          <cell r="L2047" t="str">
            <v>Residential (SRF-4bed)</v>
          </cell>
          <cell r="P2047" t="str">
            <v>In Progress</v>
          </cell>
          <cell r="AX2047"/>
          <cell r="JB2047"/>
        </row>
        <row r="2048">
          <cell r="C2048" t="str">
            <v>SDRC-1415-16</v>
          </cell>
          <cell r="G2048" t="str">
            <v>SDRC</v>
          </cell>
          <cell r="L2048" t="str">
            <v>Residential (SRF-4bed)</v>
          </cell>
          <cell r="P2048" t="str">
            <v>In Progress</v>
          </cell>
          <cell r="AX2048"/>
          <cell r="JB2048"/>
        </row>
        <row r="2049">
          <cell r="C2049" t="str">
            <v>SDRC-1516-1</v>
          </cell>
          <cell r="G2049" t="str">
            <v>SDRC</v>
          </cell>
          <cell r="L2049" t="str">
            <v>Residential (SRF-4bed)</v>
          </cell>
          <cell r="P2049" t="str">
            <v>Withdrawn</v>
          </cell>
          <cell r="AX2049"/>
          <cell r="JB2049"/>
        </row>
        <row r="2050">
          <cell r="C2050" t="str">
            <v>SDRC-1516-2</v>
          </cell>
          <cell r="G2050" t="str">
            <v>SDRC</v>
          </cell>
          <cell r="L2050" t="str">
            <v>Residential (SRF-4bed)</v>
          </cell>
          <cell r="P2050" t="str">
            <v>In Progress</v>
          </cell>
          <cell r="EI2050">
            <v>42108</v>
          </cell>
          <cell r="JB2050"/>
        </row>
        <row r="2051">
          <cell r="C2051" t="str">
            <v>SDRC-1516-3</v>
          </cell>
          <cell r="G2051" t="str">
            <v>SDRC</v>
          </cell>
          <cell r="L2051" t="str">
            <v>Residential (SRF-4bed)</v>
          </cell>
          <cell r="P2051" t="str">
            <v>Withdrawn</v>
          </cell>
          <cell r="AX2051"/>
          <cell r="JB2051"/>
        </row>
        <row r="2052">
          <cell r="C2052" t="str">
            <v>SDRC-1516-4</v>
          </cell>
          <cell r="G2052" t="str">
            <v>SDRC</v>
          </cell>
          <cell r="J2052" t="str">
            <v>FDC</v>
          </cell>
          <cell r="L2052" t="str">
            <v>Residential (SRF-4bed)</v>
          </cell>
          <cell r="P2052" t="str">
            <v>In Progress</v>
          </cell>
          <cell r="AX2052">
            <v>4</v>
          </cell>
          <cell r="EI2052">
            <v>42404</v>
          </cell>
          <cell r="EK2052">
            <v>42713</v>
          </cell>
          <cell r="EM2052">
            <v>42713</v>
          </cell>
          <cell r="JB2052" t="str">
            <v>Yes</v>
          </cell>
        </row>
        <row r="2053">
          <cell r="C2053" t="str">
            <v>SDRC-1516-5</v>
          </cell>
          <cell r="G2053" t="str">
            <v>SDRC</v>
          </cell>
          <cell r="J2053" t="str">
            <v>FDC</v>
          </cell>
          <cell r="L2053" t="str">
            <v>Residential (SRF-4bed)</v>
          </cell>
          <cell r="P2053" t="str">
            <v>In Progress</v>
          </cell>
          <cell r="AX2053">
            <v>4</v>
          </cell>
          <cell r="EI2053">
            <v>42404</v>
          </cell>
          <cell r="EK2053">
            <v>42713</v>
          </cell>
          <cell r="EM2053">
            <v>42713</v>
          </cell>
          <cell r="JB2053" t="str">
            <v>Yes</v>
          </cell>
        </row>
        <row r="2054">
          <cell r="C2054" t="str">
            <v>SDRC-1516-6</v>
          </cell>
          <cell r="G2054" t="str">
            <v>SDRC</v>
          </cell>
          <cell r="J2054" t="str">
            <v>FDC</v>
          </cell>
          <cell r="L2054" t="str">
            <v>Residential (SRF-4bed)</v>
          </cell>
          <cell r="P2054" t="str">
            <v>In Progress</v>
          </cell>
          <cell r="AX2054">
            <v>4</v>
          </cell>
          <cell r="EI2054" t="str">
            <v>X</v>
          </cell>
          <cell r="EM2054">
            <v>42852</v>
          </cell>
          <cell r="JB2054"/>
        </row>
        <row r="2055">
          <cell r="C2055" t="str">
            <v>SDRC-1516-7</v>
          </cell>
          <cell r="G2055" t="str">
            <v>SDRC</v>
          </cell>
          <cell r="L2055" t="str">
            <v>Crisis Services Step Down (CSSD)</v>
          </cell>
          <cell r="P2055" t="str">
            <v>Withdrawn</v>
          </cell>
          <cell r="AX2055"/>
          <cell r="JB2055"/>
        </row>
        <row r="2056">
          <cell r="C2056" t="str">
            <v>SDRC-1516-8</v>
          </cell>
          <cell r="G2056" t="str">
            <v>SDRC</v>
          </cell>
          <cell r="L2056" t="str">
            <v>Crisis Services Step Down (CSSD)</v>
          </cell>
          <cell r="P2056" t="str">
            <v>Withdrawn</v>
          </cell>
          <cell r="AX2056"/>
          <cell r="JB2056"/>
        </row>
        <row r="2057">
          <cell r="C2057" t="str">
            <v>SDRC-1516-9</v>
          </cell>
          <cell r="G2057" t="str">
            <v>SDRC</v>
          </cell>
          <cell r="L2057" t="str">
            <v>Day Program</v>
          </cell>
          <cell r="P2057" t="str">
            <v>Not Approved</v>
          </cell>
          <cell r="AX2057"/>
          <cell r="JB2057"/>
        </row>
        <row r="2058">
          <cell r="C2058" t="str">
            <v>SDRC-1516-10</v>
          </cell>
          <cell r="G2058" t="str">
            <v>SDRC</v>
          </cell>
          <cell r="J2058" t="str">
            <v>FDC</v>
          </cell>
          <cell r="L2058" t="str">
            <v>Residential (ARFPSHN-5bed)</v>
          </cell>
          <cell r="P2058" t="str">
            <v>In Progress</v>
          </cell>
          <cell r="AX2058">
            <v>5</v>
          </cell>
          <cell r="EI2058">
            <v>42345</v>
          </cell>
          <cell r="EK2058">
            <v>42703</v>
          </cell>
          <cell r="EM2058">
            <v>42703</v>
          </cell>
          <cell r="JB2058" t="str">
            <v>Yes</v>
          </cell>
        </row>
        <row r="2059">
          <cell r="C2059" t="str">
            <v>SDRC-1516-11</v>
          </cell>
          <cell r="G2059" t="str">
            <v>SDRC</v>
          </cell>
          <cell r="J2059" t="str">
            <v>FDC</v>
          </cell>
          <cell r="L2059" t="str">
            <v>Residential (ARFPSHN-5bed)</v>
          </cell>
          <cell r="P2059" t="str">
            <v>In Progress</v>
          </cell>
          <cell r="AX2059">
            <v>5</v>
          </cell>
          <cell r="EI2059">
            <v>42846</v>
          </cell>
          <cell r="JB2059" t="str">
            <v>Yes</v>
          </cell>
        </row>
        <row r="2060">
          <cell r="C2060" t="str">
            <v>SDRC-1617-1</v>
          </cell>
          <cell r="G2060" t="str">
            <v>SDRC</v>
          </cell>
          <cell r="J2060" t="str">
            <v>FDC</v>
          </cell>
          <cell r="L2060" t="str">
            <v>Residential (EBSH-4bed)</v>
          </cell>
          <cell r="P2060" t="str">
            <v>In Progress</v>
          </cell>
          <cell r="AX2060">
            <v>4</v>
          </cell>
          <cell r="EI2060">
            <v>42750</v>
          </cell>
          <cell r="JB2060" t="str">
            <v>Yes</v>
          </cell>
        </row>
        <row r="2061">
          <cell r="C2061" t="str">
            <v>SDRC-1617-2</v>
          </cell>
          <cell r="G2061" t="str">
            <v>SDRC</v>
          </cell>
          <cell r="J2061" t="str">
            <v>FDC</v>
          </cell>
          <cell r="L2061" t="str">
            <v>Residential (EBSH-4bed)</v>
          </cell>
          <cell r="P2061" t="str">
            <v>In Progress</v>
          </cell>
          <cell r="AX2061">
            <v>4</v>
          </cell>
          <cell r="EI2061">
            <v>42750</v>
          </cell>
          <cell r="JB2061" t="str">
            <v>Yes</v>
          </cell>
        </row>
        <row r="2062">
          <cell r="C2062" t="str">
            <v>SDRC-1617-3</v>
          </cell>
          <cell r="G2062" t="str">
            <v>SDRC</v>
          </cell>
          <cell r="J2062" t="str">
            <v>FDC</v>
          </cell>
          <cell r="L2062" t="str">
            <v>Residential (ARFPSHN-Behavioral-5bed)</v>
          </cell>
          <cell r="P2062" t="str">
            <v>In Progress</v>
          </cell>
          <cell r="AX2062">
            <v>5</v>
          </cell>
          <cell r="EI2062">
            <v>42750</v>
          </cell>
          <cell r="JB2062" t="str">
            <v>Yes</v>
          </cell>
        </row>
        <row r="2063">
          <cell r="C2063" t="str">
            <v>SDRC-1617-4</v>
          </cell>
          <cell r="G2063" t="str">
            <v>SDRC</v>
          </cell>
          <cell r="L2063" t="str">
            <v>Residential (SRF-4bed)</v>
          </cell>
          <cell r="P2063" t="str">
            <v>In Progress</v>
          </cell>
          <cell r="AX2063"/>
          <cell r="JB2063"/>
        </row>
        <row r="2064">
          <cell r="C2064" t="str">
            <v>SDRC-1617-5</v>
          </cell>
          <cell r="G2064" t="str">
            <v>SDRC</v>
          </cell>
          <cell r="L2064" t="str">
            <v>Residential (SRF-4bed)</v>
          </cell>
          <cell r="P2064" t="str">
            <v>In Progress</v>
          </cell>
          <cell r="AX2064"/>
          <cell r="JB2064"/>
        </row>
        <row r="2065">
          <cell r="C2065" t="str">
            <v>SDRC-1617-6</v>
          </cell>
          <cell r="G2065" t="str">
            <v>SDRC</v>
          </cell>
          <cell r="L2065" t="str">
            <v>Residential (SRF-4bed)</v>
          </cell>
          <cell r="P2065" t="str">
            <v>In Progress</v>
          </cell>
          <cell r="AX2065"/>
          <cell r="JB2065"/>
        </row>
        <row r="2066">
          <cell r="C2066" t="str">
            <v>SDRC-1617-7</v>
          </cell>
          <cell r="G2066" t="str">
            <v>SDRC</v>
          </cell>
          <cell r="J2066" t="str">
            <v>FDC</v>
          </cell>
          <cell r="L2066" t="str">
            <v>Day Program</v>
          </cell>
          <cell r="P2066" t="str">
            <v>In Progress</v>
          </cell>
          <cell r="AX2066"/>
          <cell r="EI2066">
            <v>42750</v>
          </cell>
          <cell r="JB2066"/>
        </row>
        <row r="2067">
          <cell r="C2067" t="str">
            <v>SDRC-1617-8</v>
          </cell>
          <cell r="G2067" t="str">
            <v>SDRC</v>
          </cell>
          <cell r="L2067" t="str">
            <v>Residential (ARFPSHN-5bed)</v>
          </cell>
          <cell r="P2067" t="str">
            <v>In Progress</v>
          </cell>
          <cell r="JB2067"/>
        </row>
        <row r="2068">
          <cell r="C2068" t="str">
            <v>SDRC-1617-9</v>
          </cell>
          <cell r="G2068" t="str">
            <v>SDRC</v>
          </cell>
          <cell r="L2068" t="str">
            <v>Residential (ARFPSHN-5bed)</v>
          </cell>
          <cell r="P2068" t="str">
            <v>In Progress</v>
          </cell>
          <cell r="AX2068"/>
          <cell r="JB2068"/>
        </row>
        <row r="2069">
          <cell r="C2069" t="str">
            <v>SDRC-1617-10</v>
          </cell>
          <cell r="G2069" t="str">
            <v>SDRC</v>
          </cell>
          <cell r="L2069" t="str">
            <v>Residential (SRF-4bed)</v>
          </cell>
          <cell r="P2069" t="str">
            <v>In Progress</v>
          </cell>
          <cell r="AX2069"/>
          <cell r="JB2069"/>
        </row>
        <row r="2070">
          <cell r="C2070" t="str">
            <v>SDRC-1617-11</v>
          </cell>
          <cell r="G2070" t="str">
            <v>SDRC</v>
          </cell>
          <cell r="L2070" t="str">
            <v>Residential (SRF-4bed)</v>
          </cell>
          <cell r="P2070" t="str">
            <v>In Progress</v>
          </cell>
          <cell r="AX2070"/>
          <cell r="JB2070"/>
        </row>
        <row r="2071">
          <cell r="C2071" t="str">
            <v>SDRC-1617-12</v>
          </cell>
          <cell r="G2071" t="str">
            <v>SDRC</v>
          </cell>
          <cell r="L2071" t="str">
            <v>Residential (SRF-4bed)</v>
          </cell>
          <cell r="P2071" t="str">
            <v>In Progress</v>
          </cell>
          <cell r="AX2071"/>
          <cell r="JB2071"/>
        </row>
        <row r="2072">
          <cell r="C2072" t="str">
            <v>SDRC-1617-13</v>
          </cell>
          <cell r="G2072" t="str">
            <v>SDRC</v>
          </cell>
          <cell r="L2072" t="str">
            <v>Residential (SRF-4bed)</v>
          </cell>
          <cell r="P2072" t="str">
            <v>In Progress</v>
          </cell>
          <cell r="AX2072"/>
          <cell r="JB2072"/>
        </row>
        <row r="2073">
          <cell r="C2073" t="str">
            <v>SGPRC-0506-1</v>
          </cell>
          <cell r="G2073" t="str">
            <v>SGPRC</v>
          </cell>
          <cell r="L2073" t="str">
            <v>Residential (CCF-L4i)</v>
          </cell>
          <cell r="P2073" t="str">
            <v>Completed</v>
          </cell>
          <cell r="AX2073">
            <v>4</v>
          </cell>
          <cell r="EQ2073" t="str">
            <v>X</v>
          </cell>
          <cell r="JB2073"/>
        </row>
        <row r="2074">
          <cell r="C2074" t="str">
            <v>SGPRC-0506-2</v>
          </cell>
          <cell r="G2074" t="str">
            <v>SGPRC</v>
          </cell>
          <cell r="L2074" t="str">
            <v>Residential (CCF-L4i)</v>
          </cell>
          <cell r="P2074" t="str">
            <v>Completed</v>
          </cell>
          <cell r="AX2074">
            <v>4</v>
          </cell>
          <cell r="EQ2074" t="str">
            <v>X</v>
          </cell>
          <cell r="JB2074"/>
        </row>
        <row r="2075">
          <cell r="C2075" t="str">
            <v>SGPRC-0607-1</v>
          </cell>
          <cell r="G2075" t="str">
            <v>SGPRC</v>
          </cell>
          <cell r="L2075" t="str">
            <v>Residential (CCF-L4i)</v>
          </cell>
          <cell r="P2075" t="str">
            <v>Completed</v>
          </cell>
          <cell r="AX2075">
            <v>4</v>
          </cell>
          <cell r="EQ2075" t="str">
            <v>X</v>
          </cell>
          <cell r="JB2075"/>
        </row>
        <row r="2076">
          <cell r="C2076" t="str">
            <v>SGPRC-0607-2</v>
          </cell>
          <cell r="G2076" t="str">
            <v>SGPRC</v>
          </cell>
          <cell r="L2076" t="str">
            <v>Residential (CCF-L4i)</v>
          </cell>
          <cell r="P2076" t="str">
            <v>Completed</v>
          </cell>
          <cell r="AX2076">
            <v>3</v>
          </cell>
          <cell r="EQ2076" t="str">
            <v>X</v>
          </cell>
          <cell r="JB2076"/>
        </row>
        <row r="2077">
          <cell r="C2077" t="str">
            <v>SGPRC-0607-3</v>
          </cell>
          <cell r="G2077" t="str">
            <v>SGPRC</v>
          </cell>
          <cell r="L2077" t="str">
            <v>Residential (FHA-2bed)</v>
          </cell>
          <cell r="P2077" t="str">
            <v>Not Approved</v>
          </cell>
          <cell r="AX2077"/>
          <cell r="JB2077"/>
        </row>
        <row r="2078">
          <cell r="C2078" t="str">
            <v>SGPRC-0607-4</v>
          </cell>
          <cell r="G2078" t="str">
            <v>SGPRC</v>
          </cell>
          <cell r="L2078" t="str">
            <v>Residential (FHA-2bed)</v>
          </cell>
          <cell r="P2078" t="str">
            <v>Not Approved</v>
          </cell>
          <cell r="AX2078"/>
          <cell r="JB2078"/>
        </row>
        <row r="2079">
          <cell r="C2079" t="str">
            <v>SGPRC-0607-5</v>
          </cell>
          <cell r="G2079" t="str">
            <v>SGPRC</v>
          </cell>
          <cell r="L2079" t="str">
            <v>Residential (CCF-L4i)</v>
          </cell>
          <cell r="P2079" t="str">
            <v>Completed</v>
          </cell>
          <cell r="AX2079">
            <v>4</v>
          </cell>
          <cell r="EQ2079" t="str">
            <v>X</v>
          </cell>
          <cell r="JB2079"/>
        </row>
        <row r="2080">
          <cell r="C2080" t="str">
            <v>SGPRC-0607-6</v>
          </cell>
          <cell r="G2080" t="str">
            <v>SGPRC</v>
          </cell>
          <cell r="L2080" t="str">
            <v>Training</v>
          </cell>
          <cell r="P2080" t="str">
            <v>Completed</v>
          </cell>
          <cell r="AX2080"/>
          <cell r="EQ2080" t="str">
            <v>N/A</v>
          </cell>
          <cell r="JB2080"/>
        </row>
        <row r="2081">
          <cell r="C2081" t="str">
            <v>SGPRC-0607-7</v>
          </cell>
          <cell r="G2081" t="str">
            <v>SGPRC</v>
          </cell>
          <cell r="L2081" t="str">
            <v>NPO Start Up Funding</v>
          </cell>
          <cell r="P2081" t="str">
            <v>Completed</v>
          </cell>
          <cell r="AX2081"/>
          <cell r="EQ2081" t="str">
            <v>N/A</v>
          </cell>
          <cell r="JB2081"/>
        </row>
        <row r="2082">
          <cell r="C2082" t="str">
            <v>SGPRC-0708-1</v>
          </cell>
          <cell r="G2082" t="str">
            <v>SGPRC</v>
          </cell>
          <cell r="L2082" t="str">
            <v>Residential (SRF-3bed)</v>
          </cell>
          <cell r="P2082" t="str">
            <v>Completed</v>
          </cell>
          <cell r="AX2082">
            <v>3</v>
          </cell>
          <cell r="EQ2082" t="str">
            <v>X</v>
          </cell>
          <cell r="JB2082"/>
        </row>
        <row r="2083">
          <cell r="C2083" t="str">
            <v>SGPRC-0708-3</v>
          </cell>
          <cell r="G2083" t="str">
            <v>SGPRC</v>
          </cell>
          <cell r="L2083" t="str">
            <v>Day Program</v>
          </cell>
          <cell r="P2083" t="str">
            <v>Discontinued</v>
          </cell>
          <cell r="AX2083"/>
          <cell r="JB2083"/>
        </row>
        <row r="2084">
          <cell r="C2084" t="str">
            <v>SGPRC-0708-4</v>
          </cell>
          <cell r="G2084" t="str">
            <v>SGPRC</v>
          </cell>
          <cell r="L2084" t="str">
            <v>NPO Administrative Support</v>
          </cell>
          <cell r="P2084" t="str">
            <v>Discontinued</v>
          </cell>
          <cell r="AX2084"/>
          <cell r="JB2084"/>
        </row>
        <row r="2085">
          <cell r="C2085" t="str">
            <v>SGPRC-0708-5</v>
          </cell>
          <cell r="G2085" t="str">
            <v>SGPRC</v>
          </cell>
          <cell r="L2085" t="str">
            <v>NPO Administrative Support</v>
          </cell>
          <cell r="P2085" t="str">
            <v>Discontinued</v>
          </cell>
          <cell r="AX2085"/>
          <cell r="JB2085"/>
        </row>
        <row r="2086">
          <cell r="C2086" t="str">
            <v>SGPRC-0809-1</v>
          </cell>
          <cell r="G2086" t="str">
            <v>SGPRC</v>
          </cell>
          <cell r="J2086" t="str">
            <v>LDC</v>
          </cell>
          <cell r="L2086" t="str">
            <v>Residential (SRF-4bed)</v>
          </cell>
          <cell r="P2086" t="str">
            <v>Completed</v>
          </cell>
          <cell r="AX2086">
            <v>4</v>
          </cell>
          <cell r="EQ2086">
            <v>40269</v>
          </cell>
          <cell r="JB2086"/>
        </row>
        <row r="2087">
          <cell r="C2087" t="str">
            <v>SGPRC-0809-2</v>
          </cell>
          <cell r="G2087" t="str">
            <v>SGPRC</v>
          </cell>
          <cell r="L2087" t="str">
            <v>Day Program</v>
          </cell>
          <cell r="P2087" t="str">
            <v>Completed</v>
          </cell>
          <cell r="AX2087"/>
          <cell r="EQ2087" t="str">
            <v>X</v>
          </cell>
          <cell r="JB2087"/>
        </row>
        <row r="2088">
          <cell r="C2088" t="str">
            <v>SGPRC-0809-3</v>
          </cell>
          <cell r="G2088" t="str">
            <v>SGPRC</v>
          </cell>
          <cell r="J2088" t="str">
            <v>LDC</v>
          </cell>
          <cell r="L2088" t="str">
            <v>Residential (SRF-4bed)</v>
          </cell>
          <cell r="P2088" t="str">
            <v>Completed</v>
          </cell>
          <cell r="AX2088">
            <v>4</v>
          </cell>
          <cell r="EM2088">
            <v>40287</v>
          </cell>
          <cell r="EQ2088">
            <v>40470</v>
          </cell>
          <cell r="JB2088"/>
        </row>
        <row r="2089">
          <cell r="C2089" t="str">
            <v>SGPRC-0809-4</v>
          </cell>
          <cell r="G2089" t="str">
            <v>SGPRC</v>
          </cell>
          <cell r="L2089" t="str">
            <v>NPO Administrative Support</v>
          </cell>
          <cell r="P2089" t="str">
            <v>Completed</v>
          </cell>
          <cell r="AX2089"/>
          <cell r="EQ2089" t="str">
            <v>N/A</v>
          </cell>
          <cell r="JB2089"/>
        </row>
        <row r="2090">
          <cell r="C2090" t="str">
            <v>SGPRC-0809-5</v>
          </cell>
          <cell r="G2090" t="str">
            <v>SGPRC</v>
          </cell>
          <cell r="J2090" t="str">
            <v>LDC</v>
          </cell>
          <cell r="L2090" t="str">
            <v>Residential (SRF-4bed)</v>
          </cell>
          <cell r="P2090" t="str">
            <v>Completed</v>
          </cell>
          <cell r="AX2090">
            <v>4</v>
          </cell>
          <cell r="EM2090">
            <v>40632</v>
          </cell>
          <cell r="EQ2090">
            <v>40737</v>
          </cell>
          <cell r="JB2090"/>
        </row>
        <row r="2091">
          <cell r="C2091" t="str">
            <v>SGPRC-0910-1</v>
          </cell>
          <cell r="G2091" t="str">
            <v>SGPRC</v>
          </cell>
          <cell r="L2091" t="str">
            <v>Residential (SRF-4bed)</v>
          </cell>
          <cell r="P2091" t="str">
            <v>Completed</v>
          </cell>
          <cell r="AX2091"/>
          <cell r="JB2091"/>
        </row>
        <row r="2092">
          <cell r="C2092" t="str">
            <v>SGPRC-0910-2</v>
          </cell>
          <cell r="G2092" t="str">
            <v>SGPRC</v>
          </cell>
          <cell r="L2092" t="str">
            <v>Residential (SRF-4bed)</v>
          </cell>
          <cell r="P2092" t="str">
            <v>Completed</v>
          </cell>
          <cell r="AX2092"/>
          <cell r="JB2092"/>
        </row>
        <row r="2093">
          <cell r="C2093" t="str">
            <v>SGPRC-0910-3</v>
          </cell>
          <cell r="G2093" t="str">
            <v>SGPRC</v>
          </cell>
          <cell r="L2093" t="str">
            <v>NPO Administrative Support</v>
          </cell>
          <cell r="P2093" t="str">
            <v>Completed</v>
          </cell>
          <cell r="AX2093"/>
          <cell r="EQ2093" t="str">
            <v>N/A</v>
          </cell>
          <cell r="JB2093"/>
        </row>
        <row r="2094">
          <cell r="C2094" t="str">
            <v>SGPRC-0910-4</v>
          </cell>
          <cell r="G2094" t="str">
            <v>SGPRC</v>
          </cell>
          <cell r="J2094" t="str">
            <v>LDC</v>
          </cell>
          <cell r="L2094" t="str">
            <v>Residential (ARFPSHN-5bed)</v>
          </cell>
          <cell r="P2094" t="str">
            <v>Completed</v>
          </cell>
          <cell r="AX2094">
            <v>5</v>
          </cell>
          <cell r="EM2094">
            <v>40778</v>
          </cell>
          <cell r="EQ2094">
            <v>41017</v>
          </cell>
          <cell r="JB2094"/>
        </row>
        <row r="2095">
          <cell r="C2095" t="str">
            <v>SGPRC-0910-5</v>
          </cell>
          <cell r="G2095" t="str">
            <v>SGPRC</v>
          </cell>
          <cell r="L2095" t="str">
            <v>Residential (ARFPSHN-5bed)</v>
          </cell>
          <cell r="P2095" t="str">
            <v>Completed</v>
          </cell>
          <cell r="AX2095"/>
          <cell r="JB2095"/>
        </row>
        <row r="2096">
          <cell r="C2096" t="str">
            <v>SGPRC-0910-6</v>
          </cell>
          <cell r="G2096" t="str">
            <v>SGPRC</v>
          </cell>
          <cell r="J2096" t="str">
            <v>LDC</v>
          </cell>
          <cell r="L2096" t="str">
            <v>Residential (ARFPSHN-5bed)</v>
          </cell>
          <cell r="P2096" t="str">
            <v>Completed</v>
          </cell>
          <cell r="AX2096">
            <v>5</v>
          </cell>
          <cell r="EM2096">
            <v>40842</v>
          </cell>
          <cell r="EQ2096">
            <v>41018</v>
          </cell>
          <cell r="JB2096"/>
        </row>
        <row r="2097">
          <cell r="C2097" t="str">
            <v>SGPRC-0910-7</v>
          </cell>
          <cell r="G2097" t="str">
            <v>SGPRC</v>
          </cell>
          <cell r="L2097" t="str">
            <v>Residential (ARFPSHN-5bed)</v>
          </cell>
          <cell r="P2097" t="str">
            <v>Completed</v>
          </cell>
          <cell r="AX2097"/>
          <cell r="JB2097"/>
        </row>
        <row r="2098">
          <cell r="C2098" t="str">
            <v>SGPRC-0910-8</v>
          </cell>
          <cell r="G2098" t="str">
            <v>SGPRC</v>
          </cell>
          <cell r="L2098" t="str">
            <v>Residential (SRF-4bed)</v>
          </cell>
          <cell r="P2098" t="str">
            <v>Completed</v>
          </cell>
          <cell r="AX2098"/>
          <cell r="EQ2098">
            <v>40811</v>
          </cell>
          <cell r="JB2098"/>
        </row>
        <row r="2099">
          <cell r="C2099" t="str">
            <v>SGPRC-0910-9</v>
          </cell>
          <cell r="G2099" t="str">
            <v>SGPRC</v>
          </cell>
          <cell r="J2099" t="str">
            <v>LDC</v>
          </cell>
          <cell r="L2099" t="str">
            <v>Residential (SRF-4bed)</v>
          </cell>
          <cell r="P2099" t="str">
            <v>Completed</v>
          </cell>
          <cell r="AX2099">
            <v>4</v>
          </cell>
          <cell r="EI2099">
            <v>40330</v>
          </cell>
          <cell r="EQ2099">
            <v>40921</v>
          </cell>
          <cell r="JB2099"/>
        </row>
        <row r="2100">
          <cell r="C2100" t="str">
            <v>SGPRC-0910-10</v>
          </cell>
          <cell r="G2100" t="str">
            <v>SGPRC</v>
          </cell>
          <cell r="J2100" t="str">
            <v>LDC</v>
          </cell>
          <cell r="L2100" t="str">
            <v>Residential (SRF-4bed)</v>
          </cell>
          <cell r="P2100" t="str">
            <v>Completed</v>
          </cell>
          <cell r="AX2100">
            <v>4</v>
          </cell>
          <cell r="EI2100">
            <v>40339</v>
          </cell>
          <cell r="EQ2100">
            <v>41128</v>
          </cell>
          <cell r="JB2100"/>
        </row>
        <row r="2101">
          <cell r="C2101" t="str">
            <v>SGPRC-1011-1</v>
          </cell>
          <cell r="G2101" t="str">
            <v>SGPRC</v>
          </cell>
          <cell r="L2101" t="str">
            <v>Residential (SRF-4bed)</v>
          </cell>
          <cell r="P2101" t="str">
            <v>Withdrawn</v>
          </cell>
          <cell r="AX2101">
            <v>4</v>
          </cell>
          <cell r="JB2101"/>
        </row>
        <row r="2102">
          <cell r="C2102" t="str">
            <v>SGPRC-1011-2</v>
          </cell>
          <cell r="G2102" t="str">
            <v>SGPRC</v>
          </cell>
          <cell r="L2102" t="str">
            <v>Residential (SRF-4bed)</v>
          </cell>
          <cell r="P2102" t="str">
            <v>Withdrawn</v>
          </cell>
          <cell r="AX2102">
            <v>4</v>
          </cell>
          <cell r="JB2102"/>
        </row>
        <row r="2103">
          <cell r="C2103" t="str">
            <v>SGPRC-1011-3</v>
          </cell>
          <cell r="G2103" t="str">
            <v>SGPRC</v>
          </cell>
          <cell r="L2103" t="str">
            <v>Residential (SLS)</v>
          </cell>
          <cell r="P2103" t="str">
            <v>Withdrawn</v>
          </cell>
          <cell r="AX2103">
            <v>4</v>
          </cell>
          <cell r="JB2103"/>
        </row>
        <row r="2104">
          <cell r="C2104" t="str">
            <v>SGPRC-1011-4</v>
          </cell>
          <cell r="G2104" t="str">
            <v>SGPRC</v>
          </cell>
          <cell r="L2104" t="str">
            <v>Residential (SRF-3bed)</v>
          </cell>
          <cell r="P2104" t="str">
            <v>Withdrawn</v>
          </cell>
          <cell r="AX2104">
            <v>3</v>
          </cell>
          <cell r="JB2104"/>
        </row>
        <row r="2105">
          <cell r="C2105" t="str">
            <v>SGPRC-1011-6</v>
          </cell>
          <cell r="G2105" t="str">
            <v>SGPRC</v>
          </cell>
          <cell r="L2105" t="str">
            <v>Day Program</v>
          </cell>
          <cell r="P2105" t="str">
            <v>Withdrawn</v>
          </cell>
          <cell r="AX2105"/>
          <cell r="JB2105"/>
        </row>
        <row r="2106">
          <cell r="C2106" t="str">
            <v>SGPRC-1011-8</v>
          </cell>
          <cell r="G2106" t="str">
            <v>SGPRC</v>
          </cell>
          <cell r="J2106" t="str">
            <v>LDC</v>
          </cell>
          <cell r="L2106" t="str">
            <v>Residential (ICF-DDN)</v>
          </cell>
          <cell r="P2106" t="str">
            <v>Completed</v>
          </cell>
          <cell r="AX2106">
            <v>6</v>
          </cell>
          <cell r="EI2106">
            <v>40606</v>
          </cell>
          <cell r="EQ2106">
            <v>41183</v>
          </cell>
          <cell r="JB2106"/>
        </row>
        <row r="2107">
          <cell r="C2107" t="str">
            <v>SGPRC-1011-9</v>
          </cell>
          <cell r="G2107" t="str">
            <v>SGPRC</v>
          </cell>
          <cell r="J2107" t="str">
            <v>LDC</v>
          </cell>
          <cell r="L2107" t="str">
            <v>Residential (ICF-DDN)</v>
          </cell>
          <cell r="P2107" t="str">
            <v>Completed</v>
          </cell>
          <cell r="AX2107">
            <v>6</v>
          </cell>
          <cell r="EI2107">
            <v>40616</v>
          </cell>
          <cell r="EQ2107">
            <v>41303</v>
          </cell>
          <cell r="JB2107"/>
        </row>
        <row r="2108">
          <cell r="C2108" t="str">
            <v>SGPRC-1011-10</v>
          </cell>
          <cell r="G2108" t="str">
            <v>SGPRC</v>
          </cell>
          <cell r="J2108" t="str">
            <v>LDC</v>
          </cell>
          <cell r="L2108" t="str">
            <v>Residential (SRF-4bed)</v>
          </cell>
          <cell r="P2108" t="str">
            <v>Completed</v>
          </cell>
          <cell r="AX2108">
            <v>4</v>
          </cell>
          <cell r="EI2108">
            <v>40616</v>
          </cell>
          <cell r="EQ2108">
            <v>41572</v>
          </cell>
          <cell r="JB2108"/>
        </row>
        <row r="2109">
          <cell r="C2109" t="str">
            <v>SGPRC-1112-1</v>
          </cell>
          <cell r="G2109" t="str">
            <v>SGPRC</v>
          </cell>
          <cell r="J2109" t="str">
            <v>LDC</v>
          </cell>
          <cell r="L2109" t="str">
            <v>Residential (ARFPSHN-5bed)</v>
          </cell>
          <cell r="P2109" t="str">
            <v>Completed</v>
          </cell>
          <cell r="AX2109">
            <v>5</v>
          </cell>
          <cell r="EM2109">
            <v>41165</v>
          </cell>
          <cell r="EQ2109">
            <v>41495</v>
          </cell>
          <cell r="JB2109"/>
        </row>
        <row r="2110">
          <cell r="C2110" t="str">
            <v>SGPRC-1112-2</v>
          </cell>
          <cell r="G2110" t="str">
            <v>SGPRC</v>
          </cell>
          <cell r="J2110" t="str">
            <v>LDC</v>
          </cell>
          <cell r="L2110" t="str">
            <v>Residential (ARFPSHN-5bed)</v>
          </cell>
          <cell r="P2110" t="str">
            <v>Completed</v>
          </cell>
          <cell r="AX2110">
            <v>5</v>
          </cell>
          <cell r="EM2110">
            <v>41159</v>
          </cell>
          <cell r="EQ2110">
            <v>41526</v>
          </cell>
          <cell r="JB2110"/>
        </row>
        <row r="2111">
          <cell r="C2111" t="str">
            <v>SGPRC-1112-3</v>
          </cell>
          <cell r="G2111" t="str">
            <v>SGPRC</v>
          </cell>
          <cell r="L2111" t="str">
            <v>Day Program</v>
          </cell>
          <cell r="P2111" t="str">
            <v>Discontinued</v>
          </cell>
          <cell r="AX2111"/>
          <cell r="JB2111"/>
        </row>
        <row r="2112">
          <cell r="C2112" t="str">
            <v>SGPRC-1112-4</v>
          </cell>
          <cell r="G2112" t="str">
            <v>SGPRC</v>
          </cell>
          <cell r="J2112" t="str">
            <v>LDC</v>
          </cell>
          <cell r="L2112" t="str">
            <v>Residential (SRF-4bed)</v>
          </cell>
          <cell r="P2112" t="str">
            <v>Completed</v>
          </cell>
          <cell r="AX2112">
            <v>4</v>
          </cell>
          <cell r="EM2112">
            <v>41242</v>
          </cell>
          <cell r="EQ2112">
            <v>41445</v>
          </cell>
          <cell r="JB2112"/>
        </row>
        <row r="2113">
          <cell r="C2113" t="str">
            <v>SGPRC-1112-5</v>
          </cell>
          <cell r="G2113" t="str">
            <v>SGPRC</v>
          </cell>
          <cell r="J2113" t="str">
            <v>LDC</v>
          </cell>
          <cell r="L2113" t="str">
            <v>Residential (SRF-4bed)</v>
          </cell>
          <cell r="P2113" t="str">
            <v>Completed</v>
          </cell>
          <cell r="AX2113">
            <v>4</v>
          </cell>
          <cell r="EM2113">
            <v>41464</v>
          </cell>
          <cell r="EQ2113">
            <v>41668</v>
          </cell>
          <cell r="JB2113"/>
        </row>
        <row r="2114">
          <cell r="C2114" t="str">
            <v>SGPRC-1112-6</v>
          </cell>
          <cell r="G2114" t="str">
            <v>SGPRC</v>
          </cell>
          <cell r="L2114" t="str">
            <v>Residential (SRF-4bed)</v>
          </cell>
          <cell r="P2114" t="str">
            <v>Discontinued</v>
          </cell>
          <cell r="AX2114">
            <v>4</v>
          </cell>
          <cell r="JB2114"/>
        </row>
        <row r="2115">
          <cell r="C2115" t="str">
            <v>SGPRC-1112-7</v>
          </cell>
          <cell r="G2115" t="str">
            <v>SGPRC</v>
          </cell>
          <cell r="L2115" t="str">
            <v>Residential (SRF-4bed)</v>
          </cell>
          <cell r="P2115" t="str">
            <v>Discontinued</v>
          </cell>
          <cell r="AX2115">
            <v>3</v>
          </cell>
          <cell r="JB2115"/>
        </row>
        <row r="2116">
          <cell r="C2116" t="str">
            <v>SGPRC-1213-1</v>
          </cell>
          <cell r="G2116" t="str">
            <v>SGPRC</v>
          </cell>
          <cell r="L2116" t="str">
            <v>Residential (SRF-3bed)</v>
          </cell>
          <cell r="P2116" t="str">
            <v>Completed</v>
          </cell>
          <cell r="AX2116">
            <v>3</v>
          </cell>
          <cell r="EI2116">
            <v>41246</v>
          </cell>
          <cell r="EK2116">
            <v>41648</v>
          </cell>
          <cell r="EM2116">
            <v>41593</v>
          </cell>
          <cell r="EQ2116">
            <v>42095</v>
          </cell>
          <cell r="JB2116"/>
        </row>
        <row r="2117">
          <cell r="C2117" t="str">
            <v>SGPRC-1213-2</v>
          </cell>
          <cell r="G2117" t="str">
            <v>SGPRC</v>
          </cell>
          <cell r="L2117" t="str">
            <v>Residential (SRF-4bed)</v>
          </cell>
          <cell r="P2117" t="str">
            <v>Completed</v>
          </cell>
          <cell r="AX2117">
            <v>4</v>
          </cell>
          <cell r="EI2117">
            <v>41246</v>
          </cell>
          <cell r="EK2117">
            <v>41661</v>
          </cell>
          <cell r="EM2117">
            <v>41661</v>
          </cell>
          <cell r="EQ2117">
            <v>41913</v>
          </cell>
          <cell r="JB2117"/>
        </row>
        <row r="2118">
          <cell r="C2118" t="str">
            <v>SGPRC-1213-3</v>
          </cell>
          <cell r="G2118" t="str">
            <v>SGPRC</v>
          </cell>
          <cell r="L2118" t="str">
            <v>Residential (SRF-4bed)</v>
          </cell>
          <cell r="P2118" t="str">
            <v>Completed</v>
          </cell>
          <cell r="AX2118">
            <v>4</v>
          </cell>
          <cell r="EI2118">
            <v>41305</v>
          </cell>
          <cell r="EK2118">
            <v>41757</v>
          </cell>
          <cell r="EM2118">
            <v>41757</v>
          </cell>
          <cell r="EQ2118">
            <v>41927</v>
          </cell>
          <cell r="JB2118"/>
        </row>
        <row r="2119">
          <cell r="C2119" t="str">
            <v>SGPRC-1213-4</v>
          </cell>
          <cell r="G2119" t="str">
            <v>SGPRC</v>
          </cell>
          <cell r="L2119" t="str">
            <v>Residential (SRF-4bed)</v>
          </cell>
          <cell r="P2119" t="str">
            <v>Not Approved</v>
          </cell>
          <cell r="AX2119">
            <v>4</v>
          </cell>
          <cell r="JB2119"/>
        </row>
        <row r="2120">
          <cell r="C2120" t="str">
            <v>SGPRC-1213-5</v>
          </cell>
          <cell r="G2120" t="str">
            <v>SGPRC</v>
          </cell>
          <cell r="L2120" t="str">
            <v>Residential (SRF-4bed)</v>
          </cell>
          <cell r="P2120" t="str">
            <v>Completed</v>
          </cell>
          <cell r="AX2120">
            <v>4</v>
          </cell>
          <cell r="EI2120">
            <v>41395</v>
          </cell>
          <cell r="EK2120">
            <v>41460</v>
          </cell>
          <cell r="EM2120">
            <v>41509</v>
          </cell>
          <cell r="EQ2120">
            <v>41974</v>
          </cell>
          <cell r="JB2120"/>
        </row>
        <row r="2121">
          <cell r="C2121" t="str">
            <v>SGPRC-1213-6</v>
          </cell>
          <cell r="G2121" t="str">
            <v>SGPRC</v>
          </cell>
          <cell r="L2121" t="str">
            <v>Residential (SRF-4bed)</v>
          </cell>
          <cell r="P2121" t="str">
            <v>Completed</v>
          </cell>
          <cell r="AX2121">
            <v>4</v>
          </cell>
          <cell r="EI2121">
            <v>41341</v>
          </cell>
          <cell r="EK2121">
            <v>41509</v>
          </cell>
          <cell r="EM2121">
            <v>41543</v>
          </cell>
          <cell r="EQ2121">
            <v>41852</v>
          </cell>
          <cell r="JB2121"/>
        </row>
        <row r="2122">
          <cell r="C2122" t="str">
            <v>SGPRC-1314-1</v>
          </cell>
          <cell r="G2122" t="str">
            <v>SGPRC</v>
          </cell>
          <cell r="L2122" t="str">
            <v>Residential (SRF-4bed)</v>
          </cell>
          <cell r="P2122" t="str">
            <v>In Progress</v>
          </cell>
          <cell r="EI2122">
            <v>41869</v>
          </cell>
          <cell r="EK2122">
            <v>42298</v>
          </cell>
          <cell r="EM2122">
            <v>42298</v>
          </cell>
          <cell r="EQ2122">
            <v>42874</v>
          </cell>
          <cell r="JB2122"/>
        </row>
        <row r="2123">
          <cell r="C2123" t="str">
            <v>SGPRC-1314-2</v>
          </cell>
          <cell r="G2123" t="str">
            <v>SGPRC</v>
          </cell>
          <cell r="J2123" t="str">
            <v>FDC</v>
          </cell>
          <cell r="L2123" t="str">
            <v>Residential (SRF-4bed)</v>
          </cell>
          <cell r="P2123" t="str">
            <v>Completed</v>
          </cell>
          <cell r="AX2123">
            <v>4</v>
          </cell>
          <cell r="EI2123">
            <v>41792</v>
          </cell>
          <cell r="EK2123">
            <v>42146</v>
          </cell>
          <cell r="EM2123">
            <v>42146</v>
          </cell>
          <cell r="EQ2123">
            <v>42430</v>
          </cell>
          <cell r="JB2123" t="str">
            <v>Yes</v>
          </cell>
        </row>
        <row r="2124">
          <cell r="C2124" t="str">
            <v>SGPRC-1314-3</v>
          </cell>
          <cell r="G2124" t="str">
            <v>SGPRC</v>
          </cell>
          <cell r="L2124" t="str">
            <v>Residential (SRF-3bed)</v>
          </cell>
          <cell r="P2124" t="str">
            <v>Not Approved</v>
          </cell>
          <cell r="AX2124"/>
          <cell r="JB2124"/>
        </row>
        <row r="2125">
          <cell r="C2125" t="str">
            <v>SGPRC-1314-4</v>
          </cell>
          <cell r="G2125" t="str">
            <v>SGPRC</v>
          </cell>
          <cell r="L2125" t="str">
            <v>Residential (SRF-4bed)</v>
          </cell>
          <cell r="P2125" t="str">
            <v>Completed</v>
          </cell>
          <cell r="AX2125"/>
          <cell r="JB2125"/>
        </row>
        <row r="2126">
          <cell r="C2126" t="str">
            <v>SGPRC-1314-5</v>
          </cell>
          <cell r="G2126" t="str">
            <v>SGPRC</v>
          </cell>
          <cell r="L2126" t="str">
            <v>Day Program</v>
          </cell>
          <cell r="P2126" t="str">
            <v>Completed</v>
          </cell>
          <cell r="AX2126"/>
          <cell r="EI2126">
            <v>41794</v>
          </cell>
          <cell r="EK2126" t="str">
            <v>N/A</v>
          </cell>
          <cell r="EM2126">
            <v>42095</v>
          </cell>
          <cell r="EQ2126">
            <v>42338</v>
          </cell>
          <cell r="JB2126"/>
        </row>
        <row r="2127">
          <cell r="C2127" t="str">
            <v>SGPRC-1314-6</v>
          </cell>
          <cell r="G2127" t="str">
            <v>SGPRC</v>
          </cell>
          <cell r="L2127" t="str">
            <v>Crisis Support Services</v>
          </cell>
          <cell r="P2127" t="str">
            <v>Completed</v>
          </cell>
          <cell r="AX2127"/>
          <cell r="EI2127">
            <v>41645</v>
          </cell>
          <cell r="EK2127" t="str">
            <v>N/A</v>
          </cell>
          <cell r="EM2127" t="str">
            <v>N/A</v>
          </cell>
          <cell r="EQ2127" t="str">
            <v>N/A</v>
          </cell>
          <cell r="JB2127"/>
        </row>
        <row r="2128">
          <cell r="C2128" t="str">
            <v>SGPRC-1314-7</v>
          </cell>
          <cell r="G2128" t="str">
            <v>SGPRC</v>
          </cell>
          <cell r="L2128" t="str">
            <v>Residential (SRF-4bed)</v>
          </cell>
          <cell r="P2128" t="str">
            <v>Withdrawn</v>
          </cell>
          <cell r="AX2128"/>
          <cell r="JB2128"/>
        </row>
        <row r="2129">
          <cell r="C2129" t="str">
            <v>SGPRC-1314-8</v>
          </cell>
          <cell r="G2129" t="str">
            <v>SGPRC</v>
          </cell>
          <cell r="L2129" t="str">
            <v>10bed or Larger Facility (10+LF)</v>
          </cell>
          <cell r="P2129" t="str">
            <v>Discontinued</v>
          </cell>
          <cell r="AX2129">
            <v>4</v>
          </cell>
          <cell r="JB2129"/>
        </row>
        <row r="2130">
          <cell r="C2130" t="str">
            <v>SGPRC-1314-9</v>
          </cell>
          <cell r="G2130" t="str">
            <v>SGPRC</v>
          </cell>
          <cell r="L2130" t="str">
            <v>Training</v>
          </cell>
          <cell r="P2130" t="str">
            <v>Completed</v>
          </cell>
          <cell r="AX2130"/>
          <cell r="EQ2130" t="str">
            <v>N/A</v>
          </cell>
          <cell r="JB2130"/>
        </row>
        <row r="2131">
          <cell r="C2131" t="str">
            <v>SGPRC-1314-10</v>
          </cell>
          <cell r="G2131" t="str">
            <v>SGPRC</v>
          </cell>
          <cell r="J2131" t="str">
            <v>LDC</v>
          </cell>
          <cell r="L2131" t="str">
            <v>Residential (SRF-4bed)</v>
          </cell>
          <cell r="P2131" t="str">
            <v>Completed</v>
          </cell>
          <cell r="AX2131">
            <v>4</v>
          </cell>
          <cell r="EM2131" t="str">
            <v>N/A</v>
          </cell>
          <cell r="JB2131"/>
        </row>
        <row r="2132">
          <cell r="C2132" t="str">
            <v>SGPRC-1314-11</v>
          </cell>
          <cell r="G2132" t="str">
            <v>SGPRC</v>
          </cell>
          <cell r="L2132" t="str">
            <v>Residential (SRF-4bed)</v>
          </cell>
          <cell r="P2132" t="str">
            <v>In Progress</v>
          </cell>
          <cell r="AX2132">
            <v>1</v>
          </cell>
          <cell r="JB2132"/>
        </row>
        <row r="2133">
          <cell r="C2133" t="str">
            <v>SGPRC-1314-12</v>
          </cell>
          <cell r="G2133" t="str">
            <v>SGPRC</v>
          </cell>
          <cell r="L2133" t="str">
            <v>Residential (SRF-4bed)</v>
          </cell>
          <cell r="P2133" t="str">
            <v>In Progress</v>
          </cell>
          <cell r="AX2133">
            <v>1</v>
          </cell>
          <cell r="JB2133"/>
        </row>
        <row r="2134">
          <cell r="C2134" t="str">
            <v>SGPRC-1314-13</v>
          </cell>
          <cell r="G2134" t="str">
            <v>SGPRC</v>
          </cell>
          <cell r="L2134" t="str">
            <v>Residential (SRF-4bed)</v>
          </cell>
          <cell r="P2134" t="str">
            <v>In Progress</v>
          </cell>
          <cell r="AX2134">
            <v>1</v>
          </cell>
          <cell r="JB2134"/>
        </row>
        <row r="2135">
          <cell r="C2135" t="str">
            <v>SGPRC-1314-14</v>
          </cell>
          <cell r="G2135" t="str">
            <v>SGPRC</v>
          </cell>
          <cell r="L2135" t="str">
            <v>Residential (SRF-4bed)</v>
          </cell>
          <cell r="P2135" t="str">
            <v>In Progress</v>
          </cell>
          <cell r="AX2135">
            <v>1</v>
          </cell>
          <cell r="JB2135"/>
        </row>
        <row r="2136">
          <cell r="C2136" t="str">
            <v>SGPRC-1415-1</v>
          </cell>
          <cell r="G2136" t="str">
            <v>SGPRC</v>
          </cell>
          <cell r="J2136" t="str">
            <v>FDC</v>
          </cell>
          <cell r="L2136" t="str">
            <v>Residential (EBSH-Mental Health-4bed)</v>
          </cell>
          <cell r="P2136" t="str">
            <v>In Progress</v>
          </cell>
          <cell r="AX2136">
            <v>4</v>
          </cell>
          <cell r="EI2136">
            <v>41925</v>
          </cell>
          <cell r="EK2136">
            <v>42172</v>
          </cell>
          <cell r="EM2136">
            <v>42298</v>
          </cell>
          <cell r="EQ2136">
            <v>42874</v>
          </cell>
          <cell r="JB2136" t="str">
            <v>Yes</v>
          </cell>
        </row>
        <row r="2137">
          <cell r="C2137" t="str">
            <v>SGPRC-1415-2</v>
          </cell>
          <cell r="G2137" t="str">
            <v>SGPRC</v>
          </cell>
          <cell r="L2137" t="str">
            <v>Residential (SRF-4bed)</v>
          </cell>
          <cell r="P2137" t="str">
            <v>Completed</v>
          </cell>
          <cell r="AX2137"/>
          <cell r="EI2137">
            <v>41925</v>
          </cell>
          <cell r="EK2137">
            <v>42107</v>
          </cell>
          <cell r="EM2137">
            <v>42146</v>
          </cell>
          <cell r="EQ2137">
            <v>42522</v>
          </cell>
          <cell r="JB2137"/>
        </row>
        <row r="2138">
          <cell r="C2138" t="str">
            <v>SGPRC-1415-3</v>
          </cell>
          <cell r="G2138" t="str">
            <v>SGPRC</v>
          </cell>
          <cell r="J2138" t="str">
            <v>FDC</v>
          </cell>
          <cell r="L2138" t="str">
            <v>Residential (SRF-4bed)</v>
          </cell>
          <cell r="P2138" t="str">
            <v>In Progress</v>
          </cell>
          <cell r="AX2138">
            <v>4</v>
          </cell>
          <cell r="EI2138">
            <v>42178</v>
          </cell>
          <cell r="EK2138">
            <v>42426</v>
          </cell>
          <cell r="EM2138">
            <v>42502</v>
          </cell>
          <cell r="JB2138" t="str">
            <v>Yes</v>
          </cell>
        </row>
        <row r="2139">
          <cell r="C2139" t="str">
            <v>SGPRC-1415-4</v>
          </cell>
          <cell r="G2139" t="str">
            <v>SGPRC</v>
          </cell>
          <cell r="J2139" t="str">
            <v>FDC</v>
          </cell>
          <cell r="L2139" t="str">
            <v>Residential (SRF-4bed)</v>
          </cell>
          <cell r="P2139" t="str">
            <v>In Progress</v>
          </cell>
          <cell r="AX2139">
            <v>4</v>
          </cell>
          <cell r="EI2139">
            <v>42178</v>
          </cell>
          <cell r="EK2139">
            <v>42331</v>
          </cell>
          <cell r="EM2139">
            <v>42331</v>
          </cell>
          <cell r="EQ2139">
            <v>42839</v>
          </cell>
          <cell r="JB2139" t="str">
            <v>Yes</v>
          </cell>
        </row>
        <row r="2140">
          <cell r="C2140" t="str">
            <v>SGPRC-1415-5</v>
          </cell>
          <cell r="G2140" t="str">
            <v>SGPRC</v>
          </cell>
          <cell r="J2140" t="str">
            <v>FDC</v>
          </cell>
          <cell r="L2140" t="str">
            <v>Training</v>
          </cell>
          <cell r="P2140" t="str">
            <v>Completed</v>
          </cell>
          <cell r="AX2140"/>
          <cell r="EI2140">
            <v>42024</v>
          </cell>
          <cell r="JB2140"/>
        </row>
        <row r="2141">
          <cell r="C2141" t="str">
            <v>SGPRC-1415-6</v>
          </cell>
          <cell r="G2141" t="str">
            <v>SGPRC</v>
          </cell>
          <cell r="L2141" t="str">
            <v>10bed or Larger Facility (10+LF)</v>
          </cell>
          <cell r="P2141" t="str">
            <v>Discontinued</v>
          </cell>
          <cell r="AX2141"/>
          <cell r="JB2141"/>
        </row>
        <row r="2142">
          <cell r="C2142" t="str">
            <v>SGPRC-1415-7</v>
          </cell>
          <cell r="G2142" t="str">
            <v>SGPRC</v>
          </cell>
          <cell r="L2142" t="str">
            <v>Crisis Services Step Down (CSSD)</v>
          </cell>
          <cell r="P2142" t="str">
            <v>Discontinued</v>
          </cell>
          <cell r="AX2142">
            <v>1</v>
          </cell>
          <cell r="JB2142"/>
        </row>
        <row r="2143">
          <cell r="C2143" t="str">
            <v>SGPRC-1415-8</v>
          </cell>
          <cell r="G2143" t="str">
            <v>SGPRC</v>
          </cell>
          <cell r="L2143" t="str">
            <v>Crisis Services Step Down (CSSD)</v>
          </cell>
          <cell r="P2143" t="str">
            <v>Not Approved</v>
          </cell>
          <cell r="AX2143"/>
          <cell r="JB2143"/>
        </row>
        <row r="2144">
          <cell r="C2144" t="str">
            <v>SGPRC-1415-9</v>
          </cell>
          <cell r="G2144" t="str">
            <v>SGPRC</v>
          </cell>
          <cell r="L2144" t="str">
            <v>Training</v>
          </cell>
          <cell r="P2144" t="str">
            <v>In Progress</v>
          </cell>
          <cell r="AX2144"/>
          <cell r="JB2144"/>
        </row>
        <row r="2145">
          <cell r="C2145" t="str">
            <v>SGPRC-1415-10</v>
          </cell>
          <cell r="G2145" t="str">
            <v>SGPRC</v>
          </cell>
          <cell r="L2145" t="str">
            <v>Residential (SRF-4bed)</v>
          </cell>
          <cell r="P2145" t="str">
            <v>Completed</v>
          </cell>
          <cell r="AX2145"/>
          <cell r="JB2145"/>
        </row>
        <row r="2146">
          <cell r="C2146" t="str">
            <v>SGPRC-1415-11</v>
          </cell>
          <cell r="G2146" t="str">
            <v>SGPRC</v>
          </cell>
          <cell r="L2146" t="str">
            <v>Residential (SRF-4bed)</v>
          </cell>
          <cell r="P2146" t="str">
            <v>Completed</v>
          </cell>
          <cell r="AX2146"/>
          <cell r="JB2146"/>
        </row>
        <row r="2147">
          <cell r="C2147" t="str">
            <v>SGPRC-1415-12</v>
          </cell>
          <cell r="G2147" t="str">
            <v>SGPRC</v>
          </cell>
          <cell r="L2147" t="str">
            <v>Residential (SRF-4bed)</v>
          </cell>
          <cell r="P2147" t="str">
            <v>In Progress</v>
          </cell>
          <cell r="AX2147"/>
          <cell r="JB2147"/>
        </row>
        <row r="2148">
          <cell r="C2148" t="str">
            <v>SGPRC-1415-13</v>
          </cell>
          <cell r="G2148" t="str">
            <v>SGPRC</v>
          </cell>
          <cell r="L2148" t="str">
            <v>Residential (SRF-4bed)</v>
          </cell>
          <cell r="P2148" t="str">
            <v>In Progress</v>
          </cell>
          <cell r="AX2148"/>
          <cell r="JB2148"/>
        </row>
        <row r="2149">
          <cell r="C2149" t="str">
            <v>SGPRC-1415-14</v>
          </cell>
          <cell r="G2149" t="str">
            <v>SGPRC</v>
          </cell>
          <cell r="L2149" t="str">
            <v>Residential (SRF-4bed)</v>
          </cell>
          <cell r="P2149" t="str">
            <v>In Progress</v>
          </cell>
          <cell r="AX2149"/>
          <cell r="JB2149"/>
        </row>
        <row r="2150">
          <cell r="C2150" t="str">
            <v>SGPRC-1415-15</v>
          </cell>
          <cell r="G2150" t="str">
            <v>SGPRC</v>
          </cell>
          <cell r="L2150" t="str">
            <v>Residential (SRF-4bed)</v>
          </cell>
          <cell r="P2150" t="str">
            <v>In Progress</v>
          </cell>
          <cell r="AX2150"/>
          <cell r="JB2150"/>
        </row>
        <row r="2151">
          <cell r="C2151" t="str">
            <v>SGPRC-1516-1</v>
          </cell>
          <cell r="G2151" t="str">
            <v>SGPRC</v>
          </cell>
          <cell r="J2151" t="str">
            <v>Regular</v>
          </cell>
          <cell r="L2151" t="str">
            <v>Residential (SRF-3bed)</v>
          </cell>
          <cell r="P2151" t="str">
            <v>In Progress</v>
          </cell>
          <cell r="AX2151">
            <v>3</v>
          </cell>
          <cell r="EI2151">
            <v>42303</v>
          </cell>
          <cell r="EK2151">
            <v>42814</v>
          </cell>
          <cell r="EM2151">
            <v>42814</v>
          </cell>
          <cell r="JB2151"/>
        </row>
        <row r="2152">
          <cell r="C2152" t="str">
            <v>SGPRC-1516-2</v>
          </cell>
          <cell r="G2152" t="str">
            <v>SGPRC</v>
          </cell>
          <cell r="J2152" t="str">
            <v>Regular</v>
          </cell>
          <cell r="L2152" t="str">
            <v>Residential (SRF-4bed)</v>
          </cell>
          <cell r="P2152" t="str">
            <v>In Progress</v>
          </cell>
          <cell r="AX2152">
            <v>4</v>
          </cell>
          <cell r="EI2152">
            <v>42303</v>
          </cell>
          <cell r="JB2152"/>
        </row>
        <row r="2153">
          <cell r="C2153" t="str">
            <v>SGPRC-1516-3</v>
          </cell>
          <cell r="G2153" t="str">
            <v>SGPRC</v>
          </cell>
          <cell r="L2153" t="str">
            <v>Residential (SRF-4bed)</v>
          </cell>
          <cell r="P2153" t="str">
            <v>Withdrawn</v>
          </cell>
          <cell r="AX2153"/>
          <cell r="JB2153"/>
        </row>
        <row r="2154">
          <cell r="C2154" t="str">
            <v>SGPRC-1516-4</v>
          </cell>
          <cell r="G2154" t="str">
            <v>SGPRC</v>
          </cell>
          <cell r="L2154" t="str">
            <v>Residential (SRF-4bed)</v>
          </cell>
          <cell r="P2154" t="str">
            <v>Withdrawn</v>
          </cell>
          <cell r="AX2154"/>
          <cell r="JB2154"/>
        </row>
        <row r="2155">
          <cell r="C2155" t="str">
            <v>SGPRC-1516-5</v>
          </cell>
          <cell r="G2155" t="str">
            <v>SGPRC</v>
          </cell>
          <cell r="L2155" t="str">
            <v>Residential (SRF-4bed)</v>
          </cell>
          <cell r="P2155" t="str">
            <v>Not Approved</v>
          </cell>
          <cell r="AX2155"/>
          <cell r="JB2155"/>
        </row>
        <row r="2156">
          <cell r="C2156" t="str">
            <v>SGPRC-1516-6</v>
          </cell>
          <cell r="G2156" t="str">
            <v>SGPRC</v>
          </cell>
          <cell r="L2156" t="str">
            <v>Crisis Services Step Down (CSSD)</v>
          </cell>
          <cell r="P2156" t="str">
            <v>Withdrawn</v>
          </cell>
          <cell r="AX2156"/>
          <cell r="JB2156"/>
        </row>
        <row r="2157">
          <cell r="C2157" t="str">
            <v>SGPRC-1516-7</v>
          </cell>
          <cell r="G2157" t="str">
            <v>SGPRC</v>
          </cell>
          <cell r="L2157" t="str">
            <v>Residential (SRF-4bed)</v>
          </cell>
          <cell r="P2157" t="str">
            <v>Completed</v>
          </cell>
          <cell r="AX2157"/>
          <cell r="JB2157"/>
        </row>
        <row r="2158">
          <cell r="C2158" t="str">
            <v>SGPRC-1617-1</v>
          </cell>
          <cell r="G2158" t="str">
            <v>SGPRC</v>
          </cell>
          <cell r="L2158" t="str">
            <v>Residential (SRF-3bed)</v>
          </cell>
          <cell r="P2158" t="str">
            <v>In Progress</v>
          </cell>
          <cell r="EI2158">
            <v>42633</v>
          </cell>
          <cell r="JB2158"/>
        </row>
        <row r="2159">
          <cell r="C2159" t="str">
            <v>SGPRC-1617-2</v>
          </cell>
          <cell r="G2159" t="str">
            <v>SGPRC</v>
          </cell>
          <cell r="L2159" t="str">
            <v>Residential (SRF-4bed)</v>
          </cell>
          <cell r="P2159" t="str">
            <v>In Progress</v>
          </cell>
          <cell r="JB2159"/>
        </row>
        <row r="2160">
          <cell r="C2160" t="str">
            <v>SGPRC-1617-3</v>
          </cell>
          <cell r="G2160" t="str">
            <v>SGPRC</v>
          </cell>
          <cell r="J2160" t="str">
            <v>PDC</v>
          </cell>
          <cell r="L2160" t="str">
            <v>Residential (SRF-4bed)</v>
          </cell>
          <cell r="P2160" t="str">
            <v>In Progress</v>
          </cell>
          <cell r="AX2160">
            <v>4</v>
          </cell>
          <cell r="EI2160">
            <v>42597</v>
          </cell>
          <cell r="JB2160"/>
        </row>
        <row r="2161">
          <cell r="C2161" t="str">
            <v>SGPRC-1617-4</v>
          </cell>
          <cell r="G2161" t="str">
            <v>SGPRC</v>
          </cell>
          <cell r="J2161" t="str">
            <v>FDC</v>
          </cell>
          <cell r="L2161" t="str">
            <v>Residential (ARFPSHN-Behavioral-5bed)</v>
          </cell>
          <cell r="P2161" t="str">
            <v>In Progress</v>
          </cell>
          <cell r="AX2161">
            <v>5</v>
          </cell>
          <cell r="EI2161">
            <v>42597</v>
          </cell>
          <cell r="JB2161" t="str">
            <v>Yes</v>
          </cell>
        </row>
        <row r="2162">
          <cell r="C2162" t="str">
            <v>SGPRC-1617-5</v>
          </cell>
          <cell r="G2162" t="str">
            <v>SGPRC</v>
          </cell>
          <cell r="J2162" t="str">
            <v>FDC</v>
          </cell>
          <cell r="L2162" t="str">
            <v>Residential (ARFPSHN-Behavioral-5bed)</v>
          </cell>
          <cell r="P2162" t="str">
            <v>In Progress</v>
          </cell>
          <cell r="AX2162">
            <v>5</v>
          </cell>
          <cell r="EI2162">
            <v>42597</v>
          </cell>
          <cell r="JB2162" t="str">
            <v>Yes</v>
          </cell>
        </row>
        <row r="2163">
          <cell r="C2163" t="str">
            <v>SGPRC-1617-6</v>
          </cell>
          <cell r="G2163" t="str">
            <v>SGPRC</v>
          </cell>
          <cell r="J2163" t="str">
            <v>Regular</v>
          </cell>
          <cell r="L2163" t="str">
            <v>Residential (SLS)</v>
          </cell>
          <cell r="P2163" t="str">
            <v>In Progress</v>
          </cell>
          <cell r="AX2163">
            <v>15</v>
          </cell>
          <cell r="EI2163">
            <v>42675</v>
          </cell>
          <cell r="EK2163" t="str">
            <v>NA</v>
          </cell>
          <cell r="EM2163" t="str">
            <v>NA</v>
          </cell>
          <cell r="EQ2163" t="str">
            <v>NA</v>
          </cell>
          <cell r="JB2163"/>
        </row>
        <row r="2164">
          <cell r="C2164" t="str">
            <v>SGPRC-1617-7</v>
          </cell>
          <cell r="G2164" t="str">
            <v>SGPRC</v>
          </cell>
          <cell r="J2164" t="str">
            <v>FDC</v>
          </cell>
          <cell r="L2164" t="str">
            <v>Day Program</v>
          </cell>
          <cell r="P2164" t="str">
            <v>In Progress</v>
          </cell>
          <cell r="EI2164">
            <v>42873</v>
          </cell>
          <cell r="EM2164" t="str">
            <v>NA</v>
          </cell>
          <cell r="JB2164"/>
        </row>
        <row r="2165">
          <cell r="C2165" t="str">
            <v>SGPRC-1617-8</v>
          </cell>
          <cell r="G2165" t="str">
            <v>SGPRC</v>
          </cell>
          <cell r="J2165" t="str">
            <v>FDC</v>
          </cell>
          <cell r="L2165" t="str">
            <v>Training</v>
          </cell>
          <cell r="P2165" t="str">
            <v>In Progress</v>
          </cell>
          <cell r="AX2165"/>
          <cell r="JB2165"/>
        </row>
        <row r="2166">
          <cell r="C2166" t="str">
            <v>SGPRC-1617-9</v>
          </cell>
          <cell r="G2166" t="str">
            <v>SGPRC</v>
          </cell>
          <cell r="J2166" t="str">
            <v>Regular</v>
          </cell>
          <cell r="L2166" t="str">
            <v>Residential (SRF-4bed)</v>
          </cell>
          <cell r="P2166" t="str">
            <v>In Progress</v>
          </cell>
          <cell r="AX2166">
            <v>4</v>
          </cell>
          <cell r="EI2166">
            <v>42856</v>
          </cell>
          <cell r="JB2166"/>
        </row>
        <row r="2167">
          <cell r="C2167" t="str">
            <v>SGPRC-1617-10</v>
          </cell>
          <cell r="G2167" t="str">
            <v>SGPRC</v>
          </cell>
          <cell r="J2167" t="str">
            <v>Regular</v>
          </cell>
          <cell r="L2167" t="str">
            <v>Residential (SRF-4bed)</v>
          </cell>
          <cell r="P2167" t="str">
            <v>In Progress</v>
          </cell>
          <cell r="AX2167">
            <v>4</v>
          </cell>
          <cell r="EI2167">
            <v>42856</v>
          </cell>
          <cell r="JB2167"/>
        </row>
        <row r="2168">
          <cell r="C2168" t="str">
            <v>SGPRC-1617-11</v>
          </cell>
          <cell r="G2168" t="str">
            <v>SGPRC</v>
          </cell>
          <cell r="L2168" t="str">
            <v>Residential (SRF-4bed)</v>
          </cell>
          <cell r="P2168" t="str">
            <v>Completed</v>
          </cell>
          <cell r="AX2168"/>
          <cell r="JB2168"/>
        </row>
        <row r="2169">
          <cell r="C2169" t="str">
            <v>SGPRC-1617-12</v>
          </cell>
          <cell r="G2169" t="str">
            <v>SGPRC</v>
          </cell>
          <cell r="L2169" t="str">
            <v>Residential (SRF-4bed)</v>
          </cell>
          <cell r="P2169" t="str">
            <v>Completed</v>
          </cell>
          <cell r="AX2169"/>
          <cell r="JB2169"/>
        </row>
        <row r="2170">
          <cell r="C2170" t="str">
            <v>SGPRC-1617-13</v>
          </cell>
          <cell r="G2170" t="str">
            <v>SGPRC</v>
          </cell>
          <cell r="L2170" t="str">
            <v>Residential (SRF-4bed)</v>
          </cell>
          <cell r="P2170" t="str">
            <v>In Progress</v>
          </cell>
          <cell r="AX2170"/>
          <cell r="JB2170"/>
        </row>
        <row r="2171">
          <cell r="C2171" t="str">
            <v>SGPRC-1617-14</v>
          </cell>
          <cell r="G2171" t="str">
            <v>SGPRC</v>
          </cell>
          <cell r="L2171" t="str">
            <v>Residential (SRF-4bed)</v>
          </cell>
          <cell r="P2171" t="str">
            <v>In Progress</v>
          </cell>
          <cell r="AX2171"/>
          <cell r="JB2171"/>
        </row>
        <row r="2172">
          <cell r="C2172" t="str">
            <v>SGPRC-1617-15</v>
          </cell>
          <cell r="G2172" t="str">
            <v>SGPRC</v>
          </cell>
          <cell r="L2172" t="str">
            <v>Residential (SRF-4bed)</v>
          </cell>
          <cell r="P2172" t="str">
            <v>In Progress</v>
          </cell>
          <cell r="AX2172"/>
          <cell r="JB2172"/>
        </row>
        <row r="2173">
          <cell r="C2173" t="str">
            <v>SGPRC-1617-16</v>
          </cell>
          <cell r="G2173" t="str">
            <v>SGPRC</v>
          </cell>
          <cell r="L2173" t="str">
            <v>Residential (SRF-4bed)</v>
          </cell>
          <cell r="P2173" t="str">
            <v>In Progress</v>
          </cell>
          <cell r="AX2173"/>
          <cell r="JB2173"/>
        </row>
        <row r="2174">
          <cell r="C2174" t="str">
            <v>SGPRC-1617-17</v>
          </cell>
          <cell r="G2174" t="str">
            <v>SGPRC</v>
          </cell>
          <cell r="L2174" t="str">
            <v>Residential (SRF-4bed)</v>
          </cell>
          <cell r="P2174" t="str">
            <v>Completed</v>
          </cell>
          <cell r="AX2174"/>
          <cell r="JB2174"/>
        </row>
        <row r="2175">
          <cell r="C2175" t="str">
            <v>TCRC-0506-1</v>
          </cell>
          <cell r="G2175" t="str">
            <v>TCRC</v>
          </cell>
          <cell r="L2175" t="str">
            <v>Residential (SRF-4bed)</v>
          </cell>
          <cell r="P2175" t="str">
            <v>Completed</v>
          </cell>
          <cell r="AX2175">
            <v>4</v>
          </cell>
          <cell r="JB2175"/>
        </row>
        <row r="2176">
          <cell r="C2176" t="str">
            <v>TCRC-0506-2</v>
          </cell>
          <cell r="G2176" t="str">
            <v>TCRC</v>
          </cell>
          <cell r="L2176" t="str">
            <v>10bed or Larger Facility (10+LF)</v>
          </cell>
          <cell r="P2176" t="str">
            <v>Completed</v>
          </cell>
          <cell r="AX2176"/>
          <cell r="JB2176"/>
        </row>
        <row r="2177">
          <cell r="C2177" t="str">
            <v>TCRC-0506-3</v>
          </cell>
          <cell r="G2177" t="str">
            <v>TCRC</v>
          </cell>
          <cell r="L2177" t="str">
            <v>Residential (SRF-4bed)</v>
          </cell>
          <cell r="P2177" t="str">
            <v>Discontinued</v>
          </cell>
          <cell r="AX2177">
            <v>4</v>
          </cell>
          <cell r="JB2177"/>
        </row>
        <row r="2178">
          <cell r="C2178" t="str">
            <v>TCRC-0506-4</v>
          </cell>
          <cell r="G2178" t="str">
            <v>TCRC</v>
          </cell>
          <cell r="L2178" t="str">
            <v>Residential (SRF-4bed)</v>
          </cell>
          <cell r="P2178" t="str">
            <v>Completed</v>
          </cell>
          <cell r="AX2178">
            <v>4</v>
          </cell>
          <cell r="JB2178"/>
        </row>
        <row r="2179">
          <cell r="C2179" t="str">
            <v>TCRC-0506-5</v>
          </cell>
          <cell r="G2179" t="str">
            <v>TCRC</v>
          </cell>
          <cell r="L2179" t="str">
            <v>Residential (SRF-3bed)</v>
          </cell>
          <cell r="P2179" t="str">
            <v>Completed</v>
          </cell>
          <cell r="AX2179">
            <v>3</v>
          </cell>
          <cell r="JB2179"/>
        </row>
        <row r="2180">
          <cell r="C2180" t="str">
            <v>TCRC-0506-6</v>
          </cell>
          <cell r="G2180" t="str">
            <v>TCRC</v>
          </cell>
          <cell r="L2180" t="str">
            <v>Crisis Services Step Down (CSSD)</v>
          </cell>
          <cell r="P2180" t="str">
            <v>Completed</v>
          </cell>
          <cell r="AX2180">
            <v>3</v>
          </cell>
          <cell r="JB2180"/>
        </row>
        <row r="2181">
          <cell r="C2181" t="str">
            <v>TCRC-0506-7</v>
          </cell>
          <cell r="G2181" t="str">
            <v>TCRC</v>
          </cell>
          <cell r="L2181" t="str">
            <v>Crisis Services Step Down (CSSD)</v>
          </cell>
          <cell r="P2181" t="str">
            <v>Discontinued</v>
          </cell>
          <cell r="AX2181">
            <v>3</v>
          </cell>
          <cell r="JB2181"/>
        </row>
        <row r="2182">
          <cell r="C2182" t="str">
            <v>TCRC-0506-8</v>
          </cell>
          <cell r="G2182" t="str">
            <v>TCRC</v>
          </cell>
          <cell r="L2182" t="str">
            <v>Behavioral Services</v>
          </cell>
          <cell r="P2182" t="str">
            <v>Discontinued</v>
          </cell>
          <cell r="AX2182"/>
          <cell r="JB2182"/>
        </row>
        <row r="2183">
          <cell r="C2183" t="str">
            <v>TCRC-0506-9</v>
          </cell>
          <cell r="G2183" t="str">
            <v>TCRC</v>
          </cell>
          <cell r="L2183" t="str">
            <v>Residential (SRF-3bed)</v>
          </cell>
          <cell r="P2183" t="str">
            <v>Discontinued</v>
          </cell>
          <cell r="AX2183"/>
          <cell r="JB2183"/>
        </row>
        <row r="2184">
          <cell r="C2184" t="str">
            <v>TCRC-0607-1</v>
          </cell>
          <cell r="G2184" t="str">
            <v>TCRC</v>
          </cell>
          <cell r="L2184" t="str">
            <v>Residential (CCF-L4i)</v>
          </cell>
          <cell r="P2184" t="str">
            <v>Discontinued</v>
          </cell>
          <cell r="AX2184">
            <v>4</v>
          </cell>
          <cell r="JB2184"/>
        </row>
        <row r="2185">
          <cell r="C2185" t="str">
            <v>TCRC-0607-2</v>
          </cell>
          <cell r="G2185" t="str">
            <v>TCRC</v>
          </cell>
          <cell r="L2185" t="str">
            <v>Residential (CCF-L4i)</v>
          </cell>
          <cell r="P2185" t="str">
            <v>Closed</v>
          </cell>
          <cell r="AX2185">
            <v>4</v>
          </cell>
          <cell r="JB2185"/>
        </row>
        <row r="2186">
          <cell r="C2186" t="str">
            <v>TCRC-0607-3</v>
          </cell>
          <cell r="G2186" t="str">
            <v>TCRC</v>
          </cell>
          <cell r="L2186" t="str">
            <v>Residential (SLS)</v>
          </cell>
          <cell r="P2186" t="str">
            <v>Discontinued</v>
          </cell>
          <cell r="AX2186"/>
          <cell r="JB2186"/>
        </row>
        <row r="2187">
          <cell r="C2187" t="str">
            <v>TCRC-0607-4</v>
          </cell>
          <cell r="G2187" t="str">
            <v>TCRC</v>
          </cell>
          <cell r="L2187" t="str">
            <v>Residential (SLS)</v>
          </cell>
          <cell r="P2187" t="str">
            <v>Discontinued</v>
          </cell>
          <cell r="AX2187"/>
          <cell r="JB2187"/>
        </row>
        <row r="2188">
          <cell r="C2188" t="str">
            <v>TCRC-0607-5</v>
          </cell>
          <cell r="G2188" t="str">
            <v>TCRC</v>
          </cell>
          <cell r="L2188" t="str">
            <v>Residential (CCF-L4i)</v>
          </cell>
          <cell r="P2188" t="str">
            <v>Discontinued</v>
          </cell>
          <cell r="AX2188"/>
          <cell r="JB2188"/>
        </row>
        <row r="2189">
          <cell r="C2189" t="str">
            <v>TCRC-0607-6</v>
          </cell>
          <cell r="G2189" t="str">
            <v>TCRC</v>
          </cell>
          <cell r="L2189" t="str">
            <v>Behavioral Services</v>
          </cell>
          <cell r="P2189" t="str">
            <v>Discontinued</v>
          </cell>
          <cell r="AX2189"/>
          <cell r="JB2189"/>
        </row>
        <row r="2190">
          <cell r="C2190" t="str">
            <v>TCRC-0607-7</v>
          </cell>
          <cell r="G2190" t="str">
            <v>TCRC</v>
          </cell>
          <cell r="L2190" t="str">
            <v>Psychiatric Treatment</v>
          </cell>
          <cell r="P2190" t="str">
            <v>Completed</v>
          </cell>
          <cell r="AX2190">
            <v>5</v>
          </cell>
          <cell r="JB2190"/>
        </row>
        <row r="2191">
          <cell r="C2191" t="str">
            <v>TCRC-0607-8</v>
          </cell>
          <cell r="G2191" t="str">
            <v>TCRC</v>
          </cell>
          <cell r="L2191" t="str">
            <v>Residential (CCF-L4i)</v>
          </cell>
          <cell r="P2191" t="str">
            <v>Discontinued</v>
          </cell>
          <cell r="AX2191">
            <v>4</v>
          </cell>
          <cell r="JB2191"/>
        </row>
        <row r="2192">
          <cell r="C2192" t="str">
            <v>TCRC-0607-9</v>
          </cell>
          <cell r="G2192" t="str">
            <v>TCRC</v>
          </cell>
          <cell r="L2192" t="str">
            <v>Residential (CCF-L4i)</v>
          </cell>
          <cell r="P2192" t="str">
            <v>Completed</v>
          </cell>
          <cell r="AX2192">
            <v>4</v>
          </cell>
          <cell r="JB2192"/>
        </row>
        <row r="2193">
          <cell r="C2193" t="str">
            <v>TCRC-0607-10</v>
          </cell>
          <cell r="G2193" t="str">
            <v>TCRC</v>
          </cell>
          <cell r="L2193" t="str">
            <v>Residential (CCF-L4i)</v>
          </cell>
          <cell r="P2193" t="str">
            <v>Discontinued</v>
          </cell>
          <cell r="AX2193"/>
          <cell r="JB2193"/>
        </row>
        <row r="2194">
          <cell r="C2194" t="str">
            <v>TCRC-0607-11</v>
          </cell>
          <cell r="G2194" t="str">
            <v>TCRC</v>
          </cell>
          <cell r="L2194" t="str">
            <v>Residential (SRF-3bed)</v>
          </cell>
          <cell r="P2194" t="str">
            <v>Completed</v>
          </cell>
          <cell r="AX2194"/>
          <cell r="JB2194"/>
        </row>
        <row r="2195">
          <cell r="C2195" t="str">
            <v>TCRC-0607-12</v>
          </cell>
          <cell r="G2195" t="str">
            <v>TCRC</v>
          </cell>
          <cell r="L2195" t="str">
            <v>Residential (CCF-L4i)</v>
          </cell>
          <cell r="P2195" t="str">
            <v>Closed</v>
          </cell>
          <cell r="AX2195">
            <v>2</v>
          </cell>
          <cell r="JB2195"/>
        </row>
        <row r="2196">
          <cell r="C2196" t="str">
            <v>TCRC-0708-1</v>
          </cell>
          <cell r="G2196" t="str">
            <v>TCRC</v>
          </cell>
          <cell r="L2196" t="str">
            <v>Health Services</v>
          </cell>
          <cell r="P2196" t="str">
            <v>Discontinued</v>
          </cell>
          <cell r="AX2196"/>
          <cell r="JB2196"/>
        </row>
        <row r="2197">
          <cell r="C2197" t="str">
            <v>TCRC-0708-2</v>
          </cell>
          <cell r="G2197" t="str">
            <v>TCRC</v>
          </cell>
          <cell r="L2197" t="str">
            <v>Residential (SRF-6bed)</v>
          </cell>
          <cell r="P2197" t="str">
            <v>Discontinued</v>
          </cell>
          <cell r="AX2197">
            <v>6</v>
          </cell>
          <cell r="JB2197"/>
        </row>
        <row r="2198">
          <cell r="C2198" t="str">
            <v>TCRC-0708-3</v>
          </cell>
          <cell r="G2198" t="str">
            <v>TCRC</v>
          </cell>
          <cell r="L2198" t="str">
            <v>Day Program</v>
          </cell>
          <cell r="P2198" t="str">
            <v>Completed</v>
          </cell>
          <cell r="AX2198"/>
          <cell r="JB2198"/>
        </row>
        <row r="2199">
          <cell r="C2199" t="str">
            <v>TCRC-0708-4</v>
          </cell>
          <cell r="G2199" t="str">
            <v>TCRC</v>
          </cell>
          <cell r="L2199" t="str">
            <v>Day Program</v>
          </cell>
          <cell r="P2199" t="str">
            <v>Discontinued</v>
          </cell>
          <cell r="AX2199"/>
          <cell r="JB2199"/>
        </row>
        <row r="2200">
          <cell r="C2200" t="str">
            <v>TCRC-0708-5</v>
          </cell>
          <cell r="G2200" t="str">
            <v>TCRC</v>
          </cell>
          <cell r="L2200" t="str">
            <v>Training</v>
          </cell>
          <cell r="P2200" t="str">
            <v>Completed</v>
          </cell>
          <cell r="AX2200"/>
          <cell r="JB2200"/>
        </row>
        <row r="2201">
          <cell r="C2201" t="str">
            <v>TCRC-0708-6</v>
          </cell>
          <cell r="G2201" t="str">
            <v>TCRC</v>
          </cell>
          <cell r="L2201" t="str">
            <v>Residential (SRF-4bed)</v>
          </cell>
          <cell r="P2201" t="str">
            <v>Discontinued</v>
          </cell>
          <cell r="AX2201"/>
          <cell r="JB2201"/>
        </row>
        <row r="2202">
          <cell r="C2202" t="str">
            <v>TCRC-0708-7</v>
          </cell>
          <cell r="G2202" t="str">
            <v>TCRC</v>
          </cell>
          <cell r="L2202" t="str">
            <v>Residential (SRF-4bed)</v>
          </cell>
          <cell r="P2202" t="str">
            <v>Discontinued</v>
          </cell>
          <cell r="AX2202"/>
          <cell r="JB2202"/>
        </row>
        <row r="2203">
          <cell r="C2203" t="str">
            <v>TCRC-0708-8</v>
          </cell>
          <cell r="G2203" t="str">
            <v>TCRC</v>
          </cell>
          <cell r="L2203" t="str">
            <v>Residential (SRF-4bed)</v>
          </cell>
          <cell r="P2203" t="str">
            <v>Completed</v>
          </cell>
          <cell r="AX2203">
            <v>4</v>
          </cell>
          <cell r="JB2203"/>
        </row>
        <row r="2204">
          <cell r="C2204" t="str">
            <v>TCRC-0708-9</v>
          </cell>
          <cell r="G2204" t="str">
            <v>TCRC</v>
          </cell>
          <cell r="L2204" t="str">
            <v>Residential (SRF-4bed)</v>
          </cell>
          <cell r="P2204" t="str">
            <v>Completed</v>
          </cell>
          <cell r="AX2204">
            <v>4</v>
          </cell>
          <cell r="EM2204">
            <v>40014</v>
          </cell>
          <cell r="EQ2204">
            <v>40313</v>
          </cell>
          <cell r="JB2204"/>
        </row>
        <row r="2205">
          <cell r="C2205" t="str">
            <v>TCRC-0708-10</v>
          </cell>
          <cell r="G2205" t="str">
            <v>TCRC</v>
          </cell>
          <cell r="L2205" t="str">
            <v>Residential (SRF-4bed)</v>
          </cell>
          <cell r="P2205" t="str">
            <v>Discontinued</v>
          </cell>
          <cell r="AX2205"/>
          <cell r="JB2205"/>
        </row>
        <row r="2206">
          <cell r="C2206" t="str">
            <v>TCRC-0708-11</v>
          </cell>
          <cell r="G2206" t="str">
            <v>TCRC</v>
          </cell>
          <cell r="L2206" t="str">
            <v>Day Program</v>
          </cell>
          <cell r="P2206" t="str">
            <v>Discontinued</v>
          </cell>
          <cell r="AX2206"/>
          <cell r="JB2206"/>
        </row>
        <row r="2207">
          <cell r="C2207" t="str">
            <v>TCRC-0708-12</v>
          </cell>
          <cell r="G2207" t="str">
            <v>TCRC</v>
          </cell>
          <cell r="L2207" t="str">
            <v>Residential (SRF-4bed)</v>
          </cell>
          <cell r="P2207" t="str">
            <v>Discontinued</v>
          </cell>
          <cell r="AX2207"/>
          <cell r="JB2207"/>
        </row>
        <row r="2208">
          <cell r="C2208" t="str">
            <v>TCRC-0708-13</v>
          </cell>
          <cell r="G2208" t="str">
            <v>TCRC</v>
          </cell>
          <cell r="L2208" t="str">
            <v>Residential (SRF-4bed)</v>
          </cell>
          <cell r="P2208" t="str">
            <v>Completed</v>
          </cell>
          <cell r="AX2208"/>
          <cell r="JB2208"/>
        </row>
        <row r="2209">
          <cell r="C2209" t="str">
            <v>TCRC-0708-14</v>
          </cell>
          <cell r="G2209" t="str">
            <v>TCRC</v>
          </cell>
          <cell r="L2209" t="str">
            <v>Residential (SRF-4bed)</v>
          </cell>
          <cell r="P2209" t="str">
            <v>Completed</v>
          </cell>
          <cell r="AX2209"/>
          <cell r="JB2209"/>
        </row>
        <row r="2210">
          <cell r="C2210" t="str">
            <v>TCRC-0708-15</v>
          </cell>
          <cell r="G2210" t="str">
            <v>TCRC</v>
          </cell>
          <cell r="L2210" t="str">
            <v>NPO Administrative Support</v>
          </cell>
          <cell r="P2210" t="str">
            <v>Discontinued</v>
          </cell>
          <cell r="AX2210"/>
          <cell r="JB2210"/>
        </row>
        <row r="2211">
          <cell r="C2211" t="str">
            <v>TCRC-0708-16</v>
          </cell>
          <cell r="G2211" t="str">
            <v>TCRC</v>
          </cell>
          <cell r="L2211" t="str">
            <v>Residential (SRF-3bed)</v>
          </cell>
          <cell r="P2211" t="str">
            <v>Completed</v>
          </cell>
          <cell r="AX2211"/>
          <cell r="JB2211"/>
        </row>
        <row r="2212">
          <cell r="C2212" t="str">
            <v>TCRC-0809-1</v>
          </cell>
          <cell r="G2212" t="str">
            <v>TCRC</v>
          </cell>
          <cell r="L2212" t="str">
            <v>Residential (SRF-4bed)</v>
          </cell>
          <cell r="P2212" t="str">
            <v>Discontinued</v>
          </cell>
          <cell r="AX2212">
            <v>4</v>
          </cell>
          <cell r="JB2212"/>
        </row>
        <row r="2213">
          <cell r="C2213" t="str">
            <v>TCRC-0809-2</v>
          </cell>
          <cell r="G2213" t="str">
            <v>TCRC</v>
          </cell>
          <cell r="L2213" t="str">
            <v>Residential (SRF-4bed)</v>
          </cell>
          <cell r="P2213" t="str">
            <v>Discontinued</v>
          </cell>
          <cell r="AX2213">
            <v>4</v>
          </cell>
          <cell r="JB2213"/>
        </row>
        <row r="2214">
          <cell r="C2214" t="str">
            <v>TCRC-0809-3</v>
          </cell>
          <cell r="G2214" t="str">
            <v>TCRC</v>
          </cell>
          <cell r="L2214" t="str">
            <v>Residential (SRF-4bed)</v>
          </cell>
          <cell r="P2214" t="str">
            <v>Completed</v>
          </cell>
          <cell r="AX2214">
            <v>4</v>
          </cell>
          <cell r="JB2214"/>
        </row>
        <row r="2215">
          <cell r="C2215" t="str">
            <v>TCRC-0809-4</v>
          </cell>
          <cell r="G2215" t="str">
            <v>TCRC</v>
          </cell>
          <cell r="L2215" t="str">
            <v>Residential (SRF-4bed)</v>
          </cell>
          <cell r="P2215" t="str">
            <v>Discontinued</v>
          </cell>
          <cell r="AX2215">
            <v>4</v>
          </cell>
          <cell r="JB2215"/>
        </row>
        <row r="2216">
          <cell r="C2216" t="str">
            <v>TCRC-0809-5</v>
          </cell>
          <cell r="G2216" t="str">
            <v>TCRC</v>
          </cell>
          <cell r="L2216" t="str">
            <v>Residential (SRF-4bed)</v>
          </cell>
          <cell r="P2216" t="str">
            <v>Discontinued</v>
          </cell>
          <cell r="AX2216">
            <v>4</v>
          </cell>
          <cell r="JB2216"/>
        </row>
        <row r="2217">
          <cell r="C2217" t="str">
            <v>TCRC-0809-6</v>
          </cell>
          <cell r="G2217" t="str">
            <v>TCRC</v>
          </cell>
          <cell r="L2217" t="str">
            <v>Residential (SRF-4bed)</v>
          </cell>
          <cell r="P2217" t="str">
            <v>Discontinued</v>
          </cell>
          <cell r="AX2217">
            <v>4</v>
          </cell>
          <cell r="JB2217"/>
        </row>
        <row r="2218">
          <cell r="C2218" t="str">
            <v>TCRC-0809-7</v>
          </cell>
          <cell r="G2218" t="str">
            <v>TCRC</v>
          </cell>
          <cell r="L2218" t="str">
            <v>Residential (SRF-4bed)</v>
          </cell>
          <cell r="P2218" t="str">
            <v>Completed</v>
          </cell>
          <cell r="AX2218">
            <v>4</v>
          </cell>
          <cell r="EM2218">
            <v>40574</v>
          </cell>
          <cell r="EQ2218">
            <v>40862</v>
          </cell>
          <cell r="JB2218"/>
        </row>
        <row r="2219">
          <cell r="C2219" t="str">
            <v>TCRC-0809-7.1</v>
          </cell>
          <cell r="G2219" t="str">
            <v>TCRC</v>
          </cell>
          <cell r="L2219" t="str">
            <v>Residential (SRF-4bed)</v>
          </cell>
          <cell r="P2219" t="str">
            <v>Completed</v>
          </cell>
          <cell r="AX2219"/>
          <cell r="EM2219">
            <v>40761</v>
          </cell>
          <cell r="JB2219"/>
        </row>
        <row r="2220">
          <cell r="C2220" t="str">
            <v>TCRC-0809-8</v>
          </cell>
          <cell r="G2220" t="str">
            <v>TCRC</v>
          </cell>
          <cell r="L2220" t="str">
            <v>Day Program</v>
          </cell>
          <cell r="P2220" t="str">
            <v>Discontinued</v>
          </cell>
          <cell r="AX2220"/>
          <cell r="JB2220"/>
        </row>
        <row r="2221">
          <cell r="C2221" t="str">
            <v>TCRC-0809-9</v>
          </cell>
          <cell r="G2221" t="str">
            <v>TCRC</v>
          </cell>
          <cell r="L2221" t="str">
            <v>Residential (SRF-4bed)</v>
          </cell>
          <cell r="P2221" t="str">
            <v>Completed</v>
          </cell>
          <cell r="AX2221"/>
          <cell r="JB2221"/>
        </row>
        <row r="2222">
          <cell r="C2222" t="str">
            <v>TCRC-0809-10</v>
          </cell>
          <cell r="G2222" t="str">
            <v>TCRC</v>
          </cell>
          <cell r="J2222" t="str">
            <v>LDC</v>
          </cell>
          <cell r="L2222" t="str">
            <v>Residential (SRF-4bed)</v>
          </cell>
          <cell r="P2222" t="str">
            <v>Completed</v>
          </cell>
          <cell r="AX2222">
            <v>4</v>
          </cell>
          <cell r="JB2222"/>
        </row>
        <row r="2223">
          <cell r="C2223" t="str">
            <v>TCRC-0910-1</v>
          </cell>
          <cell r="G2223" t="str">
            <v>TCRC</v>
          </cell>
          <cell r="L2223" t="str">
            <v>Residential (SRF-4bed)</v>
          </cell>
          <cell r="P2223" t="str">
            <v>Completed</v>
          </cell>
          <cell r="AX2223"/>
          <cell r="JB2223"/>
        </row>
        <row r="2224">
          <cell r="C2224" t="str">
            <v>TCRC-0910-2</v>
          </cell>
          <cell r="G2224" t="str">
            <v>TCRC</v>
          </cell>
          <cell r="L2224" t="str">
            <v>Residential (SRF-4bed)</v>
          </cell>
          <cell r="P2224" t="str">
            <v>Completed</v>
          </cell>
          <cell r="AX2224">
            <v>4</v>
          </cell>
          <cell r="EI2224" t="str">
            <v>X</v>
          </cell>
          <cell r="EK2224" t="str">
            <v>X</v>
          </cell>
          <cell r="EM2224" t="str">
            <v>X</v>
          </cell>
          <cell r="EQ2224" t="str">
            <v>X</v>
          </cell>
          <cell r="JB2224"/>
        </row>
        <row r="2225">
          <cell r="C2225" t="str">
            <v>TCRC-0910-3</v>
          </cell>
          <cell r="G2225" t="str">
            <v>TCRC</v>
          </cell>
          <cell r="L2225" t="str">
            <v>Residential (SRF-4bed)</v>
          </cell>
          <cell r="P2225" t="str">
            <v>Completed</v>
          </cell>
          <cell r="AX2225">
            <v>4</v>
          </cell>
          <cell r="EI2225" t="str">
            <v>X</v>
          </cell>
          <cell r="EK2225" t="str">
            <v>X</v>
          </cell>
          <cell r="EM2225" t="str">
            <v>X</v>
          </cell>
          <cell r="EQ2225" t="str">
            <v>X</v>
          </cell>
          <cell r="JB2225"/>
        </row>
        <row r="2226">
          <cell r="C2226" t="str">
            <v>TCRC-0910-4</v>
          </cell>
          <cell r="G2226" t="str">
            <v>TCRC</v>
          </cell>
          <cell r="L2226" t="str">
            <v>Residential (SRF-4bed)</v>
          </cell>
          <cell r="P2226" t="str">
            <v>Not Approved</v>
          </cell>
          <cell r="AX2226"/>
          <cell r="JB2226"/>
        </row>
        <row r="2227">
          <cell r="C2227" t="str">
            <v>TCRC-0910-5</v>
          </cell>
          <cell r="G2227" t="str">
            <v>TCRC</v>
          </cell>
          <cell r="L2227" t="str">
            <v>Residential (SRF-4bed)</v>
          </cell>
          <cell r="P2227" t="str">
            <v>Not Approved</v>
          </cell>
          <cell r="AX2227"/>
          <cell r="JB2227"/>
        </row>
        <row r="2228">
          <cell r="C2228" t="str">
            <v>TCRC-0910-6</v>
          </cell>
          <cell r="G2228" t="str">
            <v>TCRC</v>
          </cell>
          <cell r="L2228" t="str">
            <v>NPO Administrative Support</v>
          </cell>
          <cell r="P2228" t="str">
            <v>Discontinued</v>
          </cell>
          <cell r="AX2228"/>
          <cell r="JB2228"/>
        </row>
        <row r="2229">
          <cell r="C2229" t="str">
            <v>TCRC-0910-7</v>
          </cell>
          <cell r="G2229" t="str">
            <v>TCRC</v>
          </cell>
          <cell r="L2229" t="str">
            <v>Residential (SRF-4bed)</v>
          </cell>
          <cell r="P2229" t="str">
            <v>Not Approved</v>
          </cell>
          <cell r="AX2229"/>
          <cell r="JB2229"/>
        </row>
        <row r="2230">
          <cell r="C2230" t="str">
            <v>TCRC-0910-8</v>
          </cell>
          <cell r="G2230" t="str">
            <v>TCRC</v>
          </cell>
          <cell r="L2230" t="str">
            <v>Day Program</v>
          </cell>
          <cell r="P2230" t="str">
            <v>Discontinued</v>
          </cell>
          <cell r="AX2230"/>
          <cell r="JB2230"/>
        </row>
        <row r="2231">
          <cell r="C2231" t="str">
            <v>TCRC-0910-9</v>
          </cell>
          <cell r="G2231" t="str">
            <v>TCRC</v>
          </cell>
          <cell r="L2231" t="str">
            <v>NPO Administrative Support</v>
          </cell>
          <cell r="P2231" t="str">
            <v>Discontinued</v>
          </cell>
          <cell r="AX2231"/>
          <cell r="JB2231"/>
        </row>
        <row r="2232">
          <cell r="C2232" t="str">
            <v>TCRC-0910-10</v>
          </cell>
          <cell r="G2232" t="str">
            <v>TCRC</v>
          </cell>
          <cell r="L2232" t="str">
            <v>Residential (SRF-4bed)</v>
          </cell>
          <cell r="P2232" t="str">
            <v>Completed</v>
          </cell>
          <cell r="AX2232"/>
          <cell r="EI2232" t="str">
            <v>X</v>
          </cell>
          <cell r="EK2232" t="str">
            <v>X</v>
          </cell>
          <cell r="EM2232" t="str">
            <v>X</v>
          </cell>
          <cell r="EQ2232" t="str">
            <v>X</v>
          </cell>
          <cell r="JB2232"/>
        </row>
        <row r="2233">
          <cell r="C2233" t="str">
            <v>TCRC-1011-1</v>
          </cell>
          <cell r="G2233" t="str">
            <v>TCRC</v>
          </cell>
          <cell r="L2233" t="str">
            <v>Residential (SRF-4bed)</v>
          </cell>
          <cell r="P2233" t="str">
            <v>Completed</v>
          </cell>
          <cell r="AX2233">
            <v>4</v>
          </cell>
          <cell r="EI2233" t="str">
            <v>X</v>
          </cell>
          <cell r="EK2233" t="str">
            <v>X</v>
          </cell>
          <cell r="EM2233">
            <v>41075</v>
          </cell>
          <cell r="EQ2233">
            <v>41401</v>
          </cell>
          <cell r="JB2233"/>
        </row>
        <row r="2234">
          <cell r="C2234" t="str">
            <v>TCRC-1011-2</v>
          </cell>
          <cell r="G2234" t="str">
            <v>TCRC</v>
          </cell>
          <cell r="L2234" t="str">
            <v>Residential (SRF-4bed)</v>
          </cell>
          <cell r="P2234" t="str">
            <v>Completed</v>
          </cell>
          <cell r="AX2234">
            <v>4</v>
          </cell>
          <cell r="JB2234"/>
        </row>
        <row r="2235">
          <cell r="C2235" t="str">
            <v>TCRC-1011-3</v>
          </cell>
          <cell r="G2235" t="str">
            <v>TCRC</v>
          </cell>
          <cell r="L2235" t="str">
            <v>Day Program</v>
          </cell>
          <cell r="P2235" t="str">
            <v>Completed</v>
          </cell>
          <cell r="AX2235"/>
          <cell r="JB2235"/>
        </row>
        <row r="2236">
          <cell r="C2236" t="str">
            <v>TCRC-1011-4</v>
          </cell>
          <cell r="G2236" t="str">
            <v>TCRC</v>
          </cell>
          <cell r="L2236" t="str">
            <v>Transportation</v>
          </cell>
          <cell r="P2236" t="str">
            <v>Discontinued</v>
          </cell>
          <cell r="AX2236"/>
          <cell r="JB2236"/>
        </row>
        <row r="2237">
          <cell r="C2237" t="str">
            <v>TCRC-1011-5</v>
          </cell>
          <cell r="G2237" t="str">
            <v>TCRC</v>
          </cell>
          <cell r="L2237" t="str">
            <v>Behavioral Services</v>
          </cell>
          <cell r="P2237" t="str">
            <v>Discontinued</v>
          </cell>
          <cell r="AX2237"/>
          <cell r="JB2237"/>
        </row>
        <row r="2238">
          <cell r="C2238" t="str">
            <v>TCRC-1011-6</v>
          </cell>
          <cell r="G2238" t="str">
            <v>TCRC</v>
          </cell>
          <cell r="L2238" t="str">
            <v>Training</v>
          </cell>
          <cell r="P2238" t="str">
            <v>Discontinued</v>
          </cell>
          <cell r="AX2238"/>
          <cell r="JB2238"/>
        </row>
        <row r="2239">
          <cell r="C2239" t="str">
            <v>TCRC-1011-8</v>
          </cell>
          <cell r="G2239" t="str">
            <v>TCRC</v>
          </cell>
          <cell r="L2239" t="str">
            <v>Residential (SRF-4bed)</v>
          </cell>
          <cell r="P2239" t="str">
            <v>Withdrawn</v>
          </cell>
          <cell r="AX2239"/>
          <cell r="JB2239"/>
        </row>
        <row r="2240">
          <cell r="C2240" t="str">
            <v>TCRC-1011-9</v>
          </cell>
          <cell r="G2240" t="str">
            <v>TCRC</v>
          </cell>
          <cell r="L2240" t="str">
            <v>Residential (SRF-4bed)</v>
          </cell>
          <cell r="P2240" t="str">
            <v>Completed</v>
          </cell>
          <cell r="AX2240"/>
          <cell r="JB2240"/>
        </row>
        <row r="2241">
          <cell r="C2241" t="str">
            <v>TCRC-1011-9.1</v>
          </cell>
          <cell r="G2241" t="str">
            <v>TCRC</v>
          </cell>
          <cell r="L2241" t="str">
            <v>Residential (SRF-4bed)</v>
          </cell>
          <cell r="P2241" t="str">
            <v>Completed</v>
          </cell>
          <cell r="AX2241"/>
          <cell r="JB2241"/>
        </row>
        <row r="2242">
          <cell r="C2242" t="str">
            <v>TCRC-1112-1</v>
          </cell>
          <cell r="G2242" t="str">
            <v>TCRC</v>
          </cell>
          <cell r="L2242" t="str">
            <v>Residential (SRF-4bed)</v>
          </cell>
          <cell r="P2242" t="str">
            <v>Not Approved</v>
          </cell>
          <cell r="AX2242">
            <v>4</v>
          </cell>
          <cell r="JB2242"/>
        </row>
        <row r="2243">
          <cell r="C2243" t="str">
            <v>TCRC-1112-2</v>
          </cell>
          <cell r="G2243" t="str">
            <v>TCRC</v>
          </cell>
          <cell r="L2243" t="str">
            <v>Residential (SRF-4bed)</v>
          </cell>
          <cell r="P2243" t="str">
            <v>Completed</v>
          </cell>
          <cell r="AX2243"/>
          <cell r="JB2243"/>
        </row>
        <row r="2244">
          <cell r="C2244" t="str">
            <v>TCRC-1112-3</v>
          </cell>
          <cell r="G2244" t="str">
            <v>TCRC</v>
          </cell>
          <cell r="L2244" t="str">
            <v>Residential (SRF-4bed)</v>
          </cell>
          <cell r="P2244" t="str">
            <v>Not Approved</v>
          </cell>
          <cell r="AX2244">
            <v>4</v>
          </cell>
          <cell r="JB2244"/>
        </row>
        <row r="2245">
          <cell r="C2245" t="str">
            <v>TCRC-1112-4</v>
          </cell>
          <cell r="G2245" t="str">
            <v>TCRC</v>
          </cell>
          <cell r="J2245" t="str">
            <v>Regular</v>
          </cell>
          <cell r="L2245" t="str">
            <v>Day Program</v>
          </cell>
          <cell r="P2245" t="str">
            <v>In Progress</v>
          </cell>
          <cell r="AX2245"/>
          <cell r="EI2245">
            <v>41029</v>
          </cell>
          <cell r="JB2245"/>
        </row>
        <row r="2246">
          <cell r="C2246" t="str">
            <v>TCRC-1112-5</v>
          </cell>
          <cell r="G2246" t="str">
            <v>TCRC</v>
          </cell>
          <cell r="L2246" t="str">
            <v>Training</v>
          </cell>
          <cell r="P2246" t="str">
            <v>Not Approved</v>
          </cell>
          <cell r="AX2246"/>
          <cell r="JB2246"/>
        </row>
        <row r="2247">
          <cell r="C2247" t="str">
            <v>TCRC-1112-6</v>
          </cell>
          <cell r="G2247" t="str">
            <v>TCRC</v>
          </cell>
          <cell r="L2247" t="str">
            <v>Residential (SRF-4bed)</v>
          </cell>
          <cell r="P2247" t="str">
            <v>Completed</v>
          </cell>
          <cell r="AX2247"/>
          <cell r="JB2247"/>
        </row>
        <row r="2248">
          <cell r="C2248" t="str">
            <v>TCRC-1213-1</v>
          </cell>
          <cell r="G2248" t="str">
            <v>TCRC</v>
          </cell>
          <cell r="L2248" t="str">
            <v>Residential (SRF-4bed)</v>
          </cell>
          <cell r="P2248" t="str">
            <v>Completed</v>
          </cell>
          <cell r="AX2248">
            <v>4</v>
          </cell>
          <cell r="EI2248">
            <v>41355</v>
          </cell>
          <cell r="EK2248">
            <v>41978</v>
          </cell>
          <cell r="EM2248">
            <v>42034</v>
          </cell>
          <cell r="EQ2248">
            <v>42124</v>
          </cell>
          <cell r="JB2248"/>
        </row>
        <row r="2249">
          <cell r="C2249" t="str">
            <v>TCRC-1213-2</v>
          </cell>
          <cell r="G2249" t="str">
            <v>TCRC</v>
          </cell>
          <cell r="L2249" t="str">
            <v>Day Program</v>
          </cell>
          <cell r="P2249" t="str">
            <v>Discontinued</v>
          </cell>
          <cell r="AX2249"/>
          <cell r="JB2249"/>
        </row>
        <row r="2250">
          <cell r="C2250" t="str">
            <v>TCRC-1213-3</v>
          </cell>
          <cell r="G2250" t="str">
            <v>TCRC</v>
          </cell>
          <cell r="J2250" t="str">
            <v>Regular</v>
          </cell>
          <cell r="L2250" t="str">
            <v>Residential (SRF-6bed)</v>
          </cell>
          <cell r="P2250" t="str">
            <v>Completed</v>
          </cell>
          <cell r="AX2250">
            <v>3</v>
          </cell>
          <cell r="EI2250">
            <v>41487</v>
          </cell>
          <cell r="EK2250">
            <v>41975</v>
          </cell>
          <cell r="EM2250">
            <v>41975</v>
          </cell>
          <cell r="EQ2250">
            <v>42384</v>
          </cell>
          <cell r="JB2250"/>
        </row>
        <row r="2251">
          <cell r="C2251" t="str">
            <v>TCRC-1213-4</v>
          </cell>
          <cell r="G2251" t="str">
            <v>TCRC</v>
          </cell>
          <cell r="L2251" t="str">
            <v>Residential (SRF-6bed)</v>
          </cell>
          <cell r="P2251" t="str">
            <v>Discontinued</v>
          </cell>
          <cell r="AX2251">
            <v>3</v>
          </cell>
          <cell r="EI2251">
            <v>41487</v>
          </cell>
          <cell r="JB2251"/>
        </row>
        <row r="2252">
          <cell r="C2252" t="str">
            <v>TCRC-1213-5</v>
          </cell>
          <cell r="G2252" t="str">
            <v>TCRC</v>
          </cell>
          <cell r="L2252" t="str">
            <v>Residential (SRF-4bed)</v>
          </cell>
          <cell r="P2252" t="str">
            <v>Discontinued</v>
          </cell>
          <cell r="AX2252">
            <v>1</v>
          </cell>
          <cell r="JB2252"/>
        </row>
        <row r="2253">
          <cell r="C2253" t="str">
            <v>TCRC-1314-1</v>
          </cell>
          <cell r="G2253" t="str">
            <v>TCRC</v>
          </cell>
          <cell r="L2253" t="str">
            <v>Residential (SRF-4bed)</v>
          </cell>
          <cell r="P2253" t="str">
            <v>Completed</v>
          </cell>
          <cell r="AX2253"/>
          <cell r="JB2253"/>
        </row>
        <row r="2254">
          <cell r="C2254" t="str">
            <v>TCRC-1314-2</v>
          </cell>
          <cell r="G2254" t="str">
            <v>TCRC</v>
          </cell>
          <cell r="J2254" t="str">
            <v>Regular</v>
          </cell>
          <cell r="L2254" t="str">
            <v>Day Program</v>
          </cell>
          <cell r="P2254" t="str">
            <v>In Progress</v>
          </cell>
          <cell r="EI2254">
            <v>40981</v>
          </cell>
          <cell r="EK2254" t="str">
            <v>N/A</v>
          </cell>
          <cell r="EM2254" t="str">
            <v>N/A</v>
          </cell>
          <cell r="EQ2254" t="str">
            <v>N/A</v>
          </cell>
          <cell r="JB2254"/>
        </row>
        <row r="2255">
          <cell r="C2255" t="str">
            <v>TCRC-1314-3</v>
          </cell>
          <cell r="G2255" t="str">
            <v>TCRC</v>
          </cell>
          <cell r="L2255" t="str">
            <v>Residential (EBSH-4bed)</v>
          </cell>
          <cell r="P2255" t="str">
            <v>In Progress</v>
          </cell>
          <cell r="AX2255"/>
          <cell r="JB2255"/>
        </row>
        <row r="2256">
          <cell r="C2256" t="str">
            <v>TCRC-1314-4</v>
          </cell>
          <cell r="G2256" t="str">
            <v>TCRC</v>
          </cell>
          <cell r="J2256" t="str">
            <v>Regular</v>
          </cell>
          <cell r="L2256" t="str">
            <v>Residential (SRF-4bed)</v>
          </cell>
          <cell r="P2256" t="str">
            <v>Completed</v>
          </cell>
          <cell r="AX2256">
            <v>4</v>
          </cell>
          <cell r="EI2256">
            <v>42012</v>
          </cell>
          <cell r="JB2256"/>
        </row>
        <row r="2257">
          <cell r="C2257" t="str">
            <v>TCRC-1314-5</v>
          </cell>
          <cell r="G2257" t="str">
            <v>TCRC</v>
          </cell>
          <cell r="J2257" t="str">
            <v>Regular</v>
          </cell>
          <cell r="L2257" t="str">
            <v>Residential (SRF-4bed)</v>
          </cell>
          <cell r="P2257" t="str">
            <v>In Progress</v>
          </cell>
          <cell r="AX2257">
            <v>4</v>
          </cell>
          <cell r="EI2257">
            <v>42064</v>
          </cell>
          <cell r="EK2257">
            <v>42212</v>
          </cell>
          <cell r="EM2257">
            <v>42318</v>
          </cell>
          <cell r="EQ2257">
            <v>42638</v>
          </cell>
          <cell r="JB2257"/>
        </row>
        <row r="2258">
          <cell r="C2258" t="str">
            <v>TCRC-1314-6</v>
          </cell>
          <cell r="G2258" t="str">
            <v>TCRC</v>
          </cell>
          <cell r="J2258" t="str">
            <v>Regular</v>
          </cell>
          <cell r="L2258" t="str">
            <v>Residential (SRF-4bed)</v>
          </cell>
          <cell r="P2258" t="str">
            <v>In Progress</v>
          </cell>
          <cell r="AX2258">
            <v>4</v>
          </cell>
          <cell r="EI2258">
            <v>42064</v>
          </cell>
          <cell r="EK2258">
            <v>42355</v>
          </cell>
          <cell r="EM2258">
            <v>42404</v>
          </cell>
          <cell r="EQ2258">
            <v>42583</v>
          </cell>
          <cell r="JB2258"/>
        </row>
        <row r="2259">
          <cell r="C2259" t="str">
            <v>TCRC-1314-7</v>
          </cell>
          <cell r="G2259" t="str">
            <v>TCRC</v>
          </cell>
          <cell r="L2259" t="str">
            <v>Residential (SRF-6bed)</v>
          </cell>
          <cell r="P2259" t="str">
            <v>Completed</v>
          </cell>
          <cell r="AX2259"/>
          <cell r="JB2259"/>
        </row>
        <row r="2260">
          <cell r="C2260" t="str">
            <v>TCRC-1314-8</v>
          </cell>
          <cell r="G2260" t="str">
            <v>TCRC</v>
          </cell>
          <cell r="L2260" t="str">
            <v>Residential (SRF-6bed)</v>
          </cell>
          <cell r="P2260" t="str">
            <v>Discontinued</v>
          </cell>
          <cell r="AX2260"/>
          <cell r="JB2260"/>
        </row>
        <row r="2261">
          <cell r="C2261" t="str">
            <v>TCRC-1314-9</v>
          </cell>
          <cell r="G2261" t="str">
            <v>TCRC</v>
          </cell>
          <cell r="L2261" t="str">
            <v>Residential (SRF-4bed)</v>
          </cell>
          <cell r="P2261" t="str">
            <v>Discontinued</v>
          </cell>
          <cell r="AX2261"/>
          <cell r="JB2261"/>
        </row>
        <row r="2262">
          <cell r="C2262" t="str">
            <v>TCRC-1415-1</v>
          </cell>
          <cell r="G2262" t="str">
            <v>TCRC</v>
          </cell>
          <cell r="L2262" t="str">
            <v>Residential (SRF-4bed)</v>
          </cell>
          <cell r="P2262" t="str">
            <v>In Progress</v>
          </cell>
          <cell r="AX2262"/>
          <cell r="JB2262"/>
        </row>
        <row r="2263">
          <cell r="C2263" t="str">
            <v>TCRC-1415-2</v>
          </cell>
          <cell r="G2263" t="str">
            <v>TCRC</v>
          </cell>
          <cell r="L2263" t="str">
            <v>Residential (SRF-4bed)</v>
          </cell>
          <cell r="P2263" t="str">
            <v>In Progress</v>
          </cell>
          <cell r="AX2263"/>
          <cell r="JB2263"/>
        </row>
        <row r="2264">
          <cell r="C2264" t="str">
            <v>TCRC-1415-3</v>
          </cell>
          <cell r="G2264" t="str">
            <v>TCRC</v>
          </cell>
          <cell r="J2264" t="str">
            <v>FDC</v>
          </cell>
          <cell r="L2264" t="str">
            <v>Residential (EBSH-Autism-4bed)</v>
          </cell>
          <cell r="P2264" t="str">
            <v>In Progress</v>
          </cell>
          <cell r="AX2264">
            <v>4</v>
          </cell>
          <cell r="EI2264">
            <v>41456</v>
          </cell>
          <cell r="EK2264">
            <v>42314</v>
          </cell>
          <cell r="EM2264">
            <v>42397</v>
          </cell>
          <cell r="JB2264"/>
        </row>
        <row r="2265">
          <cell r="C2265" t="str">
            <v>TCRC-1415-4</v>
          </cell>
          <cell r="G2265" t="str">
            <v>TCRC</v>
          </cell>
          <cell r="J2265" t="str">
            <v>PDC</v>
          </cell>
          <cell r="L2265" t="str">
            <v>Residential (SRF-4bed)</v>
          </cell>
          <cell r="P2265" t="str">
            <v>In Progress</v>
          </cell>
          <cell r="AX2265">
            <v>4</v>
          </cell>
          <cell r="EI2265">
            <v>42390</v>
          </cell>
          <cell r="EK2265">
            <v>42700</v>
          </cell>
          <cell r="EM2265">
            <v>42748</v>
          </cell>
          <cell r="JB2265" t="str">
            <v>Yes</v>
          </cell>
        </row>
        <row r="2266">
          <cell r="C2266" t="str">
            <v>TCRC-1415-5</v>
          </cell>
          <cell r="G2266" t="str">
            <v>TCRC</v>
          </cell>
          <cell r="J2266" t="str">
            <v>PDC</v>
          </cell>
          <cell r="L2266" t="str">
            <v>Residential (SRF-4bed)</v>
          </cell>
          <cell r="P2266" t="str">
            <v>In Progress</v>
          </cell>
          <cell r="AX2266">
            <v>4</v>
          </cell>
          <cell r="EI2266">
            <v>42390</v>
          </cell>
          <cell r="EK2266">
            <v>42759</v>
          </cell>
          <cell r="EM2266">
            <v>42811</v>
          </cell>
          <cell r="JB2266" t="str">
            <v>Yes</v>
          </cell>
        </row>
        <row r="2267">
          <cell r="C2267" t="str">
            <v>TCRC-1415-6</v>
          </cell>
          <cell r="G2267" t="str">
            <v>TCRC</v>
          </cell>
          <cell r="L2267" t="str">
            <v>Residential (SRF-6bed)</v>
          </cell>
          <cell r="P2267" t="str">
            <v>Completed</v>
          </cell>
          <cell r="AX2267"/>
          <cell r="JB2267"/>
        </row>
        <row r="2268">
          <cell r="C2268" t="str">
            <v>TCRC-1415-7</v>
          </cell>
          <cell r="G2268" t="str">
            <v>TCRC</v>
          </cell>
          <cell r="J2268" t="str">
            <v>PDC</v>
          </cell>
          <cell r="L2268" t="str">
            <v>Residential (SRF-6bed)</v>
          </cell>
          <cell r="P2268" t="str">
            <v>In Progress</v>
          </cell>
          <cell r="AX2268">
            <v>6</v>
          </cell>
          <cell r="EI2268">
            <v>41487</v>
          </cell>
          <cell r="EK2268">
            <v>42547</v>
          </cell>
          <cell r="EM2268">
            <v>42815</v>
          </cell>
          <cell r="JB2268" t="str">
            <v>Yes</v>
          </cell>
        </row>
        <row r="2269">
          <cell r="C2269" t="str">
            <v>TCRC-1415-8</v>
          </cell>
          <cell r="G2269" t="str">
            <v>TCRC</v>
          </cell>
          <cell r="L2269" t="str">
            <v>Residential (SRF-4bed)</v>
          </cell>
          <cell r="P2269" t="str">
            <v>Discontinued</v>
          </cell>
          <cell r="AX2269"/>
          <cell r="JB2269"/>
        </row>
        <row r="2270">
          <cell r="C2270" t="str">
            <v>TCRC-1516-1</v>
          </cell>
          <cell r="G2270" t="str">
            <v>TCRC</v>
          </cell>
          <cell r="J2270" t="str">
            <v>Regular</v>
          </cell>
          <cell r="L2270" t="str">
            <v>Transition Home (TH)</v>
          </cell>
          <cell r="P2270" t="str">
            <v>In Progress</v>
          </cell>
          <cell r="AX2270">
            <v>4</v>
          </cell>
          <cell r="EI2270">
            <v>42823</v>
          </cell>
          <cell r="EK2270">
            <v>42770</v>
          </cell>
          <cell r="EM2270">
            <v>42845</v>
          </cell>
          <cell r="JB2270"/>
        </row>
        <row r="2271">
          <cell r="C2271" t="str">
            <v>TCRC-1516-2</v>
          </cell>
          <cell r="G2271" t="str">
            <v>TCRC</v>
          </cell>
          <cell r="L2271" t="str">
            <v>Residential (SRF-4bed)</v>
          </cell>
          <cell r="P2271" t="str">
            <v>Not Approved</v>
          </cell>
          <cell r="AX2271"/>
          <cell r="JB2271"/>
        </row>
        <row r="2272">
          <cell r="C2272" t="str">
            <v>TCRC-1516-3</v>
          </cell>
          <cell r="G2272" t="str">
            <v>TCRC</v>
          </cell>
          <cell r="L2272" t="str">
            <v>Residential (SRF-4bed)</v>
          </cell>
          <cell r="P2272" t="str">
            <v>Not Approved</v>
          </cell>
          <cell r="AX2272"/>
          <cell r="JB2272"/>
        </row>
        <row r="2273">
          <cell r="C2273" t="str">
            <v>TCRC-1516-4</v>
          </cell>
          <cell r="G2273" t="str">
            <v>TCRC</v>
          </cell>
          <cell r="L2273" t="str">
            <v>Residential (SRF-4bed)</v>
          </cell>
          <cell r="P2273" t="str">
            <v>Not Approved</v>
          </cell>
          <cell r="AX2273"/>
          <cell r="JB2273"/>
        </row>
        <row r="2274">
          <cell r="C2274" t="str">
            <v>TCRC-1516-5</v>
          </cell>
          <cell r="G2274" t="str">
            <v>TCRC</v>
          </cell>
          <cell r="J2274" t="str">
            <v>Regular</v>
          </cell>
          <cell r="L2274" t="str">
            <v>Transportation</v>
          </cell>
          <cell r="P2274" t="str">
            <v>In Progress</v>
          </cell>
          <cell r="AX2274"/>
          <cell r="JB2274"/>
        </row>
        <row r="2275">
          <cell r="C2275" t="str">
            <v>TCRC-1516-6</v>
          </cell>
          <cell r="G2275" t="str">
            <v>TCRC</v>
          </cell>
          <cell r="J2275" t="str">
            <v>Regular</v>
          </cell>
          <cell r="L2275" t="str">
            <v>Training</v>
          </cell>
          <cell r="P2275" t="str">
            <v>In Progress</v>
          </cell>
          <cell r="AX2275"/>
          <cell r="JB2275"/>
        </row>
        <row r="2276">
          <cell r="C2276" t="str">
            <v>TCRC-1516-7</v>
          </cell>
          <cell r="G2276" t="str">
            <v>TCRC</v>
          </cell>
          <cell r="L2276" t="str">
            <v>Residential (SRF-4bed)</v>
          </cell>
          <cell r="P2276" t="str">
            <v>In Progress</v>
          </cell>
          <cell r="AX2276"/>
          <cell r="JB2276"/>
        </row>
        <row r="2277">
          <cell r="C2277" t="str">
            <v>TCRC-1516-8</v>
          </cell>
          <cell r="G2277" t="str">
            <v>TCRC</v>
          </cell>
          <cell r="L2277" t="str">
            <v>Residential (SRF-4bed)</v>
          </cell>
          <cell r="P2277" t="str">
            <v>In Progress</v>
          </cell>
          <cell r="AX2277"/>
          <cell r="JB2277"/>
        </row>
        <row r="2278">
          <cell r="C2278" t="str">
            <v>TCRC-1516-9</v>
          </cell>
          <cell r="G2278" t="str">
            <v>TCRC</v>
          </cell>
          <cell r="L2278" t="str">
            <v>Residential (SRF-6bed)</v>
          </cell>
          <cell r="P2278" t="str">
            <v>Not Approved</v>
          </cell>
          <cell r="AX2278"/>
          <cell r="JB2278"/>
        </row>
        <row r="2279">
          <cell r="C2279" t="str">
            <v>TCRC-1617-1</v>
          </cell>
          <cell r="G2279" t="str">
            <v>TCRC</v>
          </cell>
          <cell r="L2279" t="str">
            <v>Transition Home (TH)</v>
          </cell>
          <cell r="P2279" t="str">
            <v>In Progress</v>
          </cell>
          <cell r="AX2279"/>
          <cell r="JB2279"/>
        </row>
        <row r="2280">
          <cell r="C2280" t="str">
            <v>TCRC-1617-2</v>
          </cell>
          <cell r="G2280" t="str">
            <v>TCRC</v>
          </cell>
          <cell r="L2280" t="str">
            <v>Residential (SRF-6bed)</v>
          </cell>
          <cell r="P2280" t="str">
            <v>In Progress</v>
          </cell>
          <cell r="AX2280"/>
          <cell r="JB2280"/>
        </row>
        <row r="2281">
          <cell r="C2281" t="str">
            <v>TCRC-1617-3</v>
          </cell>
          <cell r="G2281" t="str">
            <v>TCRC</v>
          </cell>
          <cell r="J2281" t="str">
            <v>PDC</v>
          </cell>
          <cell r="L2281" t="str">
            <v>Residential (ARFPSHN-5bed)</v>
          </cell>
          <cell r="P2281" t="str">
            <v>In Progress</v>
          </cell>
          <cell r="AX2281">
            <v>3</v>
          </cell>
          <cell r="EI2281" t="str">
            <v>X</v>
          </cell>
          <cell r="EK2281" t="str">
            <v>X</v>
          </cell>
          <cell r="JB2281" t="str">
            <v>Yes</v>
          </cell>
        </row>
        <row r="2282">
          <cell r="C2282" t="str">
            <v>TCRC-1617-4</v>
          </cell>
          <cell r="G2282" t="str">
            <v>TCRC</v>
          </cell>
          <cell r="J2282" t="str">
            <v>PDC</v>
          </cell>
          <cell r="L2282" t="str">
            <v>Residential (ARFPSHN-5bed)</v>
          </cell>
          <cell r="P2282" t="str">
            <v>In Progress</v>
          </cell>
          <cell r="AX2282">
            <v>3</v>
          </cell>
          <cell r="EI2282" t="str">
            <v>X</v>
          </cell>
          <cell r="JB2282" t="str">
            <v>Yes</v>
          </cell>
        </row>
        <row r="2283">
          <cell r="C2283" t="str">
            <v>TCRC-1617-5</v>
          </cell>
          <cell r="G2283" t="str">
            <v>TCRC</v>
          </cell>
          <cell r="J2283" t="str">
            <v>PDC</v>
          </cell>
          <cell r="L2283" t="str">
            <v>Residential (SRF-4bed)</v>
          </cell>
          <cell r="P2283" t="str">
            <v>In Progress</v>
          </cell>
          <cell r="AX2283">
            <v>4</v>
          </cell>
          <cell r="JB2283"/>
        </row>
        <row r="2284">
          <cell r="C2284" t="str">
            <v>TCRC-1617-6</v>
          </cell>
          <cell r="G2284" t="str">
            <v>TCRC</v>
          </cell>
          <cell r="J2284" t="str">
            <v>Regular</v>
          </cell>
          <cell r="L2284" t="str">
            <v>Residential (SRF-4bed)</v>
          </cell>
          <cell r="P2284" t="str">
            <v>In Progress</v>
          </cell>
          <cell r="AX2284">
            <v>4</v>
          </cell>
          <cell r="JB2284"/>
        </row>
        <row r="2285">
          <cell r="C2285" t="str">
            <v>TCRC-1617-7</v>
          </cell>
          <cell r="G2285" t="str">
            <v>TCRC</v>
          </cell>
          <cell r="L2285" t="str">
            <v>Residential (SRF-6bed)</v>
          </cell>
          <cell r="P2285" t="str">
            <v>Completed</v>
          </cell>
          <cell r="AX2285"/>
          <cell r="JB2285"/>
        </row>
        <row r="2286">
          <cell r="C2286" t="str">
            <v>TCRC-1617-8</v>
          </cell>
          <cell r="G2286" t="str">
            <v>TCRC</v>
          </cell>
          <cell r="J2286" t="str">
            <v>PDC</v>
          </cell>
          <cell r="L2286" t="str">
            <v>Residential (SRF-4bed)</v>
          </cell>
          <cell r="P2286" t="str">
            <v>In Progress</v>
          </cell>
          <cell r="AX2286">
            <v>4</v>
          </cell>
          <cell r="JB2286"/>
        </row>
        <row r="2287">
          <cell r="C2287" t="str">
            <v>TCRC-1617-9</v>
          </cell>
          <cell r="G2287" t="str">
            <v>TCRC</v>
          </cell>
          <cell r="J2287" t="str">
            <v>Regular</v>
          </cell>
          <cell r="L2287" t="str">
            <v>Transportation</v>
          </cell>
          <cell r="P2287" t="str">
            <v>In Progress</v>
          </cell>
          <cell r="AX2287"/>
          <cell r="JB2287"/>
        </row>
        <row r="2288">
          <cell r="C2288" t="str">
            <v>TCRC-1617-10</v>
          </cell>
          <cell r="G2288" t="str">
            <v>TCRC</v>
          </cell>
          <cell r="L2288" t="str">
            <v>Community Crisis Home (CCH)</v>
          </cell>
          <cell r="P2288" t="str">
            <v>In Progress</v>
          </cell>
          <cell r="AX2288"/>
          <cell r="JB2288"/>
        </row>
        <row r="2289">
          <cell r="C2289" t="str">
            <v>TCRC-1617-11</v>
          </cell>
          <cell r="G2289" t="str">
            <v>TCRC</v>
          </cell>
          <cell r="J2289" t="str">
            <v>Regular</v>
          </cell>
          <cell r="L2289" t="str">
            <v>Day Program</v>
          </cell>
          <cell r="P2289" t="str">
            <v>In Progress</v>
          </cell>
          <cell r="AX2289"/>
          <cell r="JB2289"/>
        </row>
        <row r="2290">
          <cell r="C2290" t="str">
            <v>TCRC-1617-12</v>
          </cell>
          <cell r="G2290" t="str">
            <v>TCRC</v>
          </cell>
          <cell r="J2290" t="str">
            <v>PDC</v>
          </cell>
          <cell r="L2290" t="str">
            <v>Residential (SRF-4bed)</v>
          </cell>
          <cell r="P2290" t="str">
            <v>In Progress</v>
          </cell>
          <cell r="JB2290"/>
        </row>
        <row r="2291">
          <cell r="C2291" t="str">
            <v>VMRC-0506-1</v>
          </cell>
          <cell r="G2291" t="str">
            <v>VMRC</v>
          </cell>
          <cell r="L2291" t="str">
            <v>Crisis Support Services</v>
          </cell>
          <cell r="P2291" t="str">
            <v>Completed</v>
          </cell>
          <cell r="AX2291"/>
          <cell r="EQ2291" t="str">
            <v>N/A</v>
          </cell>
          <cell r="JB2291"/>
        </row>
        <row r="2292">
          <cell r="C2292" t="str">
            <v>VMRC-0506-2</v>
          </cell>
          <cell r="G2292" t="str">
            <v>VMRC</v>
          </cell>
          <cell r="L2292" t="str">
            <v>Residential (SRF-6bed)</v>
          </cell>
          <cell r="P2292" t="str">
            <v>Completed</v>
          </cell>
          <cell r="AX2292">
            <v>6</v>
          </cell>
          <cell r="EQ2292" t="str">
            <v>N/A</v>
          </cell>
          <cell r="JB2292"/>
        </row>
        <row r="2293">
          <cell r="C2293" t="str">
            <v>VMRC-0506-3</v>
          </cell>
          <cell r="G2293" t="str">
            <v>VMRC</v>
          </cell>
          <cell r="L2293" t="str">
            <v>Crisis Services Residential (CSR)</v>
          </cell>
          <cell r="P2293" t="str">
            <v>Completed</v>
          </cell>
          <cell r="AX2293">
            <v>6</v>
          </cell>
          <cell r="EQ2293" t="str">
            <v>X</v>
          </cell>
          <cell r="JB2293"/>
        </row>
        <row r="2294">
          <cell r="C2294" t="str">
            <v>VMRC-0506-4</v>
          </cell>
          <cell r="G2294" t="str">
            <v>VMRC</v>
          </cell>
          <cell r="L2294" t="str">
            <v>Residential (SRF-4bed)</v>
          </cell>
          <cell r="P2294" t="str">
            <v>Discontinued</v>
          </cell>
          <cell r="AX2294"/>
          <cell r="JB2294"/>
        </row>
        <row r="2295">
          <cell r="C2295" t="str">
            <v>VMRC-0506-5</v>
          </cell>
          <cell r="G2295" t="str">
            <v>VMRC</v>
          </cell>
          <cell r="L2295" t="str">
            <v>Residential (SRF-6bed)</v>
          </cell>
          <cell r="P2295" t="str">
            <v>Completed</v>
          </cell>
          <cell r="AX2295">
            <v>6</v>
          </cell>
          <cell r="EQ2295" t="str">
            <v>X</v>
          </cell>
          <cell r="JB2295"/>
        </row>
        <row r="2296">
          <cell r="C2296" t="str">
            <v>VMRC-0607-1</v>
          </cell>
          <cell r="G2296" t="str">
            <v>VMRC</v>
          </cell>
          <cell r="L2296" t="str">
            <v>Crisis Services Residential (CSR)</v>
          </cell>
          <cell r="P2296" t="str">
            <v>Discontinued</v>
          </cell>
          <cell r="AX2296"/>
          <cell r="EQ2296" t="str">
            <v>X</v>
          </cell>
          <cell r="JB2296"/>
        </row>
        <row r="2297">
          <cell r="C2297" t="str">
            <v>VMRC-0607-2</v>
          </cell>
          <cell r="G2297" t="str">
            <v>VMRC</v>
          </cell>
          <cell r="L2297" t="str">
            <v>Residential (ICF-DDN)</v>
          </cell>
          <cell r="P2297" t="str">
            <v>Completed</v>
          </cell>
          <cell r="AX2297">
            <v>6</v>
          </cell>
          <cell r="EQ2297" t="str">
            <v>X</v>
          </cell>
          <cell r="JB2297"/>
        </row>
        <row r="2298">
          <cell r="C2298" t="str">
            <v>VMRC-0607-3</v>
          </cell>
          <cell r="G2298" t="str">
            <v>VMRC</v>
          </cell>
          <cell r="L2298" t="str">
            <v>Residential (SRF-6bed)</v>
          </cell>
          <cell r="P2298" t="str">
            <v>Completed</v>
          </cell>
          <cell r="AX2298">
            <v>6</v>
          </cell>
          <cell r="EQ2298" t="str">
            <v>X</v>
          </cell>
          <cell r="JB2298"/>
        </row>
        <row r="2299">
          <cell r="C2299" t="str">
            <v>VMRC-0607-4</v>
          </cell>
          <cell r="G2299" t="str">
            <v>VMRC</v>
          </cell>
          <cell r="L2299" t="str">
            <v>Crisis Services Step Down (CSSD)</v>
          </cell>
          <cell r="P2299" t="str">
            <v>Discontinued</v>
          </cell>
          <cell r="AX2299"/>
          <cell r="JB2299"/>
        </row>
        <row r="2300">
          <cell r="C2300" t="str">
            <v>VMRC-0607-5</v>
          </cell>
          <cell r="G2300" t="str">
            <v>VMRC</v>
          </cell>
          <cell r="L2300" t="str">
            <v>Crisis Services Step Down (CSSD)</v>
          </cell>
          <cell r="P2300" t="str">
            <v>Discontinued</v>
          </cell>
          <cell r="AX2300"/>
          <cell r="JB2300"/>
        </row>
        <row r="2301">
          <cell r="C2301" t="str">
            <v>VMRC-0607-6</v>
          </cell>
          <cell r="G2301" t="str">
            <v>VMRC</v>
          </cell>
          <cell r="L2301" t="str">
            <v>Residential (SRF-6bed)</v>
          </cell>
          <cell r="P2301" t="str">
            <v>Completed</v>
          </cell>
          <cell r="AX2301">
            <v>6</v>
          </cell>
          <cell r="EQ2301" t="str">
            <v>X</v>
          </cell>
          <cell r="JB2301"/>
        </row>
        <row r="2302">
          <cell r="C2302" t="str">
            <v>VMRC-0607-7</v>
          </cell>
          <cell r="G2302" t="str">
            <v>VMRC</v>
          </cell>
          <cell r="L2302" t="str">
            <v>Residential (SRF-3bed)</v>
          </cell>
          <cell r="P2302" t="str">
            <v>Closed</v>
          </cell>
          <cell r="AX2302">
            <v>3</v>
          </cell>
          <cell r="EQ2302" t="str">
            <v>X</v>
          </cell>
          <cell r="JB2302"/>
        </row>
        <row r="2303">
          <cell r="C2303" t="str">
            <v>VMRC-0708-1</v>
          </cell>
          <cell r="G2303" t="str">
            <v>VMRC</v>
          </cell>
          <cell r="L2303" t="str">
            <v>Residential (SRF-5bed)</v>
          </cell>
          <cell r="P2303" t="str">
            <v>Completed</v>
          </cell>
          <cell r="AX2303">
            <v>5</v>
          </cell>
          <cell r="EQ2303" t="str">
            <v>X</v>
          </cell>
          <cell r="JB2303"/>
        </row>
        <row r="2304">
          <cell r="C2304" t="str">
            <v>VMRC-0708-2</v>
          </cell>
          <cell r="G2304" t="str">
            <v>VMRC</v>
          </cell>
          <cell r="L2304" t="str">
            <v>Residential (CCF-L4i)</v>
          </cell>
          <cell r="P2304" t="str">
            <v>Completed</v>
          </cell>
          <cell r="AX2304">
            <v>6</v>
          </cell>
          <cell r="EQ2304" t="str">
            <v>X</v>
          </cell>
          <cell r="JB2304"/>
        </row>
        <row r="2305">
          <cell r="C2305" t="str">
            <v>VMRC-0708-3</v>
          </cell>
          <cell r="G2305" t="str">
            <v>VMRC</v>
          </cell>
          <cell r="L2305" t="str">
            <v>Behavioral Services</v>
          </cell>
          <cell r="P2305" t="str">
            <v>Discontinued</v>
          </cell>
          <cell r="AX2305"/>
          <cell r="JB2305"/>
        </row>
        <row r="2306">
          <cell r="C2306" t="str">
            <v>VMRC-0708-4</v>
          </cell>
          <cell r="G2306" t="str">
            <v>VMRC</v>
          </cell>
          <cell r="L2306" t="str">
            <v>Residential (SRF-4bed)</v>
          </cell>
          <cell r="P2306" t="str">
            <v>Discontinued</v>
          </cell>
          <cell r="AX2306"/>
          <cell r="JB2306"/>
        </row>
        <row r="2307">
          <cell r="C2307" t="str">
            <v>VMRC-0708-5</v>
          </cell>
          <cell r="G2307" t="str">
            <v>VMRC</v>
          </cell>
          <cell r="L2307" t="str">
            <v>Crisis Services Step Down (CSSD)</v>
          </cell>
          <cell r="P2307" t="str">
            <v>Discontinued</v>
          </cell>
          <cell r="AX2307"/>
          <cell r="JB2307"/>
        </row>
        <row r="2308">
          <cell r="C2308" t="str">
            <v>VMRC-0708-6</v>
          </cell>
          <cell r="G2308" t="str">
            <v>VMRC</v>
          </cell>
          <cell r="L2308" t="str">
            <v>Residential (SRF-4bed)</v>
          </cell>
          <cell r="P2308" t="str">
            <v>Discontinued</v>
          </cell>
          <cell r="AX2308"/>
          <cell r="JB2308"/>
        </row>
        <row r="2309">
          <cell r="C2309" t="str">
            <v>VMRC-0708-7</v>
          </cell>
          <cell r="G2309" t="str">
            <v>VMRC</v>
          </cell>
          <cell r="L2309" t="str">
            <v>Crisis Support Services</v>
          </cell>
          <cell r="P2309" t="str">
            <v>Completed</v>
          </cell>
          <cell r="AX2309"/>
          <cell r="EQ2309" t="str">
            <v>N/A</v>
          </cell>
          <cell r="JB2309"/>
        </row>
        <row r="2310">
          <cell r="C2310" t="str">
            <v>VMRC-0809-1</v>
          </cell>
          <cell r="G2310" t="str">
            <v>VMRC</v>
          </cell>
          <cell r="L2310" t="str">
            <v>Residential (SRF-4bed)</v>
          </cell>
          <cell r="P2310" t="str">
            <v>Not Approved</v>
          </cell>
          <cell r="AX2310"/>
          <cell r="JB2310"/>
        </row>
        <row r="2311">
          <cell r="C2311" t="str">
            <v>VMRC-0809-2</v>
          </cell>
          <cell r="G2311" t="str">
            <v>VMRC</v>
          </cell>
          <cell r="L2311" t="str">
            <v>Residential (SRF-3bed)</v>
          </cell>
          <cell r="P2311" t="str">
            <v>Discontinued</v>
          </cell>
          <cell r="AX2311"/>
          <cell r="JB2311"/>
        </row>
        <row r="2312">
          <cell r="C2312" t="str">
            <v>VMRC-0809-3</v>
          </cell>
          <cell r="G2312" t="str">
            <v>VMRC</v>
          </cell>
          <cell r="L2312" t="str">
            <v>Residential (SRF-5bed)</v>
          </cell>
          <cell r="P2312" t="str">
            <v>Completed</v>
          </cell>
          <cell r="AX2312">
            <v>5</v>
          </cell>
          <cell r="EQ2312" t="str">
            <v>X</v>
          </cell>
          <cell r="JB2312"/>
        </row>
        <row r="2313">
          <cell r="C2313" t="str">
            <v>VMRC-0809-4</v>
          </cell>
          <cell r="G2313" t="str">
            <v>VMRC</v>
          </cell>
          <cell r="L2313" t="str">
            <v>Residential (SRF-4bed)</v>
          </cell>
          <cell r="P2313" t="str">
            <v>Discontinued</v>
          </cell>
          <cell r="AX2313"/>
          <cell r="JB2313"/>
        </row>
        <row r="2314">
          <cell r="C2314" t="str">
            <v>VMRC-0809-5</v>
          </cell>
          <cell r="G2314" t="str">
            <v>VMRC</v>
          </cell>
          <cell r="L2314" t="str">
            <v>Residential (CCF-L4i)</v>
          </cell>
          <cell r="P2314" t="str">
            <v>Completed</v>
          </cell>
          <cell r="AX2314">
            <v>4</v>
          </cell>
          <cell r="EQ2314" t="str">
            <v>X</v>
          </cell>
          <cell r="JB2314"/>
        </row>
        <row r="2315">
          <cell r="C2315" t="str">
            <v>VMRC-0809-6</v>
          </cell>
          <cell r="G2315" t="str">
            <v>VMRC</v>
          </cell>
          <cell r="L2315" t="str">
            <v>Other</v>
          </cell>
          <cell r="P2315" t="str">
            <v>Completed</v>
          </cell>
          <cell r="AX2315"/>
          <cell r="EQ2315" t="str">
            <v>N/A</v>
          </cell>
          <cell r="JB2315"/>
        </row>
        <row r="2316">
          <cell r="C2316" t="str">
            <v>VMRC-0910-1</v>
          </cell>
          <cell r="G2316" t="str">
            <v>VMRC</v>
          </cell>
          <cell r="L2316" t="str">
            <v>Crisis Support Services</v>
          </cell>
          <cell r="P2316" t="str">
            <v>Completed</v>
          </cell>
          <cell r="AX2316"/>
          <cell r="EQ2316" t="str">
            <v>N/A</v>
          </cell>
          <cell r="JB2316"/>
        </row>
        <row r="2317">
          <cell r="C2317" t="str">
            <v>VMRC-0910-2</v>
          </cell>
          <cell r="G2317" t="str">
            <v>VMRC</v>
          </cell>
          <cell r="L2317" t="str">
            <v>Residential (SRF-4bed)</v>
          </cell>
          <cell r="P2317" t="str">
            <v>Not Approved</v>
          </cell>
          <cell r="AX2317"/>
          <cell r="JB2317"/>
        </row>
        <row r="2318">
          <cell r="C2318" t="str">
            <v>VMRC-0910-3</v>
          </cell>
          <cell r="G2318" t="str">
            <v>VMRC</v>
          </cell>
          <cell r="L2318" t="str">
            <v>Other</v>
          </cell>
          <cell r="P2318" t="str">
            <v>Not Approved</v>
          </cell>
          <cell r="AX2318"/>
          <cell r="JB2318"/>
        </row>
        <row r="2319">
          <cell r="C2319" t="str">
            <v>VMRC-0910-4</v>
          </cell>
          <cell r="G2319" t="str">
            <v>VMRC</v>
          </cell>
          <cell r="L2319" t="str">
            <v>Residential (SRF-5bed)</v>
          </cell>
          <cell r="P2319" t="str">
            <v>Completed</v>
          </cell>
          <cell r="AX2319">
            <v>5</v>
          </cell>
          <cell r="EQ2319" t="str">
            <v>X</v>
          </cell>
          <cell r="JB2319"/>
        </row>
        <row r="2320">
          <cell r="C2320" t="str">
            <v>VMRC-0910-5</v>
          </cell>
          <cell r="G2320" t="str">
            <v>VMRC</v>
          </cell>
          <cell r="L2320" t="str">
            <v>Crisis Services Step Down (CSSD)</v>
          </cell>
          <cell r="P2320" t="str">
            <v>Completed</v>
          </cell>
          <cell r="AX2320">
            <v>6</v>
          </cell>
          <cell r="EQ2320" t="str">
            <v>X</v>
          </cell>
          <cell r="JB2320"/>
        </row>
        <row r="2321">
          <cell r="C2321" t="str">
            <v>VMRC-0910-6</v>
          </cell>
          <cell r="G2321" t="str">
            <v>VMRC</v>
          </cell>
          <cell r="L2321" t="str">
            <v>Residential (SRF-6bed)</v>
          </cell>
          <cell r="P2321" t="str">
            <v>Completed</v>
          </cell>
          <cell r="AX2321">
            <v>6</v>
          </cell>
          <cell r="EQ2321" t="str">
            <v>X</v>
          </cell>
          <cell r="JB2321"/>
        </row>
        <row r="2322">
          <cell r="C2322" t="str">
            <v>VMRC-1011-1</v>
          </cell>
          <cell r="G2322" t="str">
            <v>VMRC</v>
          </cell>
          <cell r="L2322" t="str">
            <v>Crisis Support Services</v>
          </cell>
          <cell r="P2322" t="str">
            <v>Not Approved</v>
          </cell>
          <cell r="AX2322"/>
          <cell r="JB2322"/>
        </row>
        <row r="2323">
          <cell r="C2323" t="str">
            <v>VMRC-1011-2</v>
          </cell>
          <cell r="G2323" t="str">
            <v>VMRC</v>
          </cell>
          <cell r="L2323" t="str">
            <v>Residential (CCF-L4i)</v>
          </cell>
          <cell r="P2323" t="str">
            <v>Closed</v>
          </cell>
          <cell r="AX2323">
            <v>5</v>
          </cell>
          <cell r="EQ2323" t="str">
            <v>X</v>
          </cell>
          <cell r="JB2323"/>
        </row>
        <row r="2324">
          <cell r="C2324" t="str">
            <v>VMRC-1011-3</v>
          </cell>
          <cell r="G2324" t="str">
            <v>VMRC</v>
          </cell>
          <cell r="L2324" t="str">
            <v>Day Program</v>
          </cell>
          <cell r="P2324" t="str">
            <v>Discontinued</v>
          </cell>
          <cell r="AX2324"/>
          <cell r="JB2324"/>
        </row>
        <row r="2325">
          <cell r="C2325" t="str">
            <v>VMRC-1011-4</v>
          </cell>
          <cell r="G2325" t="str">
            <v>VMRC</v>
          </cell>
          <cell r="L2325" t="str">
            <v>Crisis Support Services</v>
          </cell>
          <cell r="P2325" t="str">
            <v>Discontinued</v>
          </cell>
          <cell r="AX2325"/>
          <cell r="JB2325"/>
        </row>
        <row r="2326">
          <cell r="C2326" t="str">
            <v>VMRC-1011-5</v>
          </cell>
          <cell r="G2326" t="str">
            <v>VMRC</v>
          </cell>
          <cell r="L2326" t="str">
            <v>Residential (CCF-L4i)</v>
          </cell>
          <cell r="P2326" t="str">
            <v>Completed</v>
          </cell>
          <cell r="AX2326">
            <v>6</v>
          </cell>
          <cell r="EQ2326" t="str">
            <v>X</v>
          </cell>
          <cell r="JB2326"/>
        </row>
        <row r="2327">
          <cell r="C2327" t="str">
            <v>VMRC-1112-1</v>
          </cell>
          <cell r="G2327" t="str">
            <v>VMRC</v>
          </cell>
          <cell r="L2327" t="str">
            <v>Day Program</v>
          </cell>
          <cell r="P2327" t="str">
            <v>Completed</v>
          </cell>
          <cell r="AX2327"/>
          <cell r="EQ2327" t="str">
            <v>X</v>
          </cell>
          <cell r="JB2327"/>
        </row>
        <row r="2328">
          <cell r="C2328" t="str">
            <v>VMRC-1112-2</v>
          </cell>
          <cell r="G2328" t="str">
            <v>VMRC</v>
          </cell>
          <cell r="L2328" t="str">
            <v>Crisis Support Services</v>
          </cell>
          <cell r="P2328" t="str">
            <v>Discontinued</v>
          </cell>
          <cell r="AX2328"/>
          <cell r="JB2328"/>
        </row>
        <row r="2329">
          <cell r="C2329" t="str">
            <v>VMRC-1112-3</v>
          </cell>
          <cell r="G2329" t="str">
            <v>VMRC</v>
          </cell>
          <cell r="L2329" t="str">
            <v>Day Program</v>
          </cell>
          <cell r="P2329" t="str">
            <v>Completed</v>
          </cell>
          <cell r="AX2329"/>
          <cell r="EQ2329" t="str">
            <v>X</v>
          </cell>
          <cell r="JB2329"/>
        </row>
        <row r="2330">
          <cell r="C2330" t="str">
            <v>VMRC-1112-4</v>
          </cell>
          <cell r="G2330" t="str">
            <v>VMRC</v>
          </cell>
          <cell r="L2330" t="str">
            <v>Day Program</v>
          </cell>
          <cell r="P2330" t="str">
            <v>Completed</v>
          </cell>
          <cell r="AX2330"/>
          <cell r="EQ2330" t="str">
            <v>X</v>
          </cell>
          <cell r="JB2330"/>
        </row>
        <row r="2331">
          <cell r="C2331" t="str">
            <v>VMRC-1213-1</v>
          </cell>
          <cell r="G2331" t="str">
            <v>VMRC</v>
          </cell>
          <cell r="L2331" t="str">
            <v>Residential (SRF-4bed)</v>
          </cell>
          <cell r="P2331" t="str">
            <v>Completed</v>
          </cell>
          <cell r="AX2331">
            <v>4</v>
          </cell>
          <cell r="EQ2331" t="str">
            <v>X</v>
          </cell>
          <cell r="JB2331"/>
        </row>
        <row r="2332">
          <cell r="C2332" t="str">
            <v>VMRC-1213-2</v>
          </cell>
          <cell r="G2332" t="str">
            <v>VMRC</v>
          </cell>
          <cell r="J2332" t="str">
            <v>PDC</v>
          </cell>
          <cell r="L2332" t="str">
            <v>10bed or Larger Facility (10+LF)</v>
          </cell>
          <cell r="P2332" t="str">
            <v>In Progress</v>
          </cell>
          <cell r="AX2332">
            <v>8</v>
          </cell>
          <cell r="EK2332">
            <v>42207</v>
          </cell>
          <cell r="JB2332" t="str">
            <v>Yes</v>
          </cell>
        </row>
        <row r="2333">
          <cell r="C2333" t="str">
            <v>VMRC-1213-3</v>
          </cell>
          <cell r="G2333" t="str">
            <v>VMRC</v>
          </cell>
          <cell r="L2333" t="str">
            <v>Residential (SRF-5bed)</v>
          </cell>
          <cell r="P2333" t="str">
            <v>Completed</v>
          </cell>
          <cell r="AX2333">
            <v>5</v>
          </cell>
          <cell r="EQ2333" t="str">
            <v>X</v>
          </cell>
          <cell r="JB2333"/>
        </row>
        <row r="2334">
          <cell r="C2334" t="str">
            <v>VMRC-1213-4</v>
          </cell>
          <cell r="G2334" t="str">
            <v>VMRC</v>
          </cell>
          <cell r="L2334" t="str">
            <v>Residential (SRF-5bed)</v>
          </cell>
          <cell r="P2334" t="str">
            <v>Completed</v>
          </cell>
          <cell r="AX2334">
            <v>5</v>
          </cell>
          <cell r="JB2334"/>
        </row>
        <row r="2335">
          <cell r="C2335" t="str">
            <v>VMRC-1213-5</v>
          </cell>
          <cell r="G2335" t="str">
            <v>VMRC</v>
          </cell>
          <cell r="L2335" t="str">
            <v>Residential (SRF-5bed)</v>
          </cell>
          <cell r="P2335" t="str">
            <v>Completed</v>
          </cell>
          <cell r="AX2335">
            <v>4</v>
          </cell>
          <cell r="JB2335"/>
        </row>
        <row r="2336">
          <cell r="C2336" t="str">
            <v>VMRC-1213-6</v>
          </cell>
          <cell r="G2336" t="str">
            <v>VMRC</v>
          </cell>
          <cell r="L2336" t="str">
            <v>Training</v>
          </cell>
          <cell r="P2336" t="str">
            <v>Discontinued</v>
          </cell>
          <cell r="AX2336"/>
          <cell r="JB2336"/>
        </row>
        <row r="2337">
          <cell r="C2337" t="str">
            <v>VMRC-1213-7</v>
          </cell>
          <cell r="G2337" t="str">
            <v>VMRC</v>
          </cell>
          <cell r="L2337" t="str">
            <v>Other</v>
          </cell>
          <cell r="P2337" t="str">
            <v>Completed</v>
          </cell>
          <cell r="AX2337"/>
          <cell r="JB2337"/>
        </row>
        <row r="2338">
          <cell r="C2338" t="str">
            <v>VMRC-1314-1</v>
          </cell>
          <cell r="G2338" t="str">
            <v>VMRC</v>
          </cell>
          <cell r="L2338" t="str">
            <v>Day Program</v>
          </cell>
          <cell r="P2338" t="str">
            <v>Discontinued</v>
          </cell>
          <cell r="AX2338"/>
          <cell r="JB2338"/>
        </row>
        <row r="2339">
          <cell r="C2339" t="str">
            <v>VMRC-1314-2</v>
          </cell>
          <cell r="G2339" t="str">
            <v>VMRC</v>
          </cell>
          <cell r="J2339" t="str">
            <v>Regular</v>
          </cell>
          <cell r="L2339" t="str">
            <v>Crisis Services Step Down (CSSD)</v>
          </cell>
          <cell r="P2339" t="str">
            <v>Completed</v>
          </cell>
          <cell r="AX2339">
            <v>5</v>
          </cell>
          <cell r="JB2339"/>
        </row>
        <row r="2340">
          <cell r="C2340" t="str">
            <v>VMRC-1314-3</v>
          </cell>
          <cell r="G2340" t="str">
            <v>VMRC</v>
          </cell>
          <cell r="L2340" t="str">
            <v>Crisis Services Step Down (CSSD)</v>
          </cell>
          <cell r="P2340" t="str">
            <v>Not Approved</v>
          </cell>
          <cell r="AX2340"/>
          <cell r="JB2340"/>
        </row>
        <row r="2341">
          <cell r="C2341" t="str">
            <v>VMRC-1314-4</v>
          </cell>
          <cell r="G2341" t="str">
            <v>VMRC</v>
          </cell>
          <cell r="L2341" t="str">
            <v>Residential (SRF-5bed)</v>
          </cell>
          <cell r="P2341" t="str">
            <v>Completed</v>
          </cell>
          <cell r="AX2341">
            <v>5</v>
          </cell>
          <cell r="JB2341"/>
        </row>
        <row r="2342">
          <cell r="C2342" t="str">
            <v>VMRC-1314-5</v>
          </cell>
          <cell r="G2342" t="str">
            <v>VMRC</v>
          </cell>
          <cell r="L2342" t="str">
            <v>Residential (SRF-5bed)</v>
          </cell>
          <cell r="P2342" t="str">
            <v>Completed</v>
          </cell>
          <cell r="AX2342">
            <v>5</v>
          </cell>
          <cell r="JB2342"/>
        </row>
        <row r="2343">
          <cell r="C2343" t="str">
            <v>VMRC-1314-6</v>
          </cell>
          <cell r="G2343" t="str">
            <v>VMRC</v>
          </cell>
          <cell r="L2343" t="str">
            <v>Residential (SRF-5bed)</v>
          </cell>
          <cell r="P2343" t="str">
            <v>Completed</v>
          </cell>
          <cell r="AX2343">
            <v>5</v>
          </cell>
          <cell r="JB2343"/>
        </row>
        <row r="2344">
          <cell r="C2344" t="str">
            <v>VMRC-1314-7</v>
          </cell>
          <cell r="G2344" t="str">
            <v>VMRC</v>
          </cell>
          <cell r="L2344" t="str">
            <v>10bed or Larger Facility (10+LF)</v>
          </cell>
          <cell r="P2344" t="str">
            <v>In Progress</v>
          </cell>
          <cell r="AX2344"/>
          <cell r="JB2344"/>
        </row>
        <row r="2345">
          <cell r="C2345" t="str">
            <v>VMRC-1415-1</v>
          </cell>
          <cell r="G2345" t="str">
            <v>VMRC</v>
          </cell>
          <cell r="J2345" t="str">
            <v>Regular</v>
          </cell>
          <cell r="L2345" t="str">
            <v>Crisis Services Step Down (CSSD)</v>
          </cell>
          <cell r="P2345" t="str">
            <v>In Progress</v>
          </cell>
          <cell r="AX2345">
            <v>5</v>
          </cell>
          <cell r="EK2345">
            <v>42222</v>
          </cell>
          <cell r="JB2345"/>
        </row>
        <row r="2346">
          <cell r="C2346" t="str">
            <v>VMRC-1415-2</v>
          </cell>
          <cell r="G2346" t="str">
            <v>VMRC</v>
          </cell>
          <cell r="J2346" t="str">
            <v>Regular</v>
          </cell>
          <cell r="L2346" t="str">
            <v>Residential (SRF-3bed)</v>
          </cell>
          <cell r="P2346" t="str">
            <v>Completed</v>
          </cell>
          <cell r="AX2346">
            <v>3</v>
          </cell>
          <cell r="JB2346"/>
        </row>
        <row r="2347">
          <cell r="C2347" t="str">
            <v>VMRC-1415-3</v>
          </cell>
          <cell r="G2347" t="str">
            <v>VMRC</v>
          </cell>
          <cell r="J2347" t="str">
            <v>PDC</v>
          </cell>
          <cell r="L2347" t="str">
            <v>Residential (SRF-6bed)</v>
          </cell>
          <cell r="P2347" t="str">
            <v>In Progress</v>
          </cell>
          <cell r="AX2347">
            <v>6</v>
          </cell>
          <cell r="EK2347">
            <v>42543</v>
          </cell>
          <cell r="JB2347" t="str">
            <v>Yes</v>
          </cell>
        </row>
        <row r="2348">
          <cell r="C2348" t="str">
            <v>VMRC-1415-4</v>
          </cell>
          <cell r="G2348" t="str">
            <v>VMRC</v>
          </cell>
          <cell r="L2348" t="str">
            <v>Residential (SRF-5bed)</v>
          </cell>
          <cell r="P2348" t="str">
            <v>Completed</v>
          </cell>
          <cell r="AX2348">
            <v>5</v>
          </cell>
          <cell r="JB2348"/>
        </row>
        <row r="2349">
          <cell r="C2349" t="str">
            <v>VMRC-1415-5</v>
          </cell>
          <cell r="G2349" t="str">
            <v>VMRC</v>
          </cell>
          <cell r="L2349" t="str">
            <v>10bed or Larger Facility (10+LF)</v>
          </cell>
          <cell r="P2349" t="str">
            <v>In Progress</v>
          </cell>
          <cell r="AX2349"/>
          <cell r="JB2349"/>
        </row>
        <row r="2350">
          <cell r="C2350" t="str">
            <v>VMRC-1415-6</v>
          </cell>
          <cell r="G2350" t="str">
            <v>VMRC</v>
          </cell>
          <cell r="L2350" t="str">
            <v>Residential (SRF-5bed)</v>
          </cell>
          <cell r="P2350" t="str">
            <v>Discontinued</v>
          </cell>
          <cell r="AX2350"/>
          <cell r="JB2350"/>
        </row>
        <row r="2351">
          <cell r="C2351" t="str">
            <v>VMRC-1516-1</v>
          </cell>
          <cell r="G2351" t="str">
            <v>VMRC</v>
          </cell>
          <cell r="J2351" t="str">
            <v>PDC</v>
          </cell>
          <cell r="L2351" t="str">
            <v>Residential (SRF-5bed)</v>
          </cell>
          <cell r="P2351" t="str">
            <v>In Progress</v>
          </cell>
          <cell r="AX2351">
            <v>5</v>
          </cell>
          <cell r="EK2351">
            <v>42622</v>
          </cell>
          <cell r="JB2351" t="str">
            <v>Yes</v>
          </cell>
        </row>
        <row r="2352">
          <cell r="C2352" t="str">
            <v>VMRC-1516-2</v>
          </cell>
          <cell r="G2352" t="str">
            <v>VMRC</v>
          </cell>
          <cell r="J2352" t="str">
            <v>Regular</v>
          </cell>
          <cell r="L2352" t="str">
            <v>Residential (SRF-5bed)</v>
          </cell>
          <cell r="P2352" t="str">
            <v>In Progress</v>
          </cell>
          <cell r="AX2352">
            <v>5</v>
          </cell>
          <cell r="JB2352"/>
        </row>
        <row r="2353">
          <cell r="C2353" t="str">
            <v>VMRC-1516-3</v>
          </cell>
          <cell r="G2353" t="str">
            <v>VMRC</v>
          </cell>
          <cell r="J2353" t="str">
            <v>PDC</v>
          </cell>
          <cell r="L2353" t="str">
            <v>Residential (SRF-5bed)</v>
          </cell>
          <cell r="P2353" t="str">
            <v>In Progress</v>
          </cell>
          <cell r="AX2353">
            <v>5</v>
          </cell>
          <cell r="EK2353">
            <v>42720</v>
          </cell>
          <cell r="JB2353" t="str">
            <v>Yes</v>
          </cell>
        </row>
        <row r="2354">
          <cell r="C2354" t="str">
            <v>VMRC-1516-4</v>
          </cell>
          <cell r="G2354" t="str">
            <v>VMRC</v>
          </cell>
          <cell r="J2354" t="str">
            <v>PDC</v>
          </cell>
          <cell r="L2354" t="str">
            <v>Residential (ICF-DDCN)</v>
          </cell>
          <cell r="P2354" t="str">
            <v>In Progress</v>
          </cell>
          <cell r="AX2354">
            <v>6</v>
          </cell>
          <cell r="JB2354" t="str">
            <v>Yes</v>
          </cell>
        </row>
        <row r="2355">
          <cell r="C2355" t="str">
            <v>VMRC-1617-1</v>
          </cell>
          <cell r="G2355" t="str">
            <v>VMRC</v>
          </cell>
          <cell r="J2355" t="str">
            <v>PDC</v>
          </cell>
          <cell r="L2355" t="str">
            <v>Crisis Support Services</v>
          </cell>
          <cell r="P2355" t="str">
            <v>In Progress</v>
          </cell>
          <cell r="AX2355"/>
          <cell r="JB2355"/>
        </row>
        <row r="2356">
          <cell r="C2356" t="str">
            <v>VMRC-1617-2</v>
          </cell>
          <cell r="G2356" t="str">
            <v>VMRC</v>
          </cell>
          <cell r="J2356" t="str">
            <v>Regular</v>
          </cell>
          <cell r="L2356" t="str">
            <v>Residential (SRF-5bed)</v>
          </cell>
          <cell r="P2356" t="str">
            <v>In Progress</v>
          </cell>
          <cell r="AX2356">
            <v>5</v>
          </cell>
          <cell r="JB2356"/>
        </row>
        <row r="2357">
          <cell r="C2357" t="str">
            <v>VMRC-1617-3</v>
          </cell>
          <cell r="G2357" t="str">
            <v>VMRC</v>
          </cell>
          <cell r="J2357" t="str">
            <v>Regular</v>
          </cell>
          <cell r="L2357" t="str">
            <v>Residential (SRF-5bed)</v>
          </cell>
          <cell r="P2357" t="str">
            <v>In Progress</v>
          </cell>
          <cell r="AX2357">
            <v>5</v>
          </cell>
          <cell r="JB2357"/>
        </row>
        <row r="2358">
          <cell r="C2358" t="str">
            <v>VMRC-1617-4</v>
          </cell>
          <cell r="G2358" t="str">
            <v>VMRC</v>
          </cell>
          <cell r="J2358" t="str">
            <v>PDC</v>
          </cell>
          <cell r="L2358" t="str">
            <v>Day Program</v>
          </cell>
          <cell r="P2358" t="str">
            <v>In Progress</v>
          </cell>
          <cell r="AX2358"/>
          <cell r="JB2358"/>
        </row>
        <row r="2359">
          <cell r="C2359" t="str">
            <v>VMRC-1617-5</v>
          </cell>
          <cell r="G2359" t="str">
            <v>VMRC</v>
          </cell>
          <cell r="J2359" t="str">
            <v>PDC</v>
          </cell>
          <cell r="L2359" t="str">
            <v>Residential (ICF-DDCN)</v>
          </cell>
          <cell r="P2359" t="str">
            <v>In Progress</v>
          </cell>
          <cell r="AX2359">
            <v>4</v>
          </cell>
          <cell r="JB2359"/>
        </row>
        <row r="2360">
          <cell r="C2360" t="str">
            <v>WRC-0506-1</v>
          </cell>
          <cell r="G2360" t="str">
            <v>WRC</v>
          </cell>
          <cell r="L2360" t="str">
            <v>Day Program</v>
          </cell>
          <cell r="P2360" t="str">
            <v>Completed</v>
          </cell>
          <cell r="AX2360"/>
          <cell r="EQ2360" t="str">
            <v>X</v>
          </cell>
          <cell r="JB2360"/>
        </row>
        <row r="2361">
          <cell r="C2361" t="str">
            <v>WRC-0506-2</v>
          </cell>
          <cell r="G2361" t="str">
            <v>WRC</v>
          </cell>
          <cell r="L2361" t="str">
            <v>Residential (CCF-L4i)</v>
          </cell>
          <cell r="P2361" t="str">
            <v>Completed</v>
          </cell>
          <cell r="AX2361">
            <v>3</v>
          </cell>
          <cell r="EQ2361" t="str">
            <v>X</v>
          </cell>
          <cell r="JB2361"/>
        </row>
        <row r="2362">
          <cell r="C2362" t="str">
            <v>WRC-0506-3</v>
          </cell>
          <cell r="G2362" t="str">
            <v>WRC</v>
          </cell>
          <cell r="L2362" t="str">
            <v>Residential (SRF-6bed)</v>
          </cell>
          <cell r="P2362" t="str">
            <v>Completed</v>
          </cell>
          <cell r="AX2362">
            <v>6</v>
          </cell>
          <cell r="EQ2362" t="str">
            <v>X</v>
          </cell>
          <cell r="JB2362"/>
        </row>
        <row r="2363">
          <cell r="C2363" t="str">
            <v>WRC-0506-4</v>
          </cell>
          <cell r="G2363" t="str">
            <v>WRC</v>
          </cell>
          <cell r="L2363" t="str">
            <v>Residential (SLS)</v>
          </cell>
          <cell r="P2363" t="str">
            <v>Completed</v>
          </cell>
          <cell r="AX2363">
            <v>1</v>
          </cell>
          <cell r="EQ2363" t="str">
            <v>X</v>
          </cell>
          <cell r="JB2363"/>
        </row>
        <row r="2364">
          <cell r="C2364" t="str">
            <v>WRC-0506-5</v>
          </cell>
          <cell r="G2364" t="str">
            <v>WRC</v>
          </cell>
          <cell r="L2364" t="str">
            <v>Residential (SLS)</v>
          </cell>
          <cell r="P2364" t="str">
            <v>Completed</v>
          </cell>
          <cell r="AX2364">
            <v>1</v>
          </cell>
          <cell r="EQ2364" t="str">
            <v>X</v>
          </cell>
          <cell r="JB2364"/>
        </row>
        <row r="2365">
          <cell r="C2365" t="str">
            <v>WRC-0506-6</v>
          </cell>
          <cell r="G2365" t="str">
            <v>WRC</v>
          </cell>
          <cell r="L2365" t="str">
            <v>Training</v>
          </cell>
          <cell r="P2365" t="str">
            <v>Completed</v>
          </cell>
          <cell r="AX2365"/>
          <cell r="EQ2365" t="str">
            <v>N/A</v>
          </cell>
          <cell r="JB2365"/>
        </row>
        <row r="2366">
          <cell r="C2366" t="str">
            <v>WRC-0506-7</v>
          </cell>
          <cell r="G2366" t="str">
            <v>WRC</v>
          </cell>
          <cell r="L2366" t="str">
            <v>Training</v>
          </cell>
          <cell r="P2366" t="str">
            <v>Completed</v>
          </cell>
          <cell r="AX2366"/>
          <cell r="EQ2366" t="str">
            <v>N/A</v>
          </cell>
          <cell r="JB2366"/>
        </row>
        <row r="2367">
          <cell r="C2367" t="str">
            <v>WRC-0506-8</v>
          </cell>
          <cell r="G2367" t="str">
            <v>WRC</v>
          </cell>
          <cell r="L2367" t="str">
            <v>Residential (SRF-3bed)</v>
          </cell>
          <cell r="P2367" t="str">
            <v>Completed</v>
          </cell>
          <cell r="AX2367">
            <v>3</v>
          </cell>
          <cell r="EQ2367" t="str">
            <v>X</v>
          </cell>
          <cell r="JB2367"/>
        </row>
        <row r="2368">
          <cell r="C2368" t="str">
            <v>WRC-0506-9</v>
          </cell>
          <cell r="G2368" t="str">
            <v>WRC</v>
          </cell>
          <cell r="L2368" t="str">
            <v>Day Program</v>
          </cell>
          <cell r="P2368" t="str">
            <v>Completed</v>
          </cell>
          <cell r="AX2368"/>
          <cell r="EQ2368" t="str">
            <v>X</v>
          </cell>
          <cell r="JB2368"/>
        </row>
        <row r="2369">
          <cell r="C2369" t="str">
            <v>WRC-0506-10</v>
          </cell>
          <cell r="G2369" t="str">
            <v>WRC</v>
          </cell>
          <cell r="L2369" t="str">
            <v>Residential (CCF-L4i)</v>
          </cell>
          <cell r="P2369" t="str">
            <v>Completed</v>
          </cell>
          <cell r="AX2369">
            <v>3</v>
          </cell>
          <cell r="EQ2369" t="str">
            <v>X</v>
          </cell>
          <cell r="JB2369"/>
        </row>
        <row r="2370">
          <cell r="C2370" t="str">
            <v>WRC-0506-11</v>
          </cell>
          <cell r="G2370" t="str">
            <v>WRC</v>
          </cell>
          <cell r="L2370" t="str">
            <v>Residential (SRF-6bed)</v>
          </cell>
          <cell r="P2370" t="str">
            <v>Completed</v>
          </cell>
          <cell r="AX2370">
            <v>6</v>
          </cell>
          <cell r="EQ2370" t="str">
            <v>X</v>
          </cell>
          <cell r="JB2370"/>
        </row>
        <row r="2371">
          <cell r="C2371" t="str">
            <v>WRC-0607-1</v>
          </cell>
          <cell r="G2371" t="str">
            <v>WRC</v>
          </cell>
          <cell r="L2371" t="str">
            <v>Residential (SRF-3bed)</v>
          </cell>
          <cell r="P2371" t="str">
            <v>Discontinued</v>
          </cell>
          <cell r="AX2371"/>
          <cell r="JB2371"/>
        </row>
        <row r="2372">
          <cell r="C2372" t="str">
            <v>WRC-0607-2</v>
          </cell>
          <cell r="G2372" t="str">
            <v>WRC</v>
          </cell>
          <cell r="L2372" t="str">
            <v>Residential (SRF-3bed)</v>
          </cell>
          <cell r="P2372" t="str">
            <v>Not Approved</v>
          </cell>
          <cell r="AX2372">
            <v>3</v>
          </cell>
          <cell r="JB2372"/>
        </row>
        <row r="2373">
          <cell r="C2373" t="str">
            <v>WRC-0607-3</v>
          </cell>
          <cell r="G2373" t="str">
            <v>WRC</v>
          </cell>
          <cell r="L2373" t="str">
            <v>Residential (SRF-3bed)</v>
          </cell>
          <cell r="P2373" t="str">
            <v>Completed</v>
          </cell>
          <cell r="AX2373">
            <v>3</v>
          </cell>
          <cell r="EQ2373" t="str">
            <v>X</v>
          </cell>
          <cell r="JB2373"/>
        </row>
        <row r="2374">
          <cell r="C2374" t="str">
            <v>WRC-0607-4</v>
          </cell>
          <cell r="G2374" t="str">
            <v>WRC</v>
          </cell>
          <cell r="L2374" t="str">
            <v>Day Program</v>
          </cell>
          <cell r="P2374" t="str">
            <v>Discontinued</v>
          </cell>
          <cell r="AX2374"/>
          <cell r="JB2374"/>
        </row>
        <row r="2375">
          <cell r="C2375" t="str">
            <v>WRC-0607-5</v>
          </cell>
          <cell r="G2375" t="str">
            <v>WRC</v>
          </cell>
          <cell r="L2375" t="str">
            <v>Residential (SRF-3bed)</v>
          </cell>
          <cell r="P2375" t="str">
            <v>Completed</v>
          </cell>
          <cell r="AX2375">
            <v>3</v>
          </cell>
          <cell r="EQ2375" t="str">
            <v>X</v>
          </cell>
          <cell r="JB2375"/>
        </row>
        <row r="2376">
          <cell r="C2376" t="str">
            <v>WRC-0607-6</v>
          </cell>
          <cell r="G2376" t="str">
            <v>WRC</v>
          </cell>
          <cell r="L2376" t="str">
            <v>Other</v>
          </cell>
          <cell r="P2376" t="str">
            <v>Completed</v>
          </cell>
          <cell r="AX2376"/>
          <cell r="EQ2376" t="str">
            <v>N/A</v>
          </cell>
          <cell r="JB2376"/>
        </row>
        <row r="2377">
          <cell r="C2377" t="str">
            <v>WRC-0607-7</v>
          </cell>
          <cell r="G2377" t="str">
            <v>WRC</v>
          </cell>
          <cell r="L2377" t="str">
            <v>Residential (SRF-3bed)</v>
          </cell>
          <cell r="P2377" t="str">
            <v>Discontinued</v>
          </cell>
          <cell r="AX2377"/>
          <cell r="JB2377"/>
        </row>
        <row r="2378">
          <cell r="C2378" t="str">
            <v>WRC-0607-8</v>
          </cell>
          <cell r="G2378" t="str">
            <v>WRC</v>
          </cell>
          <cell r="L2378" t="str">
            <v>NPO Administrative Support</v>
          </cell>
          <cell r="P2378" t="str">
            <v>Completed</v>
          </cell>
          <cell r="AX2378"/>
          <cell r="EQ2378" t="str">
            <v>N/A</v>
          </cell>
          <cell r="JB2378"/>
        </row>
        <row r="2379">
          <cell r="C2379" t="str">
            <v>WRC-0607-10</v>
          </cell>
          <cell r="G2379" t="str">
            <v>WRC</v>
          </cell>
          <cell r="L2379" t="str">
            <v>Residential (SLS)</v>
          </cell>
          <cell r="P2379" t="str">
            <v>Completed</v>
          </cell>
          <cell r="AX2379">
            <v>1</v>
          </cell>
          <cell r="EQ2379" t="str">
            <v>X</v>
          </cell>
          <cell r="JB2379"/>
        </row>
        <row r="2380">
          <cell r="C2380" t="str">
            <v>WRC-0607-11</v>
          </cell>
          <cell r="G2380" t="str">
            <v>WRC</v>
          </cell>
          <cell r="L2380" t="str">
            <v>Residential (SLS)</v>
          </cell>
          <cell r="P2380" t="str">
            <v>Not Approved</v>
          </cell>
          <cell r="AX2380"/>
          <cell r="JB2380"/>
        </row>
        <row r="2381">
          <cell r="C2381" t="str">
            <v>WRC-0708-1</v>
          </cell>
          <cell r="G2381" t="str">
            <v>WRC</v>
          </cell>
          <cell r="L2381" t="str">
            <v>Residential (SRF-3bed)</v>
          </cell>
          <cell r="P2381" t="str">
            <v>Completed</v>
          </cell>
          <cell r="AX2381">
            <v>3</v>
          </cell>
          <cell r="EM2381">
            <v>39573</v>
          </cell>
          <cell r="EQ2381">
            <v>40851</v>
          </cell>
          <cell r="JB2381"/>
        </row>
        <row r="2382">
          <cell r="C2382" t="str">
            <v>WRC-0708-2</v>
          </cell>
          <cell r="G2382" t="str">
            <v>WRC</v>
          </cell>
          <cell r="L2382" t="str">
            <v>Residential (SRF-3bed)</v>
          </cell>
          <cell r="P2382" t="str">
            <v>Completed</v>
          </cell>
          <cell r="AX2382">
            <v>3</v>
          </cell>
          <cell r="EM2382">
            <v>39685</v>
          </cell>
          <cell r="EQ2382">
            <v>40126</v>
          </cell>
          <cell r="JB2382"/>
        </row>
        <row r="2383">
          <cell r="C2383" t="str">
            <v>WRC-0708-3</v>
          </cell>
          <cell r="G2383" t="str">
            <v>WRC</v>
          </cell>
          <cell r="L2383" t="str">
            <v>Other</v>
          </cell>
          <cell r="P2383" t="str">
            <v>Completed</v>
          </cell>
          <cell r="AX2383"/>
          <cell r="EQ2383" t="str">
            <v>N/A</v>
          </cell>
          <cell r="JB2383"/>
        </row>
        <row r="2384">
          <cell r="C2384" t="str">
            <v>WRC-0708-4</v>
          </cell>
          <cell r="G2384" t="str">
            <v>WRC</v>
          </cell>
          <cell r="L2384" t="str">
            <v>Residential (SRF-3bed)</v>
          </cell>
          <cell r="P2384" t="str">
            <v>Discontinued</v>
          </cell>
          <cell r="AX2384">
            <v>6</v>
          </cell>
          <cell r="JB2384"/>
        </row>
        <row r="2385">
          <cell r="C2385" t="str">
            <v>WRC-0708-5</v>
          </cell>
          <cell r="G2385" t="str">
            <v>WRC</v>
          </cell>
          <cell r="L2385" t="str">
            <v>Residential (SRF-3bed)</v>
          </cell>
          <cell r="P2385" t="str">
            <v>Completed</v>
          </cell>
          <cell r="AX2385"/>
          <cell r="JB2385"/>
        </row>
        <row r="2386">
          <cell r="C2386" t="str">
            <v>WRC-0708-6</v>
          </cell>
          <cell r="G2386" t="str">
            <v>WRC</v>
          </cell>
          <cell r="L2386" t="str">
            <v>Residential (SRF-3bed)</v>
          </cell>
          <cell r="P2386" t="str">
            <v>Completed</v>
          </cell>
          <cell r="AX2386"/>
          <cell r="JB2386"/>
        </row>
        <row r="2387">
          <cell r="C2387" t="str">
            <v>WRC-0708-7</v>
          </cell>
          <cell r="G2387" t="str">
            <v>WRC</v>
          </cell>
          <cell r="L2387" t="str">
            <v>Other</v>
          </cell>
          <cell r="P2387" t="str">
            <v>Discontinued</v>
          </cell>
          <cell r="AX2387"/>
          <cell r="EQ2387" t="str">
            <v>N/A</v>
          </cell>
          <cell r="JB2387"/>
        </row>
        <row r="2388">
          <cell r="C2388" t="str">
            <v>WRC-0809-1</v>
          </cell>
          <cell r="G2388" t="str">
            <v>WRC</v>
          </cell>
          <cell r="L2388" t="str">
            <v>Residential (SRF-3bed)</v>
          </cell>
          <cell r="P2388" t="str">
            <v>Discontinued</v>
          </cell>
          <cell r="AX2388">
            <v>3</v>
          </cell>
          <cell r="JB2388"/>
        </row>
        <row r="2389">
          <cell r="C2389" t="str">
            <v>WRC-0809-2</v>
          </cell>
          <cell r="G2389" t="str">
            <v>WRC</v>
          </cell>
          <cell r="L2389" t="str">
            <v>Residential (FTH-3bed)</v>
          </cell>
          <cell r="P2389" t="str">
            <v>Discontinued</v>
          </cell>
          <cell r="AX2389">
            <v>4</v>
          </cell>
          <cell r="JB2389"/>
        </row>
        <row r="2390">
          <cell r="C2390" t="str">
            <v>WRC-0809-3</v>
          </cell>
          <cell r="G2390" t="str">
            <v>WRC</v>
          </cell>
          <cell r="L2390" t="str">
            <v>Residential (SRF-3bed)</v>
          </cell>
          <cell r="P2390" t="str">
            <v>Discontinued</v>
          </cell>
          <cell r="AX2390">
            <v>3</v>
          </cell>
          <cell r="JB2390"/>
        </row>
        <row r="2391">
          <cell r="C2391" t="str">
            <v>WRC-0809-4</v>
          </cell>
          <cell r="G2391" t="str">
            <v>WRC</v>
          </cell>
          <cell r="L2391" t="str">
            <v>Residential (FTH-3bed)</v>
          </cell>
          <cell r="P2391" t="str">
            <v>Discontinued</v>
          </cell>
          <cell r="AX2391">
            <v>4</v>
          </cell>
          <cell r="JB2391"/>
        </row>
        <row r="2392">
          <cell r="C2392" t="str">
            <v>WRC-0809-5</v>
          </cell>
          <cell r="G2392" t="str">
            <v>WRC</v>
          </cell>
          <cell r="L2392" t="str">
            <v>Residential (SRF-3bed)</v>
          </cell>
          <cell r="P2392" t="str">
            <v>Completed</v>
          </cell>
          <cell r="AX2392"/>
          <cell r="JB2392"/>
        </row>
        <row r="2393">
          <cell r="C2393" t="str">
            <v>WRC-0809-6</v>
          </cell>
          <cell r="G2393" t="str">
            <v>WRC</v>
          </cell>
          <cell r="L2393" t="str">
            <v>Residential (SLS)</v>
          </cell>
          <cell r="P2393" t="str">
            <v>Completed</v>
          </cell>
          <cell r="AX2393">
            <v>20</v>
          </cell>
          <cell r="EQ2393" t="str">
            <v>X</v>
          </cell>
          <cell r="JB2393"/>
        </row>
        <row r="2394">
          <cell r="C2394" t="str">
            <v>WRC-0809-8</v>
          </cell>
          <cell r="G2394" t="str">
            <v>WRC</v>
          </cell>
          <cell r="L2394" t="str">
            <v>Residential (SRF-4bed)</v>
          </cell>
          <cell r="P2394" t="str">
            <v>Completed</v>
          </cell>
          <cell r="AX2394"/>
          <cell r="EQ2394" t="str">
            <v>X</v>
          </cell>
          <cell r="JB2394"/>
        </row>
        <row r="2395">
          <cell r="C2395" t="str">
            <v>WRC-0809-9</v>
          </cell>
          <cell r="G2395" t="str">
            <v>WRC</v>
          </cell>
          <cell r="L2395" t="str">
            <v>Residential (SRF-4bed)</v>
          </cell>
          <cell r="P2395" t="str">
            <v>Discontinued</v>
          </cell>
          <cell r="AX2395">
            <v>4</v>
          </cell>
          <cell r="JB2395"/>
        </row>
        <row r="2396">
          <cell r="C2396" t="str">
            <v>WRC-0809-10</v>
          </cell>
          <cell r="G2396" t="str">
            <v>WRC</v>
          </cell>
          <cell r="L2396" t="str">
            <v>Day Program</v>
          </cell>
          <cell r="P2396" t="str">
            <v>Discontinued</v>
          </cell>
          <cell r="AX2396"/>
          <cell r="JB2396"/>
        </row>
        <row r="2397">
          <cell r="C2397" t="str">
            <v>WRC-0809-11</v>
          </cell>
          <cell r="G2397" t="str">
            <v>WRC</v>
          </cell>
          <cell r="L2397" t="str">
            <v>Residential (SRF-3bed)</v>
          </cell>
          <cell r="P2397" t="str">
            <v>Discontinued</v>
          </cell>
          <cell r="AX2397"/>
          <cell r="JB2397"/>
        </row>
        <row r="2398">
          <cell r="C2398" t="str">
            <v>WRC-0809-12</v>
          </cell>
          <cell r="G2398" t="str">
            <v>WRC</v>
          </cell>
          <cell r="L2398" t="str">
            <v>Residential (SRF-3bed)</v>
          </cell>
          <cell r="P2398" t="str">
            <v>Completed</v>
          </cell>
          <cell r="AX2398"/>
          <cell r="JB2398"/>
        </row>
        <row r="2399">
          <cell r="C2399" t="str">
            <v>WRC-0809-13</v>
          </cell>
          <cell r="G2399" t="str">
            <v>WRC</v>
          </cell>
          <cell r="L2399" t="str">
            <v>Residential (SRF-4bed)</v>
          </cell>
          <cell r="P2399" t="str">
            <v>Completed</v>
          </cell>
          <cell r="AX2399"/>
          <cell r="JB2399"/>
        </row>
        <row r="2400">
          <cell r="C2400" t="str">
            <v>WRC-0809-14</v>
          </cell>
          <cell r="G2400" t="str">
            <v>WRC</v>
          </cell>
          <cell r="L2400" t="str">
            <v>Day Program</v>
          </cell>
          <cell r="P2400" t="str">
            <v>Not Approved</v>
          </cell>
          <cell r="AX2400"/>
          <cell r="JB2400"/>
        </row>
        <row r="2401">
          <cell r="C2401" t="str">
            <v>WRC-0809-15</v>
          </cell>
          <cell r="G2401" t="str">
            <v>WRC</v>
          </cell>
          <cell r="L2401" t="str">
            <v>Residential (SRF-3bed)</v>
          </cell>
          <cell r="P2401" t="str">
            <v>Completed</v>
          </cell>
          <cell r="AX2401"/>
          <cell r="EQ2401">
            <v>40834</v>
          </cell>
          <cell r="JB2401"/>
        </row>
        <row r="2402">
          <cell r="C2402" t="str">
            <v>WRC-0910-1</v>
          </cell>
          <cell r="G2402" t="str">
            <v>WRC</v>
          </cell>
          <cell r="J2402" t="str">
            <v>LDC</v>
          </cell>
          <cell r="L2402" t="str">
            <v>Residential (SRF-3bed)</v>
          </cell>
          <cell r="P2402" t="str">
            <v>Completed</v>
          </cell>
          <cell r="AX2402">
            <v>3</v>
          </cell>
          <cell r="EM2402">
            <v>40648</v>
          </cell>
          <cell r="EQ2402">
            <v>41183</v>
          </cell>
          <cell r="JB2402"/>
        </row>
        <row r="2403">
          <cell r="C2403" t="str">
            <v>WRC-0910-2</v>
          </cell>
          <cell r="G2403" t="str">
            <v>WRC</v>
          </cell>
          <cell r="L2403" t="str">
            <v>Residential (FTH-3bed)</v>
          </cell>
          <cell r="P2403" t="str">
            <v>Discontinued</v>
          </cell>
          <cell r="AX2403">
            <v>3</v>
          </cell>
          <cell r="JB2403"/>
        </row>
        <row r="2404">
          <cell r="C2404" t="str">
            <v>WRC-0910-3</v>
          </cell>
          <cell r="G2404" t="str">
            <v>WRC</v>
          </cell>
          <cell r="J2404" t="str">
            <v>LDC</v>
          </cell>
          <cell r="L2404" t="str">
            <v>Residential (FTH-3bed)</v>
          </cell>
          <cell r="P2404" t="str">
            <v>Completed</v>
          </cell>
          <cell r="AX2404">
            <v>3</v>
          </cell>
          <cell r="EM2404">
            <v>40669</v>
          </cell>
          <cell r="EQ2404">
            <v>41205</v>
          </cell>
          <cell r="JB2404"/>
        </row>
        <row r="2405">
          <cell r="C2405" t="str">
            <v>WRC-0910-4</v>
          </cell>
          <cell r="G2405" t="str">
            <v>WRC</v>
          </cell>
          <cell r="L2405" t="str">
            <v>Day Program</v>
          </cell>
          <cell r="P2405" t="str">
            <v>Completed</v>
          </cell>
          <cell r="AX2405"/>
          <cell r="EQ2405" t="str">
            <v>X</v>
          </cell>
          <cell r="JB2405"/>
        </row>
        <row r="2406">
          <cell r="C2406" t="str">
            <v>WRC-0910-5</v>
          </cell>
          <cell r="G2406" t="str">
            <v>WRC</v>
          </cell>
          <cell r="L2406" t="str">
            <v>Day Program</v>
          </cell>
          <cell r="P2406" t="str">
            <v>Completed</v>
          </cell>
          <cell r="AX2406"/>
          <cell r="EQ2406" t="str">
            <v>X</v>
          </cell>
          <cell r="JB2406"/>
        </row>
        <row r="2407">
          <cell r="C2407" t="str">
            <v>WRC-0910-5.1</v>
          </cell>
          <cell r="G2407" t="str">
            <v>WRC</v>
          </cell>
          <cell r="L2407" t="str">
            <v>Day Program</v>
          </cell>
          <cell r="P2407" t="str">
            <v>Completed</v>
          </cell>
          <cell r="AX2407"/>
          <cell r="JB2407"/>
        </row>
        <row r="2408">
          <cell r="C2408" t="str">
            <v>WRC-0910-6</v>
          </cell>
          <cell r="G2408" t="str">
            <v>WRC</v>
          </cell>
          <cell r="L2408" t="str">
            <v>Day Program</v>
          </cell>
          <cell r="P2408" t="str">
            <v>Withdrawn</v>
          </cell>
          <cell r="AX2408"/>
          <cell r="JB2408"/>
        </row>
        <row r="2409">
          <cell r="C2409" t="str">
            <v>WRC-0910-7</v>
          </cell>
          <cell r="G2409" t="str">
            <v>WRC</v>
          </cell>
          <cell r="L2409" t="str">
            <v>Residential (SRF-4bed)</v>
          </cell>
          <cell r="P2409" t="str">
            <v>Not Approved</v>
          </cell>
          <cell r="AX2409"/>
          <cell r="JB2409"/>
        </row>
        <row r="2410">
          <cell r="C2410" t="str">
            <v>WRC-0910-8</v>
          </cell>
          <cell r="G2410" t="str">
            <v>WRC</v>
          </cell>
          <cell r="L2410" t="str">
            <v>Residential (SRF-4bed)</v>
          </cell>
          <cell r="P2410" t="str">
            <v>Discontinued</v>
          </cell>
          <cell r="AX2410">
            <v>4</v>
          </cell>
          <cell r="JB2410"/>
        </row>
        <row r="2411">
          <cell r="C2411" t="str">
            <v>WRC-0910-9</v>
          </cell>
          <cell r="G2411" t="str">
            <v>WRC</v>
          </cell>
          <cell r="J2411" t="str">
            <v>LDC</v>
          </cell>
          <cell r="L2411" t="str">
            <v>Residential (SRF-3bed)</v>
          </cell>
          <cell r="P2411" t="str">
            <v>Completed</v>
          </cell>
          <cell r="AX2411">
            <v>3</v>
          </cell>
          <cell r="EM2411">
            <v>40695</v>
          </cell>
          <cell r="EQ2411">
            <v>41172</v>
          </cell>
          <cell r="JB2411"/>
        </row>
        <row r="2412">
          <cell r="C2412" t="str">
            <v>WRC-0910-10</v>
          </cell>
          <cell r="G2412" t="str">
            <v>WRC</v>
          </cell>
          <cell r="J2412" t="str">
            <v>LDC</v>
          </cell>
          <cell r="L2412" t="str">
            <v>Residential (SRF-4bed)</v>
          </cell>
          <cell r="P2412" t="str">
            <v>Completed</v>
          </cell>
          <cell r="AX2412">
            <v>4</v>
          </cell>
          <cell r="EM2412">
            <v>41039</v>
          </cell>
          <cell r="EQ2412">
            <v>41402</v>
          </cell>
          <cell r="JB2412"/>
        </row>
        <row r="2413">
          <cell r="C2413" t="str">
            <v>WRC-0910-11</v>
          </cell>
          <cell r="G2413" t="str">
            <v>WRC</v>
          </cell>
          <cell r="L2413" t="str">
            <v>Residential (SRF-4bed)</v>
          </cell>
          <cell r="P2413" t="str">
            <v>Discontinued</v>
          </cell>
          <cell r="AX2413"/>
          <cell r="JB2413"/>
        </row>
        <row r="2414">
          <cell r="C2414" t="str">
            <v>WRC-0910-13</v>
          </cell>
          <cell r="G2414" t="str">
            <v>WRC</v>
          </cell>
          <cell r="L2414" t="str">
            <v>Residential (SRF-4bed)</v>
          </cell>
          <cell r="P2414" t="str">
            <v>Discontinued</v>
          </cell>
          <cell r="AX2414">
            <v>4</v>
          </cell>
          <cell r="JB2414"/>
        </row>
        <row r="2415">
          <cell r="C2415" t="str">
            <v>WRC-1011-1</v>
          </cell>
          <cell r="G2415" t="str">
            <v>WRC</v>
          </cell>
          <cell r="L2415" t="str">
            <v>Residential (SRF-3bed)</v>
          </cell>
          <cell r="P2415" t="str">
            <v>Not Approved</v>
          </cell>
          <cell r="AX2415">
            <v>3</v>
          </cell>
          <cell r="JB2415"/>
        </row>
        <row r="2416">
          <cell r="C2416" t="str">
            <v>WRC-1011-2</v>
          </cell>
          <cell r="G2416" t="str">
            <v>WRC</v>
          </cell>
          <cell r="J2416" t="str">
            <v>LDC</v>
          </cell>
          <cell r="L2416" t="str">
            <v>Residential (FTH-3bed)</v>
          </cell>
          <cell r="P2416" t="str">
            <v>Completed</v>
          </cell>
          <cell r="AX2416">
            <v>3</v>
          </cell>
          <cell r="EM2416">
            <v>41267</v>
          </cell>
          <cell r="EQ2416">
            <v>41522</v>
          </cell>
          <cell r="JB2416"/>
        </row>
        <row r="2417">
          <cell r="C2417" t="str">
            <v>WRC-1011-4</v>
          </cell>
          <cell r="G2417" t="str">
            <v>WRC</v>
          </cell>
          <cell r="L2417" t="str">
            <v>Residential (SRF-4bed)</v>
          </cell>
          <cell r="P2417" t="str">
            <v>Discontinued</v>
          </cell>
          <cell r="AX2417"/>
          <cell r="JB2417"/>
        </row>
        <row r="2418">
          <cell r="C2418" t="str">
            <v>WRC-1011-5</v>
          </cell>
          <cell r="G2418" t="str">
            <v>WRC</v>
          </cell>
          <cell r="L2418" t="str">
            <v>Residential (SRF-4bed)</v>
          </cell>
          <cell r="P2418" t="str">
            <v>Discontinued</v>
          </cell>
          <cell r="AX2418"/>
          <cell r="JB2418"/>
        </row>
        <row r="2419">
          <cell r="C2419" t="str">
            <v>WRC-1011-6</v>
          </cell>
          <cell r="G2419" t="str">
            <v>WRC</v>
          </cell>
          <cell r="L2419" t="str">
            <v>Residential (SRF-4bed)</v>
          </cell>
          <cell r="P2419" t="str">
            <v>Discontinued</v>
          </cell>
          <cell r="AX2419"/>
          <cell r="JB2419"/>
        </row>
        <row r="2420">
          <cell r="C2420" t="str">
            <v>WRC-1011-7</v>
          </cell>
          <cell r="G2420" t="str">
            <v>WRC</v>
          </cell>
          <cell r="L2420" t="str">
            <v>Residential (SRF-4bed)</v>
          </cell>
          <cell r="P2420" t="str">
            <v>Discontinued</v>
          </cell>
          <cell r="AX2420"/>
          <cell r="JB2420"/>
        </row>
        <row r="2421">
          <cell r="C2421" t="str">
            <v>WRC-1112-1</v>
          </cell>
          <cell r="G2421" t="str">
            <v>WRC</v>
          </cell>
          <cell r="L2421" t="str">
            <v>Residential (ARFPSHN-5bed)</v>
          </cell>
          <cell r="P2421" t="str">
            <v>Not Approved</v>
          </cell>
          <cell r="AX2421">
            <v>5</v>
          </cell>
          <cell r="JB2421"/>
        </row>
        <row r="2422">
          <cell r="C2422" t="str">
            <v>WRC-1112-2</v>
          </cell>
          <cell r="G2422" t="str">
            <v>WRC</v>
          </cell>
          <cell r="J2422" t="str">
            <v>LDC</v>
          </cell>
          <cell r="L2422" t="str">
            <v>Crisis Support Services</v>
          </cell>
          <cell r="P2422" t="str">
            <v>Completed</v>
          </cell>
          <cell r="AX2422"/>
          <cell r="EQ2422" t="str">
            <v>N/A</v>
          </cell>
          <cell r="JB2422"/>
        </row>
        <row r="2423">
          <cell r="C2423" t="str">
            <v>WRC-1112-3</v>
          </cell>
          <cell r="G2423" t="str">
            <v>WRC</v>
          </cell>
          <cell r="L2423" t="str">
            <v>Residential (ARFPSHN-5bed)</v>
          </cell>
          <cell r="P2423" t="str">
            <v>Not Approved</v>
          </cell>
          <cell r="AX2423">
            <v>5</v>
          </cell>
          <cell r="JB2423"/>
        </row>
        <row r="2424">
          <cell r="C2424" t="str">
            <v>WRC-1112-4</v>
          </cell>
          <cell r="G2424" t="str">
            <v>WRC</v>
          </cell>
          <cell r="L2424" t="str">
            <v>Residential (FTH-3bed)</v>
          </cell>
          <cell r="P2424" t="str">
            <v>Not Approved</v>
          </cell>
          <cell r="AX2424">
            <v>3</v>
          </cell>
          <cell r="JB2424"/>
        </row>
        <row r="2425">
          <cell r="C2425" t="str">
            <v>WRC-1112-5</v>
          </cell>
          <cell r="G2425" t="str">
            <v>WRC</v>
          </cell>
          <cell r="L2425" t="str">
            <v>Other</v>
          </cell>
          <cell r="P2425" t="str">
            <v>Not Approved</v>
          </cell>
          <cell r="AX2425"/>
          <cell r="JB2425"/>
        </row>
        <row r="2426">
          <cell r="C2426" t="str">
            <v>WRC-1112-6</v>
          </cell>
          <cell r="G2426" t="str">
            <v>WRC</v>
          </cell>
          <cell r="J2426" t="str">
            <v>LDC</v>
          </cell>
          <cell r="L2426" t="str">
            <v>Day Program</v>
          </cell>
          <cell r="P2426" t="str">
            <v>Completed</v>
          </cell>
          <cell r="AX2426"/>
          <cell r="EQ2426" t="str">
            <v>N/A</v>
          </cell>
          <cell r="JB2426"/>
        </row>
        <row r="2427">
          <cell r="C2427" t="str">
            <v>WRC-1112-7</v>
          </cell>
          <cell r="G2427" t="str">
            <v>WRC</v>
          </cell>
          <cell r="L2427" t="str">
            <v>Residential (FTH-3bed)</v>
          </cell>
          <cell r="P2427" t="str">
            <v>Not Approved</v>
          </cell>
          <cell r="AX2427">
            <v>3</v>
          </cell>
          <cell r="JB2427"/>
        </row>
        <row r="2428">
          <cell r="C2428" t="str">
            <v>WRC-1112-8</v>
          </cell>
          <cell r="G2428" t="str">
            <v>WRC</v>
          </cell>
          <cell r="L2428" t="str">
            <v>NPO Administrative Support</v>
          </cell>
          <cell r="P2428" t="str">
            <v>Not Approved</v>
          </cell>
          <cell r="AX2428"/>
          <cell r="JB2428"/>
        </row>
        <row r="2429">
          <cell r="C2429" t="str">
            <v>WRC-1112-9</v>
          </cell>
          <cell r="G2429" t="str">
            <v>WRC</v>
          </cell>
          <cell r="J2429" t="str">
            <v>LDC</v>
          </cell>
          <cell r="L2429" t="str">
            <v>Residential (ARFPSHN-5bed)</v>
          </cell>
          <cell r="P2429" t="str">
            <v>Completed</v>
          </cell>
          <cell r="AX2429">
            <v>5</v>
          </cell>
          <cell r="EM2429">
            <v>41243</v>
          </cell>
          <cell r="EQ2429">
            <v>41529</v>
          </cell>
          <cell r="JB2429"/>
        </row>
        <row r="2430">
          <cell r="C2430" t="str">
            <v>WRC-1112-10</v>
          </cell>
          <cell r="G2430" t="str">
            <v>WRC</v>
          </cell>
          <cell r="L2430" t="str">
            <v>Residential (SRF-4bed)</v>
          </cell>
          <cell r="P2430" t="str">
            <v>Not Approved</v>
          </cell>
          <cell r="AX2430"/>
          <cell r="JB2430"/>
        </row>
        <row r="2431">
          <cell r="C2431" t="str">
            <v>WRC-1213-1</v>
          </cell>
          <cell r="G2431" t="str">
            <v>WRC</v>
          </cell>
          <cell r="L2431" t="str">
            <v>Residential (SRF-3bed)</v>
          </cell>
          <cell r="P2431" t="str">
            <v>Completed</v>
          </cell>
          <cell r="AX2431">
            <v>3</v>
          </cell>
          <cell r="EI2431">
            <v>41334</v>
          </cell>
          <cell r="EK2431">
            <v>41408</v>
          </cell>
          <cell r="EM2431">
            <v>41451</v>
          </cell>
          <cell r="EQ2431">
            <v>41642</v>
          </cell>
          <cell r="JB2431"/>
        </row>
        <row r="2432">
          <cell r="C2432" t="str">
            <v>WRC-1213-2</v>
          </cell>
          <cell r="G2432" t="str">
            <v>WRC</v>
          </cell>
          <cell r="L2432" t="str">
            <v>Residential (SRF-3bed)</v>
          </cell>
          <cell r="P2432" t="str">
            <v>Not Approved</v>
          </cell>
          <cell r="AX2432"/>
          <cell r="JB2432"/>
        </row>
        <row r="2433">
          <cell r="C2433" t="str">
            <v>WRC-1213-3</v>
          </cell>
          <cell r="G2433" t="str">
            <v>WRC</v>
          </cell>
          <cell r="L2433" t="str">
            <v>Residential (SRF-3bed)</v>
          </cell>
          <cell r="P2433" t="str">
            <v>Not Approved</v>
          </cell>
          <cell r="AX2433"/>
          <cell r="JB2433"/>
        </row>
        <row r="2434">
          <cell r="C2434" t="str">
            <v>WRC-1213-4</v>
          </cell>
          <cell r="G2434" t="str">
            <v>WRC</v>
          </cell>
          <cell r="L2434" t="str">
            <v>Residential (SRF-3bed)</v>
          </cell>
          <cell r="P2434" t="str">
            <v>Completed</v>
          </cell>
          <cell r="AX2434">
            <v>3</v>
          </cell>
          <cell r="EI2434">
            <v>41334</v>
          </cell>
          <cell r="EK2434">
            <v>41438</v>
          </cell>
          <cell r="EM2434">
            <v>41479</v>
          </cell>
          <cell r="EQ2434">
            <v>41674</v>
          </cell>
          <cell r="JB2434"/>
        </row>
        <row r="2435">
          <cell r="C2435" t="str">
            <v>WRC-1213-5</v>
          </cell>
          <cell r="G2435" t="str">
            <v>WRC</v>
          </cell>
          <cell r="L2435" t="str">
            <v>Residential (SRF-3bed)</v>
          </cell>
          <cell r="P2435" t="str">
            <v>Not Approved</v>
          </cell>
          <cell r="AX2435"/>
          <cell r="JB2435"/>
        </row>
        <row r="2436">
          <cell r="C2436" t="str">
            <v>WRC-1213-6</v>
          </cell>
          <cell r="G2436" t="str">
            <v>WRC</v>
          </cell>
          <cell r="J2436" t="str">
            <v>LDC</v>
          </cell>
          <cell r="L2436" t="str">
            <v>Residential (SRF-3bed)</v>
          </cell>
          <cell r="P2436" t="str">
            <v>Completed</v>
          </cell>
          <cell r="AX2436">
            <v>3</v>
          </cell>
          <cell r="EI2436">
            <v>41334</v>
          </cell>
          <cell r="EK2436">
            <v>41361</v>
          </cell>
          <cell r="EM2436">
            <v>41402</v>
          </cell>
          <cell r="EQ2436">
            <v>41670</v>
          </cell>
          <cell r="JB2436"/>
        </row>
        <row r="2437">
          <cell r="C2437" t="str">
            <v>WRC-1213-7</v>
          </cell>
          <cell r="G2437" t="str">
            <v>WRC</v>
          </cell>
          <cell r="L2437" t="str">
            <v>Residential (SRF-6bed)</v>
          </cell>
          <cell r="P2437" t="str">
            <v>Discontinued</v>
          </cell>
          <cell r="AX2437">
            <v>1</v>
          </cell>
          <cell r="JB2437"/>
        </row>
        <row r="2438">
          <cell r="C2438" t="str">
            <v>WRC-1213-8</v>
          </cell>
          <cell r="G2438" t="str">
            <v>WRC</v>
          </cell>
          <cell r="L2438" t="str">
            <v>Residential (SRF-4bed)</v>
          </cell>
          <cell r="P2438" t="str">
            <v>Discontinued</v>
          </cell>
          <cell r="AX2438">
            <v>1</v>
          </cell>
          <cell r="JB2438"/>
        </row>
        <row r="2439">
          <cell r="C2439" t="str">
            <v>WRC-1213-9</v>
          </cell>
          <cell r="G2439" t="str">
            <v>WRC</v>
          </cell>
          <cell r="L2439" t="str">
            <v>Residential (SRF-4bed)</v>
          </cell>
          <cell r="P2439" t="str">
            <v>Completed</v>
          </cell>
          <cell r="AX2439">
            <v>4</v>
          </cell>
          <cell r="EI2439">
            <v>41375</v>
          </cell>
          <cell r="EK2439">
            <v>41663</v>
          </cell>
          <cell r="EM2439">
            <v>41694</v>
          </cell>
          <cell r="EQ2439">
            <v>41890</v>
          </cell>
          <cell r="JB2439"/>
        </row>
        <row r="2440">
          <cell r="C2440" t="str">
            <v>WRC-1213-10</v>
          </cell>
          <cell r="G2440" t="str">
            <v>WRC</v>
          </cell>
          <cell r="L2440" t="str">
            <v>Residential (ARFPSHN-5bed)</v>
          </cell>
          <cell r="P2440" t="str">
            <v>Completed</v>
          </cell>
          <cell r="AX2440">
            <v>5</v>
          </cell>
          <cell r="EI2440">
            <v>41375</v>
          </cell>
          <cell r="EK2440">
            <v>41471</v>
          </cell>
          <cell r="EM2440">
            <v>41534</v>
          </cell>
          <cell r="EQ2440">
            <v>41774</v>
          </cell>
          <cell r="JB2440"/>
        </row>
        <row r="2441">
          <cell r="C2441" t="str">
            <v>WRC-1314-1</v>
          </cell>
          <cell r="G2441" t="str">
            <v>WRC</v>
          </cell>
          <cell r="L2441" t="str">
            <v>Residential (FHA-2bed)</v>
          </cell>
          <cell r="P2441" t="str">
            <v>Not Approved</v>
          </cell>
          <cell r="AX2441">
            <v>2</v>
          </cell>
          <cell r="JB2441"/>
        </row>
        <row r="2442">
          <cell r="C2442" t="str">
            <v>WRC-1314-2</v>
          </cell>
          <cell r="G2442" t="str">
            <v>WRC</v>
          </cell>
          <cell r="L2442" t="str">
            <v>Residential (SRF-3bed)</v>
          </cell>
          <cell r="P2442" t="str">
            <v>Completed</v>
          </cell>
          <cell r="AX2442">
            <v>3</v>
          </cell>
          <cell r="EI2442">
            <v>41619</v>
          </cell>
          <cell r="EK2442">
            <v>41880</v>
          </cell>
          <cell r="EM2442">
            <v>41919</v>
          </cell>
          <cell r="EQ2442">
            <v>42132</v>
          </cell>
          <cell r="JB2442"/>
        </row>
        <row r="2443">
          <cell r="C2443" t="str">
            <v>WRC-1314-3</v>
          </cell>
          <cell r="G2443" t="str">
            <v>WRC</v>
          </cell>
          <cell r="L2443" t="str">
            <v>Residential (SRF-3bed)</v>
          </cell>
          <cell r="P2443" t="str">
            <v>Not Approved</v>
          </cell>
          <cell r="AX2443"/>
          <cell r="JB2443"/>
        </row>
        <row r="2444">
          <cell r="C2444" t="str">
            <v>WRC-1314-4</v>
          </cell>
          <cell r="G2444" t="str">
            <v>WRC</v>
          </cell>
          <cell r="J2444" t="str">
            <v>Regular</v>
          </cell>
          <cell r="L2444" t="str">
            <v>Residential (ARFPSHN-5bed)</v>
          </cell>
          <cell r="P2444" t="str">
            <v>In Progress</v>
          </cell>
          <cell r="AX2444">
            <v>5</v>
          </cell>
          <cell r="EI2444">
            <v>41619</v>
          </cell>
          <cell r="EK2444">
            <v>42136</v>
          </cell>
          <cell r="EM2444">
            <v>42181</v>
          </cell>
          <cell r="EQ2444">
            <v>42500</v>
          </cell>
          <cell r="JB2444"/>
        </row>
        <row r="2445">
          <cell r="C2445" t="str">
            <v>WRC-1314-5</v>
          </cell>
          <cell r="G2445" t="str">
            <v>WRC</v>
          </cell>
          <cell r="L2445" t="str">
            <v>Residential (SRF-3bed)</v>
          </cell>
          <cell r="P2445" t="str">
            <v>Not Approved</v>
          </cell>
          <cell r="AX2445"/>
          <cell r="JB2445"/>
        </row>
        <row r="2446">
          <cell r="C2446" t="str">
            <v>WRC-1314-6</v>
          </cell>
          <cell r="G2446" t="str">
            <v>WRC</v>
          </cell>
          <cell r="L2446" t="str">
            <v>Residential (SRF-3bed)</v>
          </cell>
          <cell r="P2446" t="str">
            <v>Completed</v>
          </cell>
          <cell r="AX2446"/>
          <cell r="JB2446"/>
        </row>
        <row r="2447">
          <cell r="C2447" t="str">
            <v>WRC-1314-7</v>
          </cell>
          <cell r="G2447" t="str">
            <v>WRC</v>
          </cell>
          <cell r="L2447" t="str">
            <v>Residential (SRF-3bed)</v>
          </cell>
          <cell r="P2447" t="str">
            <v>Completed</v>
          </cell>
          <cell r="AX2447"/>
          <cell r="JB2447"/>
        </row>
        <row r="2448">
          <cell r="C2448" t="str">
            <v>WRC-1314-8</v>
          </cell>
          <cell r="G2448" t="str">
            <v>WRC</v>
          </cell>
          <cell r="L2448" t="str">
            <v>Residential (SRF-3bed)</v>
          </cell>
          <cell r="P2448" t="str">
            <v>Not Approved</v>
          </cell>
          <cell r="AX2448"/>
          <cell r="JB2448"/>
        </row>
        <row r="2449">
          <cell r="C2449" t="str">
            <v>WRC-1314-9</v>
          </cell>
          <cell r="G2449" t="str">
            <v>WRC</v>
          </cell>
          <cell r="L2449" t="str">
            <v>Residential (FTH-3bed)</v>
          </cell>
          <cell r="P2449" t="str">
            <v>Completed</v>
          </cell>
          <cell r="AX2449">
            <v>3</v>
          </cell>
          <cell r="EI2449">
            <v>41619</v>
          </cell>
          <cell r="EK2449">
            <v>41957</v>
          </cell>
          <cell r="EM2449">
            <v>41996</v>
          </cell>
          <cell r="EQ2449">
            <v>42200</v>
          </cell>
          <cell r="JB2449"/>
        </row>
        <row r="2450">
          <cell r="C2450" t="str">
            <v>WRC-1314-10</v>
          </cell>
          <cell r="G2450" t="str">
            <v>WRC</v>
          </cell>
          <cell r="L2450" t="str">
            <v>Residential (SRF-3bed)</v>
          </cell>
          <cell r="P2450" t="str">
            <v>Not Approved</v>
          </cell>
          <cell r="AX2450"/>
          <cell r="JB2450"/>
        </row>
        <row r="2451">
          <cell r="C2451" t="str">
            <v>WRC-1314-11</v>
          </cell>
          <cell r="G2451" t="str">
            <v>WRC</v>
          </cell>
          <cell r="L2451" t="str">
            <v>Residential (SRF-6bed)</v>
          </cell>
          <cell r="P2451" t="str">
            <v>Discontinued</v>
          </cell>
          <cell r="AX2451"/>
          <cell r="JB2451"/>
        </row>
        <row r="2452">
          <cell r="C2452" t="str">
            <v>WRC-1314-12</v>
          </cell>
          <cell r="G2452" t="str">
            <v>WRC</v>
          </cell>
          <cell r="L2452" t="str">
            <v>Residential (SRF-4bed)</v>
          </cell>
          <cell r="P2452" t="str">
            <v>Discontinued</v>
          </cell>
          <cell r="AX2452"/>
          <cell r="JB2452"/>
        </row>
        <row r="2453">
          <cell r="C2453" t="str">
            <v>WRC-1314-13</v>
          </cell>
          <cell r="G2453" t="str">
            <v>WRC</v>
          </cell>
          <cell r="L2453" t="str">
            <v>Residential (ARFPSHN-5bed)</v>
          </cell>
          <cell r="P2453" t="str">
            <v>Completed</v>
          </cell>
          <cell r="AX2453"/>
          <cell r="JB2453"/>
        </row>
        <row r="2454">
          <cell r="C2454" t="str">
            <v>WRC-1415-1</v>
          </cell>
          <cell r="G2454" t="str">
            <v>WRC</v>
          </cell>
          <cell r="J2454" t="str">
            <v>Regular</v>
          </cell>
          <cell r="L2454" t="str">
            <v>Residential (SRF-3bed)</v>
          </cell>
          <cell r="P2454" t="str">
            <v>Completed</v>
          </cell>
          <cell r="AX2454">
            <v>3</v>
          </cell>
          <cell r="EI2454">
            <v>41984</v>
          </cell>
          <cell r="EK2454">
            <v>42185</v>
          </cell>
          <cell r="EM2454">
            <v>42230</v>
          </cell>
          <cell r="EQ2454">
            <v>42485</v>
          </cell>
          <cell r="JB2454"/>
        </row>
        <row r="2455">
          <cell r="C2455" t="str">
            <v>WRC-1415-2</v>
          </cell>
          <cell r="G2455" t="str">
            <v>WRC</v>
          </cell>
          <cell r="J2455" t="str">
            <v>Regular</v>
          </cell>
          <cell r="L2455" t="str">
            <v>Residential (SRF-3bed)</v>
          </cell>
          <cell r="P2455" t="str">
            <v>In Progress</v>
          </cell>
          <cell r="AX2455">
            <v>3</v>
          </cell>
          <cell r="EI2455">
            <v>41974</v>
          </cell>
          <cell r="EK2455">
            <v>42611</v>
          </cell>
          <cell r="EM2455">
            <v>42657</v>
          </cell>
          <cell r="JB2455"/>
        </row>
        <row r="2456">
          <cell r="C2456" t="str">
            <v>WRC-1415-3</v>
          </cell>
          <cell r="G2456" t="str">
            <v>WRC</v>
          </cell>
          <cell r="J2456" t="str">
            <v>Regular</v>
          </cell>
          <cell r="L2456" t="str">
            <v>Residential (SLS)</v>
          </cell>
          <cell r="P2456" t="str">
            <v>Completed</v>
          </cell>
          <cell r="AX2456">
            <v>20</v>
          </cell>
          <cell r="JB2456"/>
        </row>
        <row r="2457">
          <cell r="C2457" t="str">
            <v>WRC-1415-4</v>
          </cell>
          <cell r="G2457" t="str">
            <v>WRC</v>
          </cell>
          <cell r="J2457" t="str">
            <v>Regular</v>
          </cell>
          <cell r="L2457" t="str">
            <v>Residential (SRF-3bed)</v>
          </cell>
          <cell r="P2457" t="str">
            <v>In Progress</v>
          </cell>
          <cell r="AX2457">
            <v>3</v>
          </cell>
          <cell r="EI2457">
            <v>41984</v>
          </cell>
          <cell r="EK2457">
            <v>42461</v>
          </cell>
          <cell r="EM2457">
            <v>42543</v>
          </cell>
          <cell r="JB2457"/>
        </row>
        <row r="2458">
          <cell r="C2458" t="str">
            <v>WRC-1415-5</v>
          </cell>
          <cell r="G2458" t="str">
            <v>WRC</v>
          </cell>
          <cell r="J2458" t="str">
            <v>Regular</v>
          </cell>
          <cell r="L2458" t="str">
            <v>Residential (SRF-3bed)</v>
          </cell>
          <cell r="P2458" t="str">
            <v>In Progress</v>
          </cell>
          <cell r="AX2458">
            <v>3</v>
          </cell>
          <cell r="EK2458">
            <v>42663</v>
          </cell>
          <cell r="EM2458">
            <v>42713</v>
          </cell>
          <cell r="JB2458"/>
        </row>
        <row r="2459">
          <cell r="C2459" t="str">
            <v>WRC-1415-6</v>
          </cell>
          <cell r="G2459" t="str">
            <v>WRC</v>
          </cell>
          <cell r="L2459" t="str">
            <v>Residential (FTH-3bed)</v>
          </cell>
          <cell r="P2459" t="str">
            <v>Completed</v>
          </cell>
          <cell r="AX2459">
            <v>3</v>
          </cell>
          <cell r="EI2459">
            <v>41984</v>
          </cell>
          <cell r="EK2459">
            <v>42060</v>
          </cell>
          <cell r="EM2459">
            <v>42129</v>
          </cell>
          <cell r="EQ2459">
            <v>42339</v>
          </cell>
          <cell r="JB2459"/>
        </row>
        <row r="2460">
          <cell r="C2460" t="str">
            <v>WRC-1415-7</v>
          </cell>
          <cell r="G2460" t="str">
            <v>WRC</v>
          </cell>
          <cell r="J2460" t="str">
            <v>Regular</v>
          </cell>
          <cell r="L2460" t="str">
            <v>Residential (SRF-3bed)</v>
          </cell>
          <cell r="P2460" t="str">
            <v>In Progress</v>
          </cell>
          <cell r="AX2460">
            <v>3</v>
          </cell>
          <cell r="EI2460">
            <v>41984</v>
          </cell>
          <cell r="EK2460">
            <v>42149</v>
          </cell>
          <cell r="EM2460">
            <v>42193</v>
          </cell>
          <cell r="EQ2460">
            <v>42810</v>
          </cell>
          <cell r="JB2460"/>
        </row>
        <row r="2461">
          <cell r="C2461" t="str">
            <v>WRC-1415-8</v>
          </cell>
          <cell r="G2461" t="str">
            <v>WRC</v>
          </cell>
          <cell r="J2461" t="str">
            <v>Regular</v>
          </cell>
          <cell r="L2461" t="str">
            <v>Residential (ARFPSHN-5bed)</v>
          </cell>
          <cell r="P2461" t="str">
            <v>In Progress</v>
          </cell>
          <cell r="AX2461">
            <v>1</v>
          </cell>
          <cell r="EI2461" t="str">
            <v>x</v>
          </cell>
          <cell r="EK2461">
            <v>42341</v>
          </cell>
          <cell r="EM2461">
            <v>42391</v>
          </cell>
          <cell r="EQ2461">
            <v>42590</v>
          </cell>
          <cell r="JB2461"/>
        </row>
        <row r="2462">
          <cell r="C2462" t="str">
            <v>WRC-1415-9</v>
          </cell>
          <cell r="G2462" t="str">
            <v>WRC</v>
          </cell>
          <cell r="L2462" t="str">
            <v>Residential (SRF-3bed)</v>
          </cell>
          <cell r="P2462" t="str">
            <v>Completed</v>
          </cell>
          <cell r="AX2462"/>
          <cell r="JB2462"/>
        </row>
        <row r="2463">
          <cell r="C2463" t="str">
            <v>WRC-1415-10</v>
          </cell>
          <cell r="G2463" t="str">
            <v>WRC</v>
          </cell>
          <cell r="L2463" t="str">
            <v>Residential (ARFPSHN-5bed)</v>
          </cell>
          <cell r="P2463" t="str">
            <v>In Progress</v>
          </cell>
          <cell r="AX2463"/>
          <cell r="JB2463"/>
        </row>
        <row r="2464">
          <cell r="C2464" t="str">
            <v>WRC-1415-11</v>
          </cell>
          <cell r="G2464" t="str">
            <v>WRC</v>
          </cell>
          <cell r="L2464" t="str">
            <v>Residential (FTH-3bed)</v>
          </cell>
          <cell r="P2464" t="str">
            <v>Completed</v>
          </cell>
          <cell r="AX2464"/>
          <cell r="JB2464"/>
        </row>
        <row r="2465">
          <cell r="C2465" t="str">
            <v>WRC-1415-12</v>
          </cell>
          <cell r="G2465" t="str">
            <v>WRC</v>
          </cell>
          <cell r="L2465" t="str">
            <v>Residential (SRF-6bed)</v>
          </cell>
          <cell r="P2465" t="str">
            <v>In Progress</v>
          </cell>
          <cell r="AX2465"/>
          <cell r="JB2465"/>
        </row>
        <row r="2466">
          <cell r="C2466" t="str">
            <v>WRC-1415-13</v>
          </cell>
          <cell r="G2466" t="str">
            <v>WRC</v>
          </cell>
          <cell r="L2466" t="str">
            <v>Residential (SRF-4bed)</v>
          </cell>
          <cell r="P2466" t="str">
            <v>Discontinued</v>
          </cell>
          <cell r="AX2466"/>
          <cell r="JB2466"/>
        </row>
        <row r="2467">
          <cell r="C2467" t="str">
            <v>WRC-1415-14</v>
          </cell>
          <cell r="G2467" t="str">
            <v>WRC</v>
          </cell>
          <cell r="J2467" t="str">
            <v>Regular</v>
          </cell>
          <cell r="L2467" t="str">
            <v>Residential (ARFPSHN-Behavioral-5bed)</v>
          </cell>
          <cell r="P2467" t="str">
            <v>In Progress</v>
          </cell>
          <cell r="AX2467">
            <v>5</v>
          </cell>
          <cell r="EI2467">
            <v>42349</v>
          </cell>
          <cell r="EK2467">
            <v>42536</v>
          </cell>
          <cell r="EM2467">
            <v>42580</v>
          </cell>
          <cell r="JB2467"/>
        </row>
        <row r="2468">
          <cell r="C2468" t="str">
            <v>WRC-1415-15</v>
          </cell>
          <cell r="G2468" t="str">
            <v>WRC</v>
          </cell>
          <cell r="L2468" t="str">
            <v>Psychiatric Treatment</v>
          </cell>
          <cell r="P2468" t="str">
            <v>Withdrawn</v>
          </cell>
          <cell r="AX2468"/>
          <cell r="JB2468"/>
        </row>
        <row r="2469">
          <cell r="C2469" t="str">
            <v>WRC-1415-16</v>
          </cell>
          <cell r="G2469" t="str">
            <v>WRC</v>
          </cell>
          <cell r="L2469" t="str">
            <v>Residential (ARFPSHN-5bed)</v>
          </cell>
          <cell r="P2469" t="str">
            <v>In Progress</v>
          </cell>
          <cell r="AX2469"/>
          <cell r="JB2469"/>
        </row>
        <row r="2470">
          <cell r="C2470" t="str">
            <v>WRC-1516-1</v>
          </cell>
          <cell r="G2470" t="str">
            <v>WRC</v>
          </cell>
          <cell r="L2470" t="str">
            <v>Residential (SRF-3bed)</v>
          </cell>
          <cell r="P2470" t="str">
            <v>Not Approved</v>
          </cell>
          <cell r="AX2470"/>
          <cell r="JB2470"/>
        </row>
        <row r="2471">
          <cell r="C2471" t="str">
            <v>WRC-1516-2</v>
          </cell>
          <cell r="G2471" t="str">
            <v>WRC</v>
          </cell>
          <cell r="J2471" t="str">
            <v>Regular</v>
          </cell>
          <cell r="L2471" t="str">
            <v>Residential (SRF-3bed)</v>
          </cell>
          <cell r="P2471" t="str">
            <v>In Progress</v>
          </cell>
          <cell r="AX2471">
            <v>3</v>
          </cell>
          <cell r="JB2471"/>
        </row>
        <row r="2472">
          <cell r="C2472" t="str">
            <v>WRC-1516-3</v>
          </cell>
          <cell r="G2472" t="str">
            <v>WRC</v>
          </cell>
          <cell r="L2472" t="str">
            <v>Residential (SRF-3bed)</v>
          </cell>
          <cell r="P2472" t="str">
            <v>Not Approved</v>
          </cell>
          <cell r="AX2472"/>
          <cell r="JB2472"/>
        </row>
        <row r="2473">
          <cell r="C2473" t="str">
            <v>WRC-1516-4</v>
          </cell>
          <cell r="G2473" t="str">
            <v>WRC</v>
          </cell>
          <cell r="J2473" t="str">
            <v>Regular</v>
          </cell>
          <cell r="L2473" t="str">
            <v>Day Program</v>
          </cell>
          <cell r="P2473" t="str">
            <v>Completed</v>
          </cell>
          <cell r="AX2473"/>
          <cell r="EI2473">
            <v>42543</v>
          </cell>
          <cell r="JB2473"/>
        </row>
        <row r="2474">
          <cell r="C2474" t="str">
            <v>WRC-1516-5</v>
          </cell>
          <cell r="G2474" t="str">
            <v>WRC</v>
          </cell>
          <cell r="J2474" t="str">
            <v>Regular</v>
          </cell>
          <cell r="L2474" t="str">
            <v>Residential (SRF-3bed)</v>
          </cell>
          <cell r="P2474" t="str">
            <v>In Progress</v>
          </cell>
          <cell r="AX2474">
            <v>3</v>
          </cell>
          <cell r="EI2474">
            <v>42522</v>
          </cell>
          <cell r="EK2474">
            <v>42779</v>
          </cell>
          <cell r="EM2474">
            <v>42832</v>
          </cell>
          <cell r="JB2474"/>
        </row>
        <row r="2475">
          <cell r="C2475" t="str">
            <v>WRC-1516-6</v>
          </cell>
          <cell r="G2475" t="str">
            <v>WRC</v>
          </cell>
          <cell r="L2475" t="str">
            <v>Residential (SRF-3bed)</v>
          </cell>
          <cell r="P2475" t="str">
            <v>Not Approved</v>
          </cell>
          <cell r="AX2475"/>
          <cell r="JB2475"/>
        </row>
        <row r="2476">
          <cell r="C2476" t="str">
            <v>WRC-1516-7</v>
          </cell>
          <cell r="G2476" t="str">
            <v>WRC</v>
          </cell>
          <cell r="L2476" t="str">
            <v>Day Program</v>
          </cell>
          <cell r="P2476" t="str">
            <v>Not Approved</v>
          </cell>
          <cell r="AX2476"/>
          <cell r="JB2476"/>
        </row>
        <row r="2477">
          <cell r="C2477" t="str">
            <v>WRC-1516-8</v>
          </cell>
          <cell r="G2477" t="str">
            <v>WRC</v>
          </cell>
          <cell r="L2477" t="str">
            <v>Psychiatric Treatment</v>
          </cell>
          <cell r="P2477" t="str">
            <v>Withdrawn</v>
          </cell>
          <cell r="AX2477"/>
          <cell r="JB2477"/>
        </row>
        <row r="2478">
          <cell r="C2478" t="str">
            <v>WRC-1516-9</v>
          </cell>
          <cell r="G2478" t="str">
            <v>WRC</v>
          </cell>
          <cell r="L2478" t="str">
            <v>Health Services</v>
          </cell>
          <cell r="P2478" t="str">
            <v>Not Approved</v>
          </cell>
          <cell r="AX2478"/>
          <cell r="JB2478"/>
        </row>
        <row r="2479">
          <cell r="C2479" t="str">
            <v>WRC-1516-10</v>
          </cell>
          <cell r="G2479" t="str">
            <v>WRC</v>
          </cell>
          <cell r="L2479" t="str">
            <v>Residential (SRF-3bed)</v>
          </cell>
          <cell r="P2479" t="str">
            <v>Completed</v>
          </cell>
          <cell r="AX2479"/>
          <cell r="JB2479"/>
        </row>
        <row r="2480">
          <cell r="C2480" t="str">
            <v>WRC-1516-11</v>
          </cell>
          <cell r="G2480" t="str">
            <v>WRC</v>
          </cell>
          <cell r="L2480" t="str">
            <v>Residential (SRF-3bed)</v>
          </cell>
          <cell r="P2480" t="str">
            <v>In Progress</v>
          </cell>
          <cell r="AX2480"/>
          <cell r="JB2480"/>
        </row>
        <row r="2481">
          <cell r="C2481" t="str">
            <v>WRC-1516-12</v>
          </cell>
          <cell r="G2481" t="str">
            <v>WRC</v>
          </cell>
          <cell r="L2481" t="str">
            <v>Residential (SRF-3bed)</v>
          </cell>
          <cell r="P2481" t="str">
            <v>In Progress</v>
          </cell>
          <cell r="AX2481"/>
          <cell r="JB2481"/>
        </row>
        <row r="2482">
          <cell r="C2482" t="str">
            <v>WRC-1516-13</v>
          </cell>
          <cell r="G2482" t="str">
            <v>WRC</v>
          </cell>
          <cell r="L2482" t="str">
            <v>Residential (SRF-3bed)</v>
          </cell>
          <cell r="P2482" t="str">
            <v>In Progress</v>
          </cell>
          <cell r="AX2482"/>
          <cell r="JB2482"/>
        </row>
        <row r="2483">
          <cell r="C2483" t="str">
            <v>WRC-1516-14</v>
          </cell>
          <cell r="G2483" t="str">
            <v>WRC</v>
          </cell>
          <cell r="L2483" t="str">
            <v>Residential (FTH-3bed)</v>
          </cell>
          <cell r="P2483" t="str">
            <v>Completed</v>
          </cell>
          <cell r="AX2483"/>
          <cell r="JB2483"/>
        </row>
        <row r="2484">
          <cell r="C2484" t="str">
            <v>WRC-1516-15</v>
          </cell>
          <cell r="G2484" t="str">
            <v>WRC</v>
          </cell>
          <cell r="L2484" t="str">
            <v>Residential (SRF-3bed)</v>
          </cell>
          <cell r="P2484" t="str">
            <v>In Progress</v>
          </cell>
          <cell r="AX2484"/>
          <cell r="JB2484"/>
        </row>
        <row r="2485">
          <cell r="C2485" t="str">
            <v>WRC-1516-16</v>
          </cell>
          <cell r="G2485" t="str">
            <v>WRC</v>
          </cell>
          <cell r="L2485" t="str">
            <v>Residential (ARFPSHN-5bed)</v>
          </cell>
          <cell r="P2485" t="str">
            <v>In Progress</v>
          </cell>
          <cell r="AX2485"/>
          <cell r="JB2485"/>
        </row>
        <row r="2486">
          <cell r="C2486" t="str">
            <v>WRC-1516-17</v>
          </cell>
          <cell r="G2486" t="str">
            <v>WRC</v>
          </cell>
          <cell r="L2486" t="str">
            <v>Residential (ARFPSHN-Behavioral-5bed)</v>
          </cell>
          <cell r="P2486" t="str">
            <v>In Progress</v>
          </cell>
          <cell r="AX2486"/>
          <cell r="JB2486"/>
        </row>
        <row r="2487">
          <cell r="C2487" t="str">
            <v>WRC-1516-18</v>
          </cell>
          <cell r="G2487" t="str">
            <v>WRC</v>
          </cell>
          <cell r="L2487" t="str">
            <v>Residential (ARFPSHN-5bed)</v>
          </cell>
          <cell r="P2487" t="str">
            <v>Withdrawn</v>
          </cell>
          <cell r="AX2487"/>
          <cell r="JB2487"/>
        </row>
        <row r="2488">
          <cell r="C2488" t="str">
            <v>WRC-1516-19</v>
          </cell>
          <cell r="G2488" t="str">
            <v>WRC</v>
          </cell>
          <cell r="L2488" t="str">
            <v>Residential (SRF-6bed)</v>
          </cell>
          <cell r="P2488" t="str">
            <v>Not Approved</v>
          </cell>
          <cell r="AX2488"/>
          <cell r="JB2488"/>
        </row>
        <row r="2489">
          <cell r="C2489" t="str">
            <v>WRC-1516-20</v>
          </cell>
          <cell r="G2489" t="str">
            <v>WRC</v>
          </cell>
          <cell r="L2489" t="str">
            <v>Residential (ARFPSHN-5bed)</v>
          </cell>
          <cell r="P2489" t="str">
            <v>Completed</v>
          </cell>
          <cell r="AX2489"/>
          <cell r="JB2489"/>
        </row>
        <row r="2490">
          <cell r="C2490" t="str">
            <v>WRC-1516-21</v>
          </cell>
          <cell r="G2490" t="str">
            <v>WRC</v>
          </cell>
          <cell r="L2490" t="str">
            <v>Residential (ARFPSHN-5bed)</v>
          </cell>
          <cell r="P2490" t="str">
            <v>Completed</v>
          </cell>
          <cell r="AX2490"/>
          <cell r="JB2490"/>
        </row>
        <row r="2491">
          <cell r="C2491" t="str">
            <v>WRC-1617-1</v>
          </cell>
          <cell r="G2491" t="str">
            <v>WRC</v>
          </cell>
          <cell r="L2491" t="str">
            <v>Residential (ARFPSHN-5bed)</v>
          </cell>
          <cell r="P2491" t="str">
            <v>In Progress</v>
          </cell>
          <cell r="AX2491"/>
          <cell r="JB2491"/>
        </row>
        <row r="2492">
          <cell r="C2492" t="str">
            <v>WRC-1617-2</v>
          </cell>
          <cell r="G2492" t="str">
            <v>WRC</v>
          </cell>
          <cell r="L2492" t="str">
            <v>Residential (ARFPSHN-Behavioral-5bed)</v>
          </cell>
          <cell r="P2492" t="str">
            <v>In Progress</v>
          </cell>
          <cell r="AX2492"/>
          <cell r="JB2492"/>
        </row>
        <row r="2493">
          <cell r="C2493" t="str">
            <v>WRC-1617-3</v>
          </cell>
          <cell r="G2493" t="str">
            <v>WRC</v>
          </cell>
          <cell r="L2493" t="str">
            <v>Residential (SRF-3bed)</v>
          </cell>
          <cell r="P2493" t="str">
            <v>In Progress</v>
          </cell>
          <cell r="AX2493"/>
          <cell r="JB2493"/>
        </row>
        <row r="2494">
          <cell r="C2494" t="str">
            <v>WRC-1617-4</v>
          </cell>
          <cell r="G2494" t="str">
            <v>WRC</v>
          </cell>
          <cell r="J2494" t="str">
            <v>Regular</v>
          </cell>
          <cell r="L2494" t="str">
            <v>Residential (EBSH-4bed)</v>
          </cell>
          <cell r="P2494" t="str">
            <v>In Progress</v>
          </cell>
          <cell r="AX2494">
            <v>4</v>
          </cell>
          <cell r="JB2494"/>
        </row>
        <row r="2495">
          <cell r="C2495" t="str">
            <v>WRC-1617-5</v>
          </cell>
          <cell r="G2495" t="str">
            <v>WRC</v>
          </cell>
          <cell r="J2495" t="str">
            <v>Regular</v>
          </cell>
          <cell r="L2495" t="str">
            <v>Residential (EBSH-4bed)</v>
          </cell>
          <cell r="P2495" t="str">
            <v>In Progress</v>
          </cell>
          <cell r="AX2495">
            <v>4</v>
          </cell>
          <cell r="JB2495"/>
        </row>
        <row r="2496">
          <cell r="C2496" t="str">
            <v>WRC-1617-6</v>
          </cell>
          <cell r="G2496" t="str">
            <v>WRC</v>
          </cell>
          <cell r="J2496" t="str">
            <v>Regular</v>
          </cell>
          <cell r="L2496" t="str">
            <v>Residential (SRF-3bed)</v>
          </cell>
          <cell r="P2496" t="str">
            <v>In Progress</v>
          </cell>
          <cell r="AX2496">
            <v>3</v>
          </cell>
          <cell r="JB2496"/>
        </row>
        <row r="2497">
          <cell r="C2497" t="str">
            <v>WRC-1617-7</v>
          </cell>
          <cell r="G2497" t="str">
            <v>WRC</v>
          </cell>
          <cell r="J2497" t="str">
            <v>Regular</v>
          </cell>
          <cell r="L2497" t="str">
            <v>Multi Family</v>
          </cell>
          <cell r="P2497" t="str">
            <v>In Progress</v>
          </cell>
          <cell r="AX2497">
            <v>10</v>
          </cell>
          <cell r="JB2497"/>
        </row>
        <row r="2498">
          <cell r="C2498" t="str">
            <v>WRC-1617-8</v>
          </cell>
          <cell r="G2498" t="str">
            <v>WRC</v>
          </cell>
          <cell r="L2498" t="str">
            <v>Residential (SRF-3bed)</v>
          </cell>
          <cell r="P2498" t="str">
            <v>In Progress</v>
          </cell>
          <cell r="AX2498"/>
          <cell r="JB2498"/>
        </row>
        <row r="2499">
          <cell r="C2499" t="str">
            <v>WRC-1617-9</v>
          </cell>
          <cell r="G2499" t="str">
            <v>WRC</v>
          </cell>
          <cell r="L2499" t="str">
            <v>Residential (SRF-3bed)</v>
          </cell>
          <cell r="P2499" t="str">
            <v>In Progress</v>
          </cell>
          <cell r="AX2499"/>
          <cell r="JB2499"/>
        </row>
        <row r="2500">
          <cell r="C2500" t="str">
            <v>WRC-1617-10</v>
          </cell>
          <cell r="G2500" t="str">
            <v>WRC</v>
          </cell>
          <cell r="L2500" t="str">
            <v>Residential (SRF-3bed)</v>
          </cell>
          <cell r="P2500" t="str">
            <v>In Progress</v>
          </cell>
          <cell r="AX2500"/>
          <cell r="JB2500"/>
        </row>
        <row r="2501">
          <cell r="C2501" t="str">
            <v>WRC-1617-11</v>
          </cell>
          <cell r="G2501" t="str">
            <v>WRC</v>
          </cell>
          <cell r="L2501" t="str">
            <v>Residential (SRF-3bed)</v>
          </cell>
          <cell r="P2501" t="str">
            <v>In Progress</v>
          </cell>
          <cell r="AX2501"/>
          <cell r="JB2501"/>
        </row>
        <row r="2502">
          <cell r="C2502" t="str">
            <v>WRC-1617-12</v>
          </cell>
          <cell r="G2502" t="str">
            <v>WRC</v>
          </cell>
          <cell r="L2502" t="str">
            <v>Residential (SRF-6bed)</v>
          </cell>
          <cell r="P2502" t="str">
            <v>In Progress</v>
          </cell>
          <cell r="AX2502"/>
          <cell r="JB2502"/>
        </row>
        <row r="2503">
          <cell r="C2503" t="str">
            <v>WRC-1617-13</v>
          </cell>
          <cell r="G2503" t="str">
            <v>WRC</v>
          </cell>
          <cell r="J2503" t="str">
            <v>Regular</v>
          </cell>
          <cell r="L2503" t="str">
            <v>Community Crisis Home (CCH)</v>
          </cell>
          <cell r="P2503" t="str">
            <v>In Progress</v>
          </cell>
          <cell r="AX2503">
            <v>4</v>
          </cell>
          <cell r="JB2503"/>
        </row>
        <row r="2504">
          <cell r="C2504" t="str">
            <v>WRC-1617-14</v>
          </cell>
          <cell r="G2504" t="str">
            <v>WRC</v>
          </cell>
          <cell r="J2504" t="str">
            <v>FDC</v>
          </cell>
          <cell r="L2504" t="str">
            <v>Community Crisis Home (CCH)</v>
          </cell>
          <cell r="P2504" t="str">
            <v>In Progress</v>
          </cell>
          <cell r="AX2504">
            <v>4</v>
          </cell>
          <cell r="JB2504"/>
        </row>
        <row r="2505">
          <cell r="C2505" t="str">
            <v>RCOC-1617-24</v>
          </cell>
          <cell r="G2505" t="str">
            <v>RCOC</v>
          </cell>
          <cell r="J2505" t="str">
            <v>FDC</v>
          </cell>
          <cell r="L2505" t="str">
            <v>Residential (ARFPSHN-5bed)</v>
          </cell>
          <cell r="P2505" t="str">
            <v>In Progress</v>
          </cell>
          <cell r="AX2505">
            <v>5</v>
          </cell>
          <cell r="JB2505" t="str">
            <v>Yes</v>
          </cell>
        </row>
        <row r="2506">
          <cell r="C2506" t="str">
            <v>IRC-1617-7</v>
          </cell>
          <cell r="G2506" t="str">
            <v>IRC</v>
          </cell>
          <cell r="L2506" t="str">
            <v>Residential (SRF-4bed)</v>
          </cell>
          <cell r="P2506" t="str">
            <v>In Progress</v>
          </cell>
          <cell r="AX2506"/>
          <cell r="JB2506"/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W339"/>
  <sheetViews>
    <sheetView showGridLines="0" tabSelected="1" topLeftCell="D1" zoomScale="90" zoomScaleNormal="90" workbookViewId="0">
      <selection activeCell="D1" sqref="D1:T1"/>
    </sheetView>
  </sheetViews>
  <sheetFormatPr defaultColWidth="8" defaultRowHeight="15.75" x14ac:dyDescent="0.25"/>
  <cols>
    <col min="1" max="3" width="13.44140625" style="44" hidden="1" customWidth="1"/>
    <col min="4" max="4" width="29.33203125" style="44" customWidth="1"/>
    <col min="5" max="5" width="0.6640625" style="44" customWidth="1"/>
    <col min="6" max="7" width="11.33203125" style="44" customWidth="1"/>
    <col min="8" max="8" width="0.6640625" style="44" customWidth="1"/>
    <col min="9" max="9" width="11.33203125" style="44" customWidth="1"/>
    <col min="10" max="10" width="0.6640625" style="44" customWidth="1"/>
    <col min="11" max="11" width="11.33203125" style="44" customWidth="1"/>
    <col min="12" max="12" width="0.6640625" style="44" customWidth="1"/>
    <col min="13" max="14" width="11.33203125" style="44" customWidth="1"/>
    <col min="15" max="15" width="0.6640625" style="44" customWidth="1"/>
    <col min="16" max="16" width="11.33203125" style="44" customWidth="1"/>
    <col min="17" max="17" width="11.33203125" style="45" customWidth="1"/>
    <col min="18" max="18" width="0.6640625" style="44" customWidth="1"/>
    <col min="19" max="20" width="11.33203125" style="44" customWidth="1"/>
    <col min="21" max="21" width="1.21875" style="44" customWidth="1"/>
    <col min="22" max="22" width="8" style="44"/>
    <col min="23" max="23" width="6" style="44" customWidth="1"/>
    <col min="24" max="16384" width="8" style="44"/>
  </cols>
  <sheetData>
    <row r="1" spans="1:23" s="2" customFormat="1" ht="15.75" customHeight="1" x14ac:dyDescent="0.25">
      <c r="A1" s="1"/>
      <c r="B1" s="1"/>
      <c r="C1" s="1"/>
      <c r="D1" s="50" t="s">
        <v>0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V1" s="3"/>
      <c r="W1" s="3"/>
    </row>
    <row r="2" spans="1:23" s="2" customFormat="1" ht="18.75" x14ac:dyDescent="0.25">
      <c r="A2" s="1"/>
      <c r="B2" s="1"/>
      <c r="C2" s="1"/>
      <c r="D2" s="53" t="s">
        <v>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/>
      <c r="V2" s="3"/>
      <c r="W2" s="3"/>
    </row>
    <row r="3" spans="1:23" s="2" customFormat="1" ht="15.75" customHeight="1" x14ac:dyDescent="0.25">
      <c r="A3" s="1"/>
      <c r="B3" s="1"/>
      <c r="C3" s="1"/>
      <c r="D3" s="56">
        <v>42855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8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49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47" t="s">
        <v>3</v>
      </c>
      <c r="E7" s="6"/>
      <c r="F7" s="47" t="s">
        <v>4</v>
      </c>
      <c r="G7" s="47"/>
      <c r="H7" s="6"/>
      <c r="I7" s="47" t="s">
        <v>5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3" s="9" customFormat="1" ht="35.1" customHeight="1" x14ac:dyDescent="0.2">
      <c r="A8" s="1"/>
      <c r="B8" s="1"/>
      <c r="C8" s="1"/>
      <c r="D8" s="48"/>
      <c r="E8" s="7"/>
      <c r="F8" s="47"/>
      <c r="G8" s="47"/>
      <c r="H8" s="7"/>
      <c r="I8" s="8" t="s">
        <v>6</v>
      </c>
      <c r="J8" s="7"/>
      <c r="K8" s="8" t="s">
        <v>7</v>
      </c>
      <c r="L8" s="7"/>
      <c r="M8" s="47" t="s">
        <v>8</v>
      </c>
      <c r="N8" s="47"/>
      <c r="O8" s="7"/>
      <c r="P8" s="47" t="s">
        <v>9</v>
      </c>
      <c r="Q8" s="47"/>
      <c r="R8" s="7"/>
      <c r="S8" s="47" t="s">
        <v>10</v>
      </c>
      <c r="T8" s="47"/>
    </row>
    <row r="9" spans="1:23" s="11" customFormat="1" ht="20.100000000000001" customHeight="1" x14ac:dyDescent="0.2">
      <c r="A9" s="1"/>
      <c r="B9" s="1"/>
      <c r="C9" s="1"/>
      <c r="D9" s="48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F37</f>
        <v>70</v>
      </c>
      <c r="G10" s="14">
        <f>G37</f>
        <v>259</v>
      </c>
      <c r="H10" s="13"/>
      <c r="I10" s="14">
        <f>I37</f>
        <v>24</v>
      </c>
      <c r="J10" s="13"/>
      <c r="K10" s="14">
        <f>K37</f>
        <v>12</v>
      </c>
      <c r="L10" s="13"/>
      <c r="M10" s="14">
        <f>M37</f>
        <v>16</v>
      </c>
      <c r="N10" s="14">
        <f>N37</f>
        <v>54</v>
      </c>
      <c r="O10" s="13"/>
      <c r="P10" s="14">
        <f>P37</f>
        <v>7</v>
      </c>
      <c r="Q10" s="14">
        <f>Q37</f>
        <v>27</v>
      </c>
      <c r="R10" s="13"/>
      <c r="S10" s="14">
        <f>S37</f>
        <v>11</v>
      </c>
      <c r="T10" s="15">
        <f>T37</f>
        <v>40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F59</f>
        <v>33</v>
      </c>
      <c r="G11" s="17">
        <f>G59</f>
        <v>147</v>
      </c>
      <c r="H11" s="13"/>
      <c r="I11" s="17">
        <f>I59</f>
        <v>1</v>
      </c>
      <c r="J11" s="13"/>
      <c r="K11" s="17">
        <f>K59</f>
        <v>12</v>
      </c>
      <c r="L11" s="13"/>
      <c r="M11" s="17">
        <f t="shared" ref="M11:N11" si="0">M59</f>
        <v>16</v>
      </c>
      <c r="N11" s="17">
        <f t="shared" si="0"/>
        <v>74</v>
      </c>
      <c r="O11" s="13"/>
      <c r="P11" s="17">
        <f t="shared" ref="P11:Q11" si="1">P59</f>
        <v>1</v>
      </c>
      <c r="Q11" s="17">
        <f t="shared" si="1"/>
        <v>4</v>
      </c>
      <c r="R11" s="13"/>
      <c r="S11" s="17">
        <f t="shared" ref="S11:T11" si="2">S59</f>
        <v>3</v>
      </c>
      <c r="T11" s="18">
        <f t="shared" si="2"/>
        <v>12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F83</f>
        <v>114</v>
      </c>
      <c r="G12" s="14">
        <f>G83</f>
        <v>449</v>
      </c>
      <c r="H12" s="13"/>
      <c r="I12" s="14">
        <f>I83</f>
        <v>4</v>
      </c>
      <c r="J12" s="13"/>
      <c r="K12" s="14">
        <f>K83</f>
        <v>12</v>
      </c>
      <c r="L12" s="13"/>
      <c r="M12" s="14">
        <f t="shared" ref="M12:N12" si="3">M83</f>
        <v>73</v>
      </c>
      <c r="N12" s="14">
        <f t="shared" si="3"/>
        <v>303</v>
      </c>
      <c r="O12" s="13"/>
      <c r="P12" s="14">
        <f t="shared" ref="P12:Q12" si="4">P83</f>
        <v>2</v>
      </c>
      <c r="Q12" s="14">
        <f t="shared" si="4"/>
        <v>8</v>
      </c>
      <c r="R12" s="13"/>
      <c r="S12" s="14">
        <f t="shared" ref="S12:T12" si="5">S83</f>
        <v>23</v>
      </c>
      <c r="T12" s="15">
        <f t="shared" si="5"/>
        <v>74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217</v>
      </c>
      <c r="G13" s="10">
        <f>SUM(G10:G12)</f>
        <v>855</v>
      </c>
      <c r="H13" s="20"/>
      <c r="I13" s="10">
        <f>SUM(I10:I12)</f>
        <v>29</v>
      </c>
      <c r="J13" s="20"/>
      <c r="K13" s="10">
        <f>SUM(K10:K12)</f>
        <v>36</v>
      </c>
      <c r="L13" s="20"/>
      <c r="M13" s="10">
        <f>SUM(M10:M12)</f>
        <v>105</v>
      </c>
      <c r="N13" s="10">
        <f>SUM(N10:N12)</f>
        <v>431</v>
      </c>
      <c r="O13" s="20"/>
      <c r="P13" s="10">
        <f>SUM(P10:P12)</f>
        <v>10</v>
      </c>
      <c r="Q13" s="10">
        <f>SUM(Q10:Q12)</f>
        <v>39</v>
      </c>
      <c r="R13" s="20"/>
      <c r="S13" s="10">
        <f>SUM(S10:S12)</f>
        <v>37</v>
      </c>
      <c r="T13" s="10">
        <f>SUM(T10:T12)</f>
        <v>126</v>
      </c>
    </row>
    <row r="14" spans="1:23" s="2" customFormat="1" x14ac:dyDescent="0.25">
      <c r="A14" s="1"/>
      <c r="B14" s="1"/>
      <c r="C14" s="1"/>
      <c r="D14" s="21" t="str">
        <f>"Source: DDS analysis of Regional Center information provided as "&amp;TEXT($D$3,"mmmm d, yyyy")&amp;". Status reports may lag status changes by 30 to 60 days."</f>
        <v>Source: DDS analysis of Regional Center information provided as April 30, 2017. Status reports may lag status changes by 30 to 60 days.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22"/>
    </row>
    <row r="15" spans="1:23" s="2" customFormat="1" ht="15.75" customHeight="1" x14ac:dyDescent="0.25">
      <c r="A15" s="1"/>
      <c r="B15" s="1"/>
      <c r="C15" s="1"/>
      <c r="D15" s="21" t="s">
        <v>17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5"/>
      <c r="R15" s="24"/>
    </row>
    <row r="16" spans="1:23" s="2" customFormat="1" ht="15.75" customHeight="1" x14ac:dyDescent="0.25">
      <c r="A16" s="1"/>
      <c r="B16" s="1"/>
      <c r="C16" s="1"/>
      <c r="D16" s="21" t="s">
        <v>47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24"/>
    </row>
    <row r="17" spans="1:23" s="28" customFormat="1" ht="17.100000000000001" customHeight="1" x14ac:dyDescent="0.2">
      <c r="A17" s="26"/>
      <c r="B17" s="26"/>
      <c r="C17" s="26"/>
      <c r="D17" s="27" t="s">
        <v>18</v>
      </c>
      <c r="T17" s="29"/>
    </row>
    <row r="18" spans="1:23" s="31" customFormat="1" ht="17.100000000000001" customHeight="1" x14ac:dyDescent="0.2">
      <c r="A18" s="30"/>
      <c r="B18" s="30"/>
      <c r="C18" s="30"/>
      <c r="D18" s="21" t="s">
        <v>19</v>
      </c>
      <c r="S18" s="32"/>
      <c r="T18" s="33"/>
      <c r="U18" s="32"/>
    </row>
    <row r="19" spans="1:23" s="31" customFormat="1" ht="17.100000000000001" customHeight="1" x14ac:dyDescent="0.2">
      <c r="A19" s="30"/>
      <c r="B19" s="30"/>
      <c r="C19" s="30"/>
      <c r="D19" s="21" t="s">
        <v>20</v>
      </c>
      <c r="S19" s="32"/>
      <c r="T19" s="33"/>
      <c r="U19" s="32"/>
    </row>
    <row r="20" spans="1:23" s="31" customFormat="1" ht="17.100000000000001" customHeight="1" x14ac:dyDescent="0.2">
      <c r="A20" s="30"/>
      <c r="B20" s="30"/>
      <c r="C20" s="30"/>
      <c r="D20" s="21" t="s">
        <v>21</v>
      </c>
      <c r="T20" s="34"/>
    </row>
    <row r="21" spans="1:23" s="31" customFormat="1" ht="17.100000000000001" customHeight="1" x14ac:dyDescent="0.2">
      <c r="A21" s="30"/>
      <c r="B21" s="30"/>
      <c r="C21" s="30"/>
      <c r="D21" s="21" t="s">
        <v>22</v>
      </c>
    </row>
    <row r="22" spans="1:23" s="31" customFormat="1" ht="17.100000000000001" customHeight="1" x14ac:dyDescent="0.2">
      <c r="A22" s="30"/>
      <c r="B22" s="30"/>
      <c r="C22" s="30"/>
      <c r="D22" s="21" t="s">
        <v>23</v>
      </c>
    </row>
    <row r="23" spans="1:23" s="3" customFormat="1" ht="17.100000000000001" customHeight="1" x14ac:dyDescent="0.2">
      <c r="A23" s="35"/>
      <c r="B23" s="35"/>
      <c r="C23" s="35"/>
    </row>
    <row r="24" spans="1:23" s="37" customFormat="1" ht="18" customHeight="1" x14ac:dyDescent="0.2">
      <c r="A24" s="36"/>
      <c r="B24" s="36"/>
      <c r="C24" s="36"/>
    </row>
    <row r="25" spans="1:23" s="2" customFormat="1" ht="15.75" customHeight="1" x14ac:dyDescent="0.25">
      <c r="A25" s="1"/>
      <c r="B25" s="1"/>
      <c r="C25" s="1"/>
      <c r="D25" s="49" t="s">
        <v>24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V25" s="3"/>
      <c r="W25" s="3"/>
    </row>
    <row r="26" spans="1:23" s="2" customFormat="1" ht="15.75" customHeight="1" x14ac:dyDescent="0.25">
      <c r="A26" s="1"/>
      <c r="B26" s="1"/>
      <c r="C26" s="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3" s="2" customFormat="1" ht="20.100000000000001" customHeight="1" x14ac:dyDescent="0.25">
      <c r="A27" s="1"/>
      <c r="B27" s="1"/>
      <c r="C27" s="1"/>
      <c r="D27" s="47" t="s">
        <v>25</v>
      </c>
      <c r="E27" s="6"/>
      <c r="F27" s="47" t="s">
        <v>4</v>
      </c>
      <c r="G27" s="47"/>
      <c r="H27" s="6"/>
      <c r="I27" s="47" t="s">
        <v>5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</row>
    <row r="28" spans="1:23" s="9" customFormat="1" ht="35.1" customHeight="1" x14ac:dyDescent="0.2">
      <c r="A28" s="1"/>
      <c r="B28" s="1"/>
      <c r="C28" s="1"/>
      <c r="D28" s="48"/>
      <c r="E28" s="7"/>
      <c r="F28" s="47"/>
      <c r="G28" s="47"/>
      <c r="H28" s="7"/>
      <c r="I28" s="8" t="s">
        <v>6</v>
      </c>
      <c r="J28" s="7"/>
      <c r="K28" s="8" t="s">
        <v>7</v>
      </c>
      <c r="L28" s="7"/>
      <c r="M28" s="47" t="s">
        <v>8</v>
      </c>
      <c r="N28" s="47"/>
      <c r="O28" s="7"/>
      <c r="P28" s="47" t="s">
        <v>9</v>
      </c>
      <c r="Q28" s="47"/>
      <c r="R28" s="7"/>
      <c r="S28" s="47" t="s">
        <v>10</v>
      </c>
      <c r="T28" s="47"/>
    </row>
    <row r="29" spans="1:23" s="11" customFormat="1" ht="20.100000000000001" customHeight="1" x14ac:dyDescent="0.2">
      <c r="A29" s="1"/>
      <c r="B29" s="1"/>
      <c r="C29" s="1"/>
      <c r="D29" s="48"/>
      <c r="E29" s="7"/>
      <c r="F29" s="10" t="s">
        <v>11</v>
      </c>
      <c r="G29" s="10" t="s">
        <v>12</v>
      </c>
      <c r="H29" s="7"/>
      <c r="I29" s="10" t="s">
        <v>11</v>
      </c>
      <c r="J29" s="7"/>
      <c r="K29" s="10" t="s">
        <v>11</v>
      </c>
      <c r="L29" s="7"/>
      <c r="M29" s="10" t="s">
        <v>11</v>
      </c>
      <c r="N29" s="10" t="s">
        <v>12</v>
      </c>
      <c r="O29" s="7"/>
      <c r="P29" s="10" t="s">
        <v>11</v>
      </c>
      <c r="Q29" s="10" t="s">
        <v>12</v>
      </c>
      <c r="R29" s="7"/>
      <c r="S29" s="10" t="s">
        <v>11</v>
      </c>
      <c r="T29" s="10" t="s">
        <v>12</v>
      </c>
    </row>
    <row r="30" spans="1:23" s="2" customFormat="1" ht="20.100000000000001" customHeight="1" x14ac:dyDescent="0.25">
      <c r="A30" s="1"/>
      <c r="B30" s="1"/>
      <c r="C30" s="1"/>
      <c r="D30" s="12" t="s">
        <v>26</v>
      </c>
      <c r="E30" s="13"/>
      <c r="F30" s="14">
        <v>7</v>
      </c>
      <c r="G30" s="14">
        <v>19</v>
      </c>
      <c r="H30" s="13"/>
      <c r="I30" s="14">
        <v>4</v>
      </c>
      <c r="J30" s="13"/>
      <c r="K30" s="14">
        <v>0</v>
      </c>
      <c r="L30" s="13"/>
      <c r="M30" s="14">
        <v>2</v>
      </c>
      <c r="N30" s="14">
        <v>4</v>
      </c>
      <c r="O30" s="13"/>
      <c r="P30" s="14">
        <v>0</v>
      </c>
      <c r="Q30" s="14">
        <v>0</v>
      </c>
      <c r="R30" s="13"/>
      <c r="S30" s="14">
        <v>1</v>
      </c>
      <c r="T30" s="15">
        <v>4</v>
      </c>
    </row>
    <row r="31" spans="1:23" s="2" customFormat="1" ht="20.100000000000001" customHeight="1" x14ac:dyDescent="0.25">
      <c r="A31" s="1"/>
      <c r="B31" s="1"/>
      <c r="C31" s="1"/>
      <c r="D31" s="16" t="s">
        <v>27</v>
      </c>
      <c r="E31" s="13"/>
      <c r="F31" s="17">
        <v>14</v>
      </c>
      <c r="G31" s="17">
        <v>39</v>
      </c>
      <c r="H31" s="13"/>
      <c r="I31" s="17">
        <v>0</v>
      </c>
      <c r="J31" s="13"/>
      <c r="K31" s="17">
        <v>5</v>
      </c>
      <c r="L31" s="13"/>
      <c r="M31" s="17">
        <v>4</v>
      </c>
      <c r="N31" s="17">
        <v>9</v>
      </c>
      <c r="O31" s="13"/>
      <c r="P31" s="17">
        <v>1</v>
      </c>
      <c r="Q31" s="17">
        <v>3</v>
      </c>
      <c r="R31" s="13"/>
      <c r="S31" s="17">
        <v>4</v>
      </c>
      <c r="T31" s="18">
        <v>12</v>
      </c>
    </row>
    <row r="32" spans="1:23" s="2" customFormat="1" ht="20.100000000000001" customHeight="1" x14ac:dyDescent="0.25">
      <c r="A32" s="1"/>
      <c r="B32" s="1"/>
      <c r="C32" s="1"/>
      <c r="D32" s="12" t="s">
        <v>28</v>
      </c>
      <c r="E32" s="13"/>
      <c r="F32" s="14">
        <v>7</v>
      </c>
      <c r="G32" s="14">
        <v>24</v>
      </c>
      <c r="H32" s="13"/>
      <c r="I32" s="14">
        <v>0</v>
      </c>
      <c r="J32" s="13"/>
      <c r="K32" s="14">
        <v>1</v>
      </c>
      <c r="L32" s="13"/>
      <c r="M32" s="14">
        <v>2</v>
      </c>
      <c r="N32" s="14">
        <v>8</v>
      </c>
      <c r="O32" s="13"/>
      <c r="P32" s="14">
        <v>1</v>
      </c>
      <c r="Q32" s="14">
        <v>4</v>
      </c>
      <c r="R32" s="13"/>
      <c r="S32" s="14">
        <v>3</v>
      </c>
      <c r="T32" s="15">
        <v>12</v>
      </c>
    </row>
    <row r="33" spans="1:21" s="2" customFormat="1" ht="20.100000000000001" customHeight="1" x14ac:dyDescent="0.25">
      <c r="A33" s="1"/>
      <c r="B33" s="1"/>
      <c r="C33" s="1"/>
      <c r="D33" s="16" t="s">
        <v>29</v>
      </c>
      <c r="E33" s="13"/>
      <c r="F33" s="17">
        <v>21</v>
      </c>
      <c r="G33" s="17">
        <v>89</v>
      </c>
      <c r="H33" s="13"/>
      <c r="I33" s="17">
        <v>19</v>
      </c>
      <c r="J33" s="13"/>
      <c r="K33" s="17">
        <v>0</v>
      </c>
      <c r="L33" s="13"/>
      <c r="M33" s="17">
        <v>1</v>
      </c>
      <c r="N33" s="17">
        <v>4</v>
      </c>
      <c r="O33" s="13"/>
      <c r="P33" s="17">
        <v>1</v>
      </c>
      <c r="Q33" s="17">
        <v>4</v>
      </c>
      <c r="R33" s="13"/>
      <c r="S33" s="17">
        <v>0</v>
      </c>
      <c r="T33" s="18">
        <v>0</v>
      </c>
    </row>
    <row r="34" spans="1:21" s="2" customFormat="1" ht="20.100000000000001" customHeight="1" x14ac:dyDescent="0.25">
      <c r="A34" s="1"/>
      <c r="B34" s="1"/>
      <c r="C34" s="1"/>
      <c r="D34" s="12" t="s">
        <v>30</v>
      </c>
      <c r="E34" s="13"/>
      <c r="F34" s="14">
        <v>5</v>
      </c>
      <c r="G34" s="14">
        <v>19</v>
      </c>
      <c r="H34" s="13"/>
      <c r="I34" s="14">
        <v>1</v>
      </c>
      <c r="J34" s="13"/>
      <c r="K34" s="14">
        <v>0</v>
      </c>
      <c r="L34" s="13"/>
      <c r="M34" s="14">
        <v>2</v>
      </c>
      <c r="N34" s="14">
        <v>8</v>
      </c>
      <c r="O34" s="13"/>
      <c r="P34" s="14">
        <v>1</v>
      </c>
      <c r="Q34" s="14">
        <v>4</v>
      </c>
      <c r="R34" s="13"/>
      <c r="S34" s="14">
        <v>1</v>
      </c>
      <c r="T34" s="15">
        <v>4</v>
      </c>
    </row>
    <row r="35" spans="1:21" s="2" customFormat="1" ht="20.100000000000001" customHeight="1" x14ac:dyDescent="0.25">
      <c r="A35" s="1"/>
      <c r="B35" s="1"/>
      <c r="C35" s="1"/>
      <c r="D35" s="16" t="s">
        <v>31</v>
      </c>
      <c r="E35" s="13"/>
      <c r="F35" s="17">
        <v>10</v>
      </c>
      <c r="G35" s="17">
        <v>43</v>
      </c>
      <c r="H35" s="13"/>
      <c r="I35" s="17">
        <v>0</v>
      </c>
      <c r="J35" s="13"/>
      <c r="K35" s="17">
        <v>4</v>
      </c>
      <c r="L35" s="13"/>
      <c r="M35" s="17">
        <v>4</v>
      </c>
      <c r="N35" s="17">
        <v>17</v>
      </c>
      <c r="O35" s="13"/>
      <c r="P35" s="17">
        <v>1</v>
      </c>
      <c r="Q35" s="17">
        <v>4</v>
      </c>
      <c r="R35" s="13"/>
      <c r="S35" s="17">
        <v>1</v>
      </c>
      <c r="T35" s="18">
        <v>4</v>
      </c>
    </row>
    <row r="36" spans="1:21" s="2" customFormat="1" ht="20.100000000000001" customHeight="1" x14ac:dyDescent="0.25">
      <c r="A36" s="1"/>
      <c r="B36" s="1"/>
      <c r="C36" s="1"/>
      <c r="D36" s="12" t="s">
        <v>32</v>
      </c>
      <c r="E36" s="13"/>
      <c r="F36" s="14">
        <v>6</v>
      </c>
      <c r="G36" s="14">
        <v>26</v>
      </c>
      <c r="H36" s="13"/>
      <c r="I36" s="14">
        <v>0</v>
      </c>
      <c r="J36" s="13"/>
      <c r="K36" s="14">
        <v>2</v>
      </c>
      <c r="L36" s="13"/>
      <c r="M36" s="14">
        <v>1</v>
      </c>
      <c r="N36" s="14">
        <v>4</v>
      </c>
      <c r="O36" s="13"/>
      <c r="P36" s="14">
        <v>2</v>
      </c>
      <c r="Q36" s="14">
        <v>8</v>
      </c>
      <c r="R36" s="13"/>
      <c r="S36" s="14">
        <v>1</v>
      </c>
      <c r="T36" s="15">
        <v>4</v>
      </c>
    </row>
    <row r="37" spans="1:21" s="2" customFormat="1" ht="20.100000000000001" customHeight="1" x14ac:dyDescent="0.25">
      <c r="A37" s="1"/>
      <c r="B37" s="1"/>
      <c r="C37" s="1"/>
      <c r="D37" s="19" t="s">
        <v>16</v>
      </c>
      <c r="E37" s="7"/>
      <c r="F37" s="10">
        <f>SUM(F30:F36)</f>
        <v>70</v>
      </c>
      <c r="G37" s="10">
        <f>SUM(G30:G36)</f>
        <v>259</v>
      </c>
      <c r="H37" s="7"/>
      <c r="I37" s="10">
        <f>SUM(I30:I36)</f>
        <v>24</v>
      </c>
      <c r="J37" s="7"/>
      <c r="K37" s="10">
        <f>SUM(K30:K36)</f>
        <v>12</v>
      </c>
      <c r="L37" s="7"/>
      <c r="M37" s="10">
        <f>SUM(M30:M36)</f>
        <v>16</v>
      </c>
      <c r="N37" s="10">
        <f>SUM(N30:N36)</f>
        <v>54</v>
      </c>
      <c r="O37" s="7"/>
      <c r="P37" s="10">
        <f>SUM(P30:P36)</f>
        <v>7</v>
      </c>
      <c r="Q37" s="10">
        <f>SUM(Q30:Q36)</f>
        <v>27</v>
      </c>
      <c r="R37" s="7"/>
      <c r="S37" s="10">
        <f>SUM(S30:S36)</f>
        <v>11</v>
      </c>
      <c r="T37" s="10">
        <f>SUM(T30:T36)</f>
        <v>40</v>
      </c>
    </row>
    <row r="38" spans="1:21" s="2" customFormat="1" ht="35.1" customHeight="1" x14ac:dyDescent="0.25">
      <c r="A38" s="1"/>
      <c r="B38" s="1"/>
      <c r="C38" s="1"/>
      <c r="D38" s="38" t="s">
        <v>33</v>
      </c>
      <c r="E38" s="39"/>
      <c r="F38" s="46">
        <v>-5</v>
      </c>
      <c r="G38" s="46"/>
      <c r="H38" s="40"/>
      <c r="I38" s="41">
        <v>-9</v>
      </c>
      <c r="J38" s="42"/>
      <c r="K38" s="41">
        <v>8</v>
      </c>
      <c r="L38" s="40"/>
      <c r="M38" s="46">
        <v>-6</v>
      </c>
      <c r="N38" s="46"/>
      <c r="O38" s="40"/>
      <c r="P38" s="46">
        <v>4</v>
      </c>
      <c r="Q38" s="46"/>
      <c r="R38" s="40"/>
      <c r="S38" s="46">
        <v>-2</v>
      </c>
      <c r="T38" s="46"/>
    </row>
    <row r="39" spans="1:21" s="2" customFormat="1" x14ac:dyDescent="0.25">
      <c r="A39" s="1"/>
      <c r="B39" s="1"/>
      <c r="C39" s="1"/>
      <c r="D39" s="21" t="str">
        <f>"Source: DDS analysis of Regional Center information provided as "&amp;TEXT($D$3,"mmmm d, yyyy")&amp;". Status reports may lag status changes by 30 to 60 days."</f>
        <v>Source: DDS analysis of Regional Center information provided as April 30, 2017. Status reports may lag status changes by 30 to 60 days.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2"/>
    </row>
    <row r="40" spans="1:21" s="2" customFormat="1" ht="15.75" customHeight="1" x14ac:dyDescent="0.25">
      <c r="A40" s="1"/>
      <c r="B40" s="1"/>
      <c r="C40" s="1"/>
      <c r="D40" s="21" t="s">
        <v>34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5"/>
      <c r="R40" s="24"/>
    </row>
    <row r="41" spans="1:21" s="2" customFormat="1" ht="15.75" customHeight="1" x14ac:dyDescent="0.25">
      <c r="A41" s="1"/>
      <c r="B41" s="1"/>
      <c r="C41" s="1"/>
      <c r="D41" s="21" t="s">
        <v>48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5"/>
      <c r="R41" s="24"/>
    </row>
    <row r="42" spans="1:21" s="28" customFormat="1" ht="17.100000000000001" customHeight="1" x14ac:dyDescent="0.2">
      <c r="A42" s="26"/>
      <c r="B42" s="26"/>
      <c r="C42" s="26"/>
      <c r="D42" s="27" t="s">
        <v>18</v>
      </c>
      <c r="T42" s="29"/>
    </row>
    <row r="43" spans="1:21" s="31" customFormat="1" ht="17.100000000000001" customHeight="1" x14ac:dyDescent="0.2">
      <c r="A43" s="30"/>
      <c r="B43" s="30"/>
      <c r="C43" s="30"/>
      <c r="D43" s="21" t="s">
        <v>19</v>
      </c>
      <c r="S43" s="32"/>
      <c r="T43" s="33"/>
      <c r="U43" s="32"/>
    </row>
    <row r="44" spans="1:21" s="31" customFormat="1" ht="17.100000000000001" customHeight="1" x14ac:dyDescent="0.2">
      <c r="A44" s="30"/>
      <c r="B44" s="30"/>
      <c r="C44" s="30"/>
      <c r="D44" s="21" t="s">
        <v>20</v>
      </c>
      <c r="S44" s="32"/>
      <c r="T44" s="33"/>
      <c r="U44" s="32"/>
    </row>
    <row r="45" spans="1:21" s="31" customFormat="1" ht="17.100000000000001" customHeight="1" x14ac:dyDescent="0.2">
      <c r="A45" s="30"/>
      <c r="B45" s="30"/>
      <c r="C45" s="30"/>
      <c r="D45" s="21" t="s">
        <v>21</v>
      </c>
      <c r="T45" s="34"/>
    </row>
    <row r="46" spans="1:21" s="31" customFormat="1" ht="17.100000000000001" customHeight="1" x14ac:dyDescent="0.2">
      <c r="A46" s="30"/>
      <c r="B46" s="30"/>
      <c r="C46" s="30"/>
      <c r="D46" s="21" t="s">
        <v>22</v>
      </c>
    </row>
    <row r="47" spans="1:21" s="31" customFormat="1" ht="17.100000000000001" customHeight="1" x14ac:dyDescent="0.2">
      <c r="A47" s="30"/>
      <c r="B47" s="30"/>
      <c r="C47" s="30"/>
      <c r="D47" s="21" t="s">
        <v>23</v>
      </c>
    </row>
    <row r="48" spans="1:21" s="37" customFormat="1" ht="18" customHeight="1" x14ac:dyDescent="0.2">
      <c r="A48" s="36"/>
      <c r="B48" s="36"/>
      <c r="C48" s="36"/>
    </row>
    <row r="49" spans="1:23" s="37" customFormat="1" ht="12.75" customHeight="1" x14ac:dyDescent="0.2">
      <c r="A49" s="36"/>
      <c r="B49" s="36"/>
      <c r="C49" s="36"/>
    </row>
    <row r="50" spans="1:23" s="2" customFormat="1" ht="15.75" customHeight="1" x14ac:dyDescent="0.25">
      <c r="A50" s="1"/>
      <c r="B50" s="1"/>
      <c r="C50" s="1"/>
      <c r="D50" s="49" t="s">
        <v>35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V50" s="3"/>
      <c r="W50" s="3"/>
    </row>
    <row r="51" spans="1:23" s="2" customFormat="1" ht="15.75" customHeight="1" x14ac:dyDescent="0.25">
      <c r="A51" s="1"/>
      <c r="B51" s="1"/>
      <c r="C51" s="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3" s="2" customFormat="1" ht="20.100000000000001" customHeight="1" x14ac:dyDescent="0.25">
      <c r="A52" s="1"/>
      <c r="B52" s="1"/>
      <c r="C52" s="1"/>
      <c r="D52" s="47" t="s">
        <v>25</v>
      </c>
      <c r="E52" s="6"/>
      <c r="F52" s="47" t="s">
        <v>4</v>
      </c>
      <c r="G52" s="47"/>
      <c r="H52" s="6"/>
      <c r="I52" s="47" t="s">
        <v>5</v>
      </c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</row>
    <row r="53" spans="1:23" s="9" customFormat="1" ht="35.1" customHeight="1" x14ac:dyDescent="0.2">
      <c r="A53" s="1"/>
      <c r="B53" s="1"/>
      <c r="C53" s="1"/>
      <c r="D53" s="48"/>
      <c r="E53" s="7"/>
      <c r="F53" s="47"/>
      <c r="G53" s="47"/>
      <c r="H53" s="7"/>
      <c r="I53" s="8" t="s">
        <v>6</v>
      </c>
      <c r="J53" s="7"/>
      <c r="K53" s="8" t="s">
        <v>7</v>
      </c>
      <c r="L53" s="7"/>
      <c r="M53" s="47" t="s">
        <v>8</v>
      </c>
      <c r="N53" s="47"/>
      <c r="O53" s="7"/>
      <c r="P53" s="47" t="s">
        <v>9</v>
      </c>
      <c r="Q53" s="47"/>
      <c r="R53" s="7"/>
      <c r="S53" s="47" t="s">
        <v>10</v>
      </c>
      <c r="T53" s="47"/>
    </row>
    <row r="54" spans="1:23" s="11" customFormat="1" ht="20.100000000000001" customHeight="1" x14ac:dyDescent="0.2">
      <c r="A54" s="1"/>
      <c r="B54" s="1"/>
      <c r="C54" s="1"/>
      <c r="D54" s="48"/>
      <c r="E54" s="7"/>
      <c r="F54" s="10" t="s">
        <v>11</v>
      </c>
      <c r="G54" s="10" t="s">
        <v>12</v>
      </c>
      <c r="H54" s="7"/>
      <c r="I54" s="10" t="s">
        <v>11</v>
      </c>
      <c r="J54" s="7"/>
      <c r="K54" s="10" t="s">
        <v>11</v>
      </c>
      <c r="L54" s="7"/>
      <c r="M54" s="10" t="s">
        <v>11</v>
      </c>
      <c r="N54" s="10" t="s">
        <v>12</v>
      </c>
      <c r="O54" s="7"/>
      <c r="P54" s="10" t="s">
        <v>11</v>
      </c>
      <c r="Q54" s="10" t="s">
        <v>12</v>
      </c>
      <c r="R54" s="7"/>
      <c r="S54" s="10" t="s">
        <v>11</v>
      </c>
      <c r="T54" s="10" t="s">
        <v>12</v>
      </c>
    </row>
    <row r="55" spans="1:23" s="2" customFormat="1" ht="20.100000000000001" customHeight="1" x14ac:dyDescent="0.25">
      <c r="A55" s="1"/>
      <c r="B55" s="1"/>
      <c r="C55" s="1"/>
      <c r="D55" s="12" t="s">
        <v>36</v>
      </c>
      <c r="E55" s="13"/>
      <c r="F55" s="14">
        <v>13</v>
      </c>
      <c r="G55" s="14">
        <v>55</v>
      </c>
      <c r="H55" s="13"/>
      <c r="I55" s="14">
        <v>0</v>
      </c>
      <c r="J55" s="13"/>
      <c r="K55" s="14">
        <v>4</v>
      </c>
      <c r="L55" s="13"/>
      <c r="M55" s="14">
        <v>7</v>
      </c>
      <c r="N55" s="14">
        <v>29</v>
      </c>
      <c r="O55" s="13"/>
      <c r="P55" s="14">
        <v>1</v>
      </c>
      <c r="Q55" s="14">
        <v>4</v>
      </c>
      <c r="R55" s="13"/>
      <c r="S55" s="14">
        <v>1</v>
      </c>
      <c r="T55" s="15">
        <v>4</v>
      </c>
    </row>
    <row r="56" spans="1:23" s="2" customFormat="1" ht="20.100000000000001" customHeight="1" x14ac:dyDescent="0.25">
      <c r="A56" s="1"/>
      <c r="B56" s="1"/>
      <c r="C56" s="1"/>
      <c r="D56" s="16" t="s">
        <v>37</v>
      </c>
      <c r="E56" s="13"/>
      <c r="F56" s="17">
        <v>10</v>
      </c>
      <c r="G56" s="17">
        <v>42</v>
      </c>
      <c r="H56" s="13"/>
      <c r="I56" s="17">
        <v>0</v>
      </c>
      <c r="J56" s="13"/>
      <c r="K56" s="17">
        <v>7</v>
      </c>
      <c r="L56" s="13"/>
      <c r="M56" s="17">
        <v>1</v>
      </c>
      <c r="N56" s="17">
        <v>4</v>
      </c>
      <c r="O56" s="13"/>
      <c r="P56" s="17">
        <v>0</v>
      </c>
      <c r="Q56" s="17">
        <v>0</v>
      </c>
      <c r="R56" s="13"/>
      <c r="S56" s="17">
        <v>2</v>
      </c>
      <c r="T56" s="18">
        <v>8</v>
      </c>
    </row>
    <row r="57" spans="1:23" s="2" customFormat="1" ht="20.100000000000001" customHeight="1" x14ac:dyDescent="0.25">
      <c r="A57" s="1"/>
      <c r="B57" s="1"/>
      <c r="C57" s="1"/>
      <c r="D57" s="12" t="s">
        <v>38</v>
      </c>
      <c r="E57" s="13"/>
      <c r="F57" s="14">
        <v>5</v>
      </c>
      <c r="G57" s="14">
        <v>20</v>
      </c>
      <c r="H57" s="13"/>
      <c r="I57" s="14">
        <v>0</v>
      </c>
      <c r="J57" s="13"/>
      <c r="K57" s="14">
        <v>1</v>
      </c>
      <c r="L57" s="13"/>
      <c r="M57" s="14">
        <v>4</v>
      </c>
      <c r="N57" s="14">
        <v>17</v>
      </c>
      <c r="O57" s="13"/>
      <c r="P57" s="14">
        <v>0</v>
      </c>
      <c r="Q57" s="14">
        <v>0</v>
      </c>
      <c r="R57" s="13"/>
      <c r="S57" s="14">
        <v>0</v>
      </c>
      <c r="T57" s="15">
        <v>0</v>
      </c>
    </row>
    <row r="58" spans="1:23" s="2" customFormat="1" ht="20.100000000000001" customHeight="1" x14ac:dyDescent="0.25">
      <c r="A58" s="1"/>
      <c r="B58" s="1"/>
      <c r="C58" s="1"/>
      <c r="D58" s="16" t="s">
        <v>39</v>
      </c>
      <c r="E58" s="13"/>
      <c r="F58" s="17">
        <v>5</v>
      </c>
      <c r="G58" s="17">
        <v>30</v>
      </c>
      <c r="H58" s="13"/>
      <c r="I58" s="17">
        <v>1</v>
      </c>
      <c r="J58" s="13"/>
      <c r="K58" s="17">
        <v>0</v>
      </c>
      <c r="L58" s="13"/>
      <c r="M58" s="17">
        <v>4</v>
      </c>
      <c r="N58" s="17">
        <v>24</v>
      </c>
      <c r="O58" s="13"/>
      <c r="P58" s="17">
        <v>0</v>
      </c>
      <c r="Q58" s="17">
        <v>0</v>
      </c>
      <c r="R58" s="13"/>
      <c r="S58" s="17">
        <v>0</v>
      </c>
      <c r="T58" s="18">
        <v>0</v>
      </c>
    </row>
    <row r="59" spans="1:23" s="2" customFormat="1" ht="20.100000000000001" customHeight="1" x14ac:dyDescent="0.25">
      <c r="A59" s="1"/>
      <c r="B59" s="1"/>
      <c r="C59" s="1"/>
      <c r="D59" s="19" t="s">
        <v>16</v>
      </c>
      <c r="E59" s="7"/>
      <c r="F59" s="10">
        <f>SUM(F55:F58)</f>
        <v>33</v>
      </c>
      <c r="G59" s="10">
        <f>SUM(G55:G58)</f>
        <v>147</v>
      </c>
      <c r="H59" s="7"/>
      <c r="I59" s="10">
        <f>SUM(I55:I58)</f>
        <v>1</v>
      </c>
      <c r="J59" s="7"/>
      <c r="K59" s="10">
        <f>SUM(K55:K58)</f>
        <v>12</v>
      </c>
      <c r="L59" s="7"/>
      <c r="M59" s="10">
        <f>SUM(M55:M58)</f>
        <v>16</v>
      </c>
      <c r="N59" s="10">
        <f>SUM(N55:N58)</f>
        <v>74</v>
      </c>
      <c r="O59" s="7"/>
      <c r="P59" s="10">
        <f>SUM(P55:P58)</f>
        <v>1</v>
      </c>
      <c r="Q59" s="10">
        <f>SUM(Q55:Q58)</f>
        <v>4</v>
      </c>
      <c r="R59" s="7"/>
      <c r="S59" s="10">
        <f>SUM(S55:S58)</f>
        <v>3</v>
      </c>
      <c r="T59" s="10">
        <f>SUM(T55:T58)</f>
        <v>12</v>
      </c>
    </row>
    <row r="60" spans="1:23" s="2" customFormat="1" ht="35.1" customHeight="1" x14ac:dyDescent="0.25">
      <c r="A60" s="1"/>
      <c r="B60" s="1"/>
      <c r="C60" s="1"/>
      <c r="D60" s="38" t="s">
        <v>33</v>
      </c>
      <c r="E60" s="39"/>
      <c r="F60" s="46">
        <v>-1</v>
      </c>
      <c r="G60" s="46"/>
      <c r="H60" s="40"/>
      <c r="I60" s="41">
        <v>-12</v>
      </c>
      <c r="J60" s="43"/>
      <c r="K60" s="41">
        <v>9</v>
      </c>
      <c r="L60" s="40"/>
      <c r="M60" s="46">
        <v>9</v>
      </c>
      <c r="N60" s="46"/>
      <c r="O60" s="40"/>
      <c r="P60" s="46">
        <v>-6</v>
      </c>
      <c r="Q60" s="46"/>
      <c r="R60" s="40"/>
      <c r="S60" s="46">
        <v>-1</v>
      </c>
      <c r="T60" s="46"/>
    </row>
    <row r="61" spans="1:23" s="2" customFormat="1" x14ac:dyDescent="0.25">
      <c r="A61" s="1"/>
      <c r="B61" s="1"/>
      <c r="C61" s="1"/>
      <c r="D61" s="21" t="str">
        <f>"Source: DDS analysis of Regional Center information provided as "&amp;TEXT($D$3,"mmmm d, yyyy")&amp;". Status reports may lag status changes by 30 to 60 days."</f>
        <v>Source: DDS analysis of Regional Center information provided as April 30, 2017. Status reports may lag status changes by 30 to 60 days.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2"/>
    </row>
    <row r="62" spans="1:23" s="2" customFormat="1" ht="15.75" customHeight="1" x14ac:dyDescent="0.25">
      <c r="A62" s="1"/>
      <c r="B62" s="1"/>
      <c r="C62" s="1"/>
      <c r="D62" s="21" t="s">
        <v>17</v>
      </c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5"/>
      <c r="R62" s="24"/>
    </row>
    <row r="63" spans="1:23" s="2" customFormat="1" ht="15.75" customHeight="1" x14ac:dyDescent="0.25">
      <c r="A63" s="1"/>
      <c r="B63" s="1"/>
      <c r="C63" s="1"/>
      <c r="D63" s="21" t="s">
        <v>49</v>
      </c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5"/>
      <c r="R63" s="24"/>
    </row>
    <row r="64" spans="1:23" s="28" customFormat="1" ht="17.100000000000001" customHeight="1" x14ac:dyDescent="0.2">
      <c r="A64" s="26"/>
      <c r="B64" s="26"/>
      <c r="C64" s="26"/>
      <c r="D64" s="27" t="s">
        <v>18</v>
      </c>
      <c r="T64" s="29"/>
    </row>
    <row r="65" spans="1:23" s="31" customFormat="1" ht="17.100000000000001" customHeight="1" x14ac:dyDescent="0.2">
      <c r="A65" s="30"/>
      <c r="B65" s="30"/>
      <c r="C65" s="30"/>
      <c r="D65" s="21" t="s">
        <v>19</v>
      </c>
      <c r="S65" s="32"/>
      <c r="T65" s="33"/>
      <c r="U65" s="32"/>
    </row>
    <row r="66" spans="1:23" s="31" customFormat="1" ht="17.100000000000001" customHeight="1" x14ac:dyDescent="0.2">
      <c r="A66" s="30"/>
      <c r="B66" s="30"/>
      <c r="C66" s="30"/>
      <c r="D66" s="21" t="s">
        <v>20</v>
      </c>
      <c r="S66" s="32"/>
      <c r="T66" s="33"/>
      <c r="U66" s="32"/>
    </row>
    <row r="67" spans="1:23" s="31" customFormat="1" ht="17.100000000000001" customHeight="1" x14ac:dyDescent="0.2">
      <c r="A67" s="30"/>
      <c r="B67" s="30"/>
      <c r="C67" s="30"/>
      <c r="D67" s="21" t="s">
        <v>21</v>
      </c>
      <c r="T67" s="34"/>
    </row>
    <row r="68" spans="1:23" s="31" customFormat="1" ht="17.100000000000001" customHeight="1" x14ac:dyDescent="0.2">
      <c r="A68" s="30"/>
      <c r="B68" s="30"/>
      <c r="C68" s="30"/>
      <c r="D68" s="21" t="s">
        <v>22</v>
      </c>
    </row>
    <row r="69" spans="1:23" s="31" customFormat="1" ht="17.100000000000001" customHeight="1" x14ac:dyDescent="0.2">
      <c r="A69" s="30"/>
      <c r="B69" s="30"/>
      <c r="C69" s="30"/>
      <c r="D69" s="21" t="s">
        <v>23</v>
      </c>
    </row>
    <row r="70" spans="1:23" s="37" customFormat="1" ht="12.75" customHeight="1" x14ac:dyDescent="0.2">
      <c r="A70" s="36"/>
      <c r="B70" s="36"/>
      <c r="C70" s="36"/>
    </row>
    <row r="71" spans="1:23" s="37" customFormat="1" ht="12.75" customHeight="1" x14ac:dyDescent="0.2">
      <c r="A71" s="36"/>
      <c r="B71" s="36"/>
      <c r="C71" s="36"/>
    </row>
    <row r="72" spans="1:23" s="2" customFormat="1" ht="15.75" customHeight="1" x14ac:dyDescent="0.25">
      <c r="A72" s="1"/>
      <c r="B72" s="1"/>
      <c r="C72" s="1"/>
      <c r="D72" s="49" t="s">
        <v>40</v>
      </c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V72" s="3"/>
      <c r="W72" s="3"/>
    </row>
    <row r="73" spans="1:23" s="2" customFormat="1" ht="15.75" customHeight="1" x14ac:dyDescent="0.25">
      <c r="A73" s="1"/>
      <c r="B73" s="1"/>
      <c r="C73" s="1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3" s="2" customFormat="1" ht="20.100000000000001" customHeight="1" x14ac:dyDescent="0.25">
      <c r="A74" s="1"/>
      <c r="B74" s="1"/>
      <c r="C74" s="1"/>
      <c r="D74" s="47" t="s">
        <v>25</v>
      </c>
      <c r="E74" s="6"/>
      <c r="F74" s="47" t="s">
        <v>4</v>
      </c>
      <c r="G74" s="47"/>
      <c r="H74" s="6"/>
      <c r="I74" s="47" t="s">
        <v>5</v>
      </c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</row>
    <row r="75" spans="1:23" s="9" customFormat="1" ht="35.1" customHeight="1" x14ac:dyDescent="0.2">
      <c r="A75" s="1"/>
      <c r="B75" s="1"/>
      <c r="C75" s="1"/>
      <c r="D75" s="48"/>
      <c r="E75" s="7"/>
      <c r="F75" s="47"/>
      <c r="G75" s="47"/>
      <c r="H75" s="7"/>
      <c r="I75" s="8" t="s">
        <v>6</v>
      </c>
      <c r="J75" s="7"/>
      <c r="K75" s="8" t="s">
        <v>7</v>
      </c>
      <c r="L75" s="7"/>
      <c r="M75" s="47" t="s">
        <v>8</v>
      </c>
      <c r="N75" s="47"/>
      <c r="O75" s="7"/>
      <c r="P75" s="47" t="s">
        <v>9</v>
      </c>
      <c r="Q75" s="47"/>
      <c r="R75" s="7"/>
      <c r="S75" s="47" t="s">
        <v>10</v>
      </c>
      <c r="T75" s="47"/>
    </row>
    <row r="76" spans="1:23" s="11" customFormat="1" ht="20.100000000000001" customHeight="1" x14ac:dyDescent="0.2">
      <c r="A76" s="1"/>
      <c r="B76" s="1"/>
      <c r="C76" s="1"/>
      <c r="D76" s="48"/>
      <c r="E76" s="7"/>
      <c r="F76" s="10" t="s">
        <v>11</v>
      </c>
      <c r="G76" s="10" t="s">
        <v>12</v>
      </c>
      <c r="H76" s="7"/>
      <c r="I76" s="10" t="s">
        <v>11</v>
      </c>
      <c r="J76" s="7"/>
      <c r="K76" s="10" t="s">
        <v>11</v>
      </c>
      <c r="L76" s="7"/>
      <c r="M76" s="10" t="s">
        <v>11</v>
      </c>
      <c r="N76" s="10" t="s">
        <v>12</v>
      </c>
      <c r="O76" s="7"/>
      <c r="P76" s="10" t="s">
        <v>11</v>
      </c>
      <c r="Q76" s="10" t="s">
        <v>12</v>
      </c>
      <c r="R76" s="7"/>
      <c r="S76" s="10" t="s">
        <v>11</v>
      </c>
      <c r="T76" s="10" t="s">
        <v>12</v>
      </c>
    </row>
    <row r="77" spans="1:23" s="2" customFormat="1" ht="20.100000000000001" customHeight="1" x14ac:dyDescent="0.25">
      <c r="A77" s="1"/>
      <c r="B77" s="1"/>
      <c r="C77" s="1"/>
      <c r="D77" s="12" t="s">
        <v>41</v>
      </c>
      <c r="E77" s="13"/>
      <c r="F77" s="14">
        <v>22</v>
      </c>
      <c r="G77" s="14">
        <v>84</v>
      </c>
      <c r="H77" s="13"/>
      <c r="I77" s="14">
        <v>0</v>
      </c>
      <c r="J77" s="13"/>
      <c r="K77" s="14">
        <v>2</v>
      </c>
      <c r="L77" s="13"/>
      <c r="M77" s="14">
        <v>12</v>
      </c>
      <c r="N77" s="14">
        <v>52</v>
      </c>
      <c r="O77" s="13"/>
      <c r="P77" s="14">
        <v>1</v>
      </c>
      <c r="Q77" s="14">
        <v>4</v>
      </c>
      <c r="R77" s="13"/>
      <c r="S77" s="14">
        <v>7</v>
      </c>
      <c r="T77" s="15">
        <v>20</v>
      </c>
    </row>
    <row r="78" spans="1:23" s="2" customFormat="1" ht="20.100000000000001" customHeight="1" x14ac:dyDescent="0.25">
      <c r="A78" s="1"/>
      <c r="B78" s="1"/>
      <c r="C78" s="1"/>
      <c r="D78" s="16" t="s">
        <v>42</v>
      </c>
      <c r="E78" s="13"/>
      <c r="F78" s="17">
        <v>8</v>
      </c>
      <c r="G78" s="17">
        <v>29</v>
      </c>
      <c r="H78" s="13"/>
      <c r="I78" s="17">
        <v>0</v>
      </c>
      <c r="J78" s="13"/>
      <c r="K78" s="17">
        <v>1</v>
      </c>
      <c r="L78" s="13"/>
      <c r="M78" s="17">
        <v>5</v>
      </c>
      <c r="N78" s="17">
        <v>22</v>
      </c>
      <c r="O78" s="13"/>
      <c r="P78" s="17">
        <v>0</v>
      </c>
      <c r="Q78" s="17">
        <v>0</v>
      </c>
      <c r="R78" s="13"/>
      <c r="S78" s="17">
        <v>2</v>
      </c>
      <c r="T78" s="18">
        <v>3</v>
      </c>
    </row>
    <row r="79" spans="1:23" s="2" customFormat="1" ht="20.100000000000001" customHeight="1" x14ac:dyDescent="0.25">
      <c r="A79" s="1"/>
      <c r="B79" s="1"/>
      <c r="C79" s="1"/>
      <c r="D79" s="12" t="s">
        <v>43</v>
      </c>
      <c r="E79" s="13"/>
      <c r="F79" s="14">
        <v>24</v>
      </c>
      <c r="G79" s="14">
        <v>96</v>
      </c>
      <c r="H79" s="13"/>
      <c r="I79" s="14">
        <v>1</v>
      </c>
      <c r="J79" s="13"/>
      <c r="K79" s="14">
        <v>4</v>
      </c>
      <c r="L79" s="13"/>
      <c r="M79" s="14">
        <v>15</v>
      </c>
      <c r="N79" s="14">
        <v>60</v>
      </c>
      <c r="O79" s="13"/>
      <c r="P79" s="14">
        <v>0</v>
      </c>
      <c r="Q79" s="14">
        <v>0</v>
      </c>
      <c r="R79" s="13"/>
      <c r="S79" s="14">
        <v>4</v>
      </c>
      <c r="T79" s="15">
        <v>16</v>
      </c>
    </row>
    <row r="80" spans="1:23" s="2" customFormat="1" ht="20.100000000000001" customHeight="1" x14ac:dyDescent="0.25">
      <c r="A80" s="1"/>
      <c r="B80" s="1"/>
      <c r="C80" s="1"/>
      <c r="D80" s="16" t="s">
        <v>44</v>
      </c>
      <c r="E80" s="13"/>
      <c r="F80" s="17">
        <v>32</v>
      </c>
      <c r="G80" s="17">
        <v>132</v>
      </c>
      <c r="H80" s="13"/>
      <c r="I80" s="17">
        <v>0</v>
      </c>
      <c r="J80" s="13"/>
      <c r="K80" s="17">
        <v>3</v>
      </c>
      <c r="L80" s="13"/>
      <c r="M80" s="17">
        <v>22</v>
      </c>
      <c r="N80" s="17">
        <v>93</v>
      </c>
      <c r="O80" s="13"/>
      <c r="P80" s="17">
        <v>1</v>
      </c>
      <c r="Q80" s="17">
        <v>4</v>
      </c>
      <c r="R80" s="13"/>
      <c r="S80" s="17">
        <v>6</v>
      </c>
      <c r="T80" s="18">
        <v>23</v>
      </c>
    </row>
    <row r="81" spans="1:21" s="2" customFormat="1" ht="20.100000000000001" customHeight="1" x14ac:dyDescent="0.25">
      <c r="A81" s="1"/>
      <c r="B81" s="1"/>
      <c r="C81" s="1"/>
      <c r="D81" s="12" t="s">
        <v>45</v>
      </c>
      <c r="E81" s="13"/>
      <c r="F81" s="14">
        <v>26</v>
      </c>
      <c r="G81" s="14">
        <v>100</v>
      </c>
      <c r="H81" s="13"/>
      <c r="I81" s="14">
        <v>1</v>
      </c>
      <c r="J81" s="13"/>
      <c r="K81" s="14">
        <v>2</v>
      </c>
      <c r="L81" s="13"/>
      <c r="M81" s="14">
        <v>19</v>
      </c>
      <c r="N81" s="14">
        <v>76</v>
      </c>
      <c r="O81" s="13"/>
      <c r="P81" s="14">
        <v>0</v>
      </c>
      <c r="Q81" s="14">
        <v>0</v>
      </c>
      <c r="R81" s="13"/>
      <c r="S81" s="14">
        <v>4</v>
      </c>
      <c r="T81" s="15">
        <v>12</v>
      </c>
    </row>
    <row r="82" spans="1:21" s="2" customFormat="1" ht="20.100000000000001" customHeight="1" x14ac:dyDescent="0.25">
      <c r="A82" s="1"/>
      <c r="B82" s="1"/>
      <c r="C82" s="1"/>
      <c r="D82" s="16" t="s">
        <v>46</v>
      </c>
      <c r="E82" s="13"/>
      <c r="F82" s="17">
        <v>2</v>
      </c>
      <c r="G82" s="17">
        <v>8</v>
      </c>
      <c r="H82" s="13"/>
      <c r="I82" s="17">
        <v>2</v>
      </c>
      <c r="J82" s="13"/>
      <c r="K82" s="17">
        <v>0</v>
      </c>
      <c r="L82" s="13"/>
      <c r="M82" s="17">
        <v>0</v>
      </c>
      <c r="N82" s="17">
        <v>0</v>
      </c>
      <c r="O82" s="13"/>
      <c r="P82" s="17">
        <v>0</v>
      </c>
      <c r="Q82" s="17">
        <v>0</v>
      </c>
      <c r="R82" s="13"/>
      <c r="S82" s="17">
        <v>0</v>
      </c>
      <c r="T82" s="18">
        <v>0</v>
      </c>
    </row>
    <row r="83" spans="1:21" s="2" customFormat="1" ht="20.100000000000001" customHeight="1" x14ac:dyDescent="0.25">
      <c r="A83" s="1"/>
      <c r="B83" s="1"/>
      <c r="C83" s="1"/>
      <c r="D83" s="19" t="s">
        <v>16</v>
      </c>
      <c r="E83" s="7"/>
      <c r="F83" s="10">
        <f>SUM(F77:F82)</f>
        <v>114</v>
      </c>
      <c r="G83" s="10">
        <f>SUM(G77:G82)</f>
        <v>449</v>
      </c>
      <c r="H83" s="7"/>
      <c r="I83" s="10">
        <f>SUM(I77:I82)</f>
        <v>4</v>
      </c>
      <c r="J83" s="7"/>
      <c r="K83" s="10">
        <f>SUM(K77:K82)</f>
        <v>12</v>
      </c>
      <c r="L83" s="7"/>
      <c r="M83" s="10">
        <f>SUM(M77:M82)</f>
        <v>73</v>
      </c>
      <c r="N83" s="10">
        <f>SUM(N77:N82)</f>
        <v>303</v>
      </c>
      <c r="O83" s="7"/>
      <c r="P83" s="10">
        <f>SUM(P77:P82)</f>
        <v>2</v>
      </c>
      <c r="Q83" s="10">
        <f>SUM(Q77:Q82)</f>
        <v>8</v>
      </c>
      <c r="R83" s="7"/>
      <c r="S83" s="10">
        <f>SUM(S77:S82)</f>
        <v>23</v>
      </c>
      <c r="T83" s="10">
        <f>SUM(T77:T82)</f>
        <v>74</v>
      </c>
    </row>
    <row r="84" spans="1:21" s="2" customFormat="1" ht="35.1" customHeight="1" x14ac:dyDescent="0.25">
      <c r="A84" s="1"/>
      <c r="B84" s="1"/>
      <c r="C84" s="1"/>
      <c r="D84" s="38" t="s">
        <v>33</v>
      </c>
      <c r="E84" s="39"/>
      <c r="F84" s="46">
        <v>0</v>
      </c>
      <c r="G84" s="46"/>
      <c r="H84" s="40"/>
      <c r="I84" s="41">
        <v>-22</v>
      </c>
      <c r="J84" s="43"/>
      <c r="K84" s="41">
        <v>3</v>
      </c>
      <c r="L84" s="40"/>
      <c r="M84" s="46">
        <v>18</v>
      </c>
      <c r="N84" s="46"/>
      <c r="O84" s="40"/>
      <c r="P84" s="46">
        <v>2</v>
      </c>
      <c r="Q84" s="46"/>
      <c r="R84" s="40"/>
      <c r="S84" s="46">
        <v>-1</v>
      </c>
      <c r="T84" s="46"/>
    </row>
    <row r="85" spans="1:21" s="2" customFormat="1" x14ac:dyDescent="0.25">
      <c r="A85" s="1"/>
      <c r="B85" s="1"/>
      <c r="C85" s="1"/>
      <c r="D85" s="21" t="str">
        <f>"Source: DDS analysis of Regional Center information provided as "&amp;TEXT($D$3,"mmmm d, yyyy")&amp;". Status reports may lag status changes by 30 to 60 days."</f>
        <v>Source: DDS analysis of Regional Center information provided as April 30, 2017. Status reports may lag status changes by 30 to 60 days.</v>
      </c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2"/>
    </row>
    <row r="86" spans="1:21" s="2" customFormat="1" ht="15.75" customHeight="1" x14ac:dyDescent="0.25">
      <c r="A86" s="1"/>
      <c r="B86" s="1"/>
      <c r="C86" s="1"/>
      <c r="D86" s="21" t="s">
        <v>34</v>
      </c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5"/>
      <c r="R86" s="24"/>
    </row>
    <row r="87" spans="1:21" s="2" customFormat="1" ht="15.75" customHeight="1" x14ac:dyDescent="0.25">
      <c r="A87" s="1"/>
      <c r="B87" s="1"/>
      <c r="C87" s="1"/>
      <c r="D87" s="21" t="s">
        <v>48</v>
      </c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5"/>
      <c r="R87" s="24"/>
    </row>
    <row r="88" spans="1:21" s="28" customFormat="1" ht="17.100000000000001" customHeight="1" x14ac:dyDescent="0.2">
      <c r="A88" s="26"/>
      <c r="B88" s="26"/>
      <c r="C88" s="26"/>
      <c r="D88" s="27" t="s">
        <v>18</v>
      </c>
      <c r="T88" s="29"/>
    </row>
    <row r="89" spans="1:21" s="31" customFormat="1" ht="17.100000000000001" customHeight="1" x14ac:dyDescent="0.2">
      <c r="A89" s="30"/>
      <c r="B89" s="30"/>
      <c r="C89" s="30"/>
      <c r="D89" s="21" t="s">
        <v>19</v>
      </c>
      <c r="S89" s="32"/>
      <c r="T89" s="33"/>
      <c r="U89" s="32"/>
    </row>
    <row r="90" spans="1:21" s="31" customFormat="1" ht="17.100000000000001" customHeight="1" x14ac:dyDescent="0.2">
      <c r="A90" s="30"/>
      <c r="B90" s="30"/>
      <c r="C90" s="30"/>
      <c r="D90" s="21" t="s">
        <v>20</v>
      </c>
      <c r="S90" s="32"/>
      <c r="T90" s="33"/>
      <c r="U90" s="32"/>
    </row>
    <row r="91" spans="1:21" s="31" customFormat="1" ht="17.100000000000001" customHeight="1" x14ac:dyDescent="0.2">
      <c r="A91" s="30"/>
      <c r="B91" s="30"/>
      <c r="C91" s="30"/>
      <c r="D91" s="21" t="s">
        <v>21</v>
      </c>
      <c r="T91" s="34"/>
    </row>
    <row r="92" spans="1:21" s="31" customFormat="1" ht="17.100000000000001" customHeight="1" x14ac:dyDescent="0.2">
      <c r="A92" s="30"/>
      <c r="B92" s="30"/>
      <c r="C92" s="30"/>
      <c r="D92" s="21" t="s">
        <v>22</v>
      </c>
    </row>
    <row r="93" spans="1:21" s="31" customFormat="1" ht="17.100000000000001" customHeight="1" x14ac:dyDescent="0.2">
      <c r="A93" s="30"/>
      <c r="B93" s="30"/>
      <c r="C93" s="30"/>
      <c r="D93" s="21" t="s">
        <v>23</v>
      </c>
    </row>
    <row r="94" spans="1:21" s="37" customFormat="1" ht="12.75" customHeight="1" x14ac:dyDescent="0.2">
      <c r="A94" s="36"/>
      <c r="B94" s="36"/>
      <c r="C94" s="36"/>
    </row>
    <row r="95" spans="1:21" s="37" customFormat="1" ht="12.75" customHeight="1" x14ac:dyDescent="0.2"/>
    <row r="96" spans="1:21" s="37" customFormat="1" ht="12.75" customHeight="1" x14ac:dyDescent="0.2"/>
    <row r="97" s="37" customFormat="1" ht="12.75" customHeight="1" x14ac:dyDescent="0.2"/>
    <row r="98" s="37" customFormat="1" ht="12.75" customHeight="1" x14ac:dyDescent="0.2"/>
    <row r="99" s="37" customFormat="1" ht="12.75" customHeight="1" x14ac:dyDescent="0.2"/>
    <row r="100" s="37" customFormat="1" ht="12.75" customHeight="1" x14ac:dyDescent="0.2"/>
    <row r="101" s="37" customFormat="1" ht="3.75" customHeight="1" x14ac:dyDescent="0.2"/>
    <row r="102" s="37" customFormat="1" ht="12.75" customHeight="1" x14ac:dyDescent="0.2"/>
    <row r="103" s="37" customFormat="1" ht="12.75" customHeight="1" x14ac:dyDescent="0.2"/>
    <row r="104" s="37" customFormat="1" ht="12.75" customHeight="1" x14ac:dyDescent="0.2"/>
    <row r="105" s="37" customFormat="1" ht="12.75" customHeight="1" x14ac:dyDescent="0.2"/>
    <row r="106" s="37" customFormat="1" ht="12.75" customHeight="1" x14ac:dyDescent="0.2"/>
    <row r="107" s="37" customFormat="1" ht="12.75" customHeight="1" x14ac:dyDescent="0.2"/>
    <row r="108" s="37" customFormat="1" ht="12.75" customHeight="1" x14ac:dyDescent="0.2"/>
    <row r="109" s="37" customFormat="1" ht="12.75" customHeight="1" x14ac:dyDescent="0.2"/>
    <row r="110" s="37" customFormat="1" ht="12.75" customHeight="1" x14ac:dyDescent="0.2"/>
    <row r="111" s="37" customFormat="1" ht="12.75" customHeight="1" x14ac:dyDescent="0.2"/>
    <row r="112" s="37" customFormat="1" ht="12.75" customHeight="1" x14ac:dyDescent="0.2"/>
    <row r="113" s="37" customFormat="1" ht="12.75" customHeight="1" x14ac:dyDescent="0.2"/>
    <row r="114" s="37" customFormat="1" ht="3.75" customHeight="1" x14ac:dyDescent="0.2"/>
    <row r="115" s="37" customFormat="1" ht="12.75" customHeight="1" x14ac:dyDescent="0.2"/>
    <row r="116" s="37" customFormat="1" ht="12.75" customHeight="1" x14ac:dyDescent="0.2"/>
    <row r="117" s="37" customFormat="1" ht="12.75" customHeight="1" x14ac:dyDescent="0.2"/>
    <row r="118" s="37" customFormat="1" ht="12.75" customHeight="1" x14ac:dyDescent="0.2"/>
    <row r="119" s="37" customFormat="1" ht="12.75" customHeight="1" x14ac:dyDescent="0.2"/>
    <row r="120" s="37" customFormat="1" ht="12.75" customHeight="1" x14ac:dyDescent="0.2"/>
    <row r="121" s="37" customFormat="1" ht="12.75" customHeight="1" x14ac:dyDescent="0.2"/>
    <row r="122" s="37" customFormat="1" ht="12.75" customHeight="1" x14ac:dyDescent="0.2"/>
    <row r="123" s="37" customFormat="1" ht="12.75" customHeight="1" x14ac:dyDescent="0.2"/>
    <row r="124" s="37" customFormat="1" ht="12.75" customHeight="1" x14ac:dyDescent="0.2"/>
    <row r="125" s="37" customFormat="1" ht="12.75" customHeight="1" x14ac:dyDescent="0.2"/>
    <row r="126" s="37" customFormat="1" ht="12.75" customHeight="1" x14ac:dyDescent="0.2"/>
    <row r="127" s="37" customFormat="1" ht="3.75" customHeight="1" x14ac:dyDescent="0.2"/>
    <row r="128" s="37" customFormat="1" ht="12.75" customHeight="1" x14ac:dyDescent="0.2"/>
    <row r="129" s="37" customFormat="1" ht="12.75" customHeight="1" x14ac:dyDescent="0.2"/>
    <row r="130" s="37" customFormat="1" ht="12.75" customHeight="1" x14ac:dyDescent="0.2"/>
    <row r="131" s="37" customFormat="1" ht="12.75" customHeight="1" x14ac:dyDescent="0.2"/>
    <row r="132" s="37" customFormat="1" ht="12.75" customHeight="1" x14ac:dyDescent="0.2"/>
    <row r="133" s="37" customFormat="1" ht="12.75" customHeight="1" x14ac:dyDescent="0.2"/>
    <row r="134" s="37" customFormat="1" ht="12.75" customHeight="1" x14ac:dyDescent="0.2"/>
    <row r="135" s="37" customFormat="1" ht="12.75" customHeight="1" x14ac:dyDescent="0.2"/>
    <row r="136" s="37" customFormat="1" ht="12.75" customHeight="1" x14ac:dyDescent="0.2"/>
    <row r="137" s="37" customFormat="1" ht="12.75" customHeight="1" x14ac:dyDescent="0.2"/>
    <row r="138" s="37" customFormat="1" ht="12.75" customHeight="1" x14ac:dyDescent="0.2"/>
    <row r="139" s="37" customFormat="1" ht="12.75" customHeight="1" x14ac:dyDescent="0.2"/>
    <row r="140" s="37" customFormat="1" ht="3.75" customHeight="1" x14ac:dyDescent="0.2"/>
    <row r="141" s="37" customFormat="1" ht="12.75" customHeight="1" x14ac:dyDescent="0.2"/>
    <row r="142" s="37" customFormat="1" ht="12.75" customHeight="1" x14ac:dyDescent="0.2"/>
    <row r="143" s="37" customFormat="1" ht="12.75" customHeight="1" x14ac:dyDescent="0.2"/>
    <row r="144" s="37" customFormat="1" ht="12.75" customHeight="1" x14ac:dyDescent="0.2"/>
    <row r="145" s="37" customFormat="1" ht="12.75" customHeight="1" x14ac:dyDescent="0.2"/>
    <row r="146" s="37" customFormat="1" ht="12.75" customHeight="1" x14ac:dyDescent="0.2"/>
    <row r="147" s="37" customFormat="1" ht="12.75" customHeight="1" x14ac:dyDescent="0.2"/>
    <row r="148" s="37" customFormat="1" ht="12.75" customHeight="1" x14ac:dyDescent="0.2"/>
    <row r="149" s="37" customFormat="1" ht="12.75" customHeight="1" x14ac:dyDescent="0.2"/>
    <row r="150" s="37" customFormat="1" ht="12.75" customHeight="1" x14ac:dyDescent="0.2"/>
    <row r="151" s="37" customFormat="1" ht="12.75" customHeight="1" x14ac:dyDescent="0.2"/>
    <row r="152" s="37" customFormat="1" ht="12.75" customHeight="1" x14ac:dyDescent="0.2"/>
    <row r="153" s="37" customFormat="1" ht="3.75" customHeight="1" x14ac:dyDescent="0.2"/>
    <row r="154" s="37" customFormat="1" ht="12.75" customHeight="1" x14ac:dyDescent="0.2"/>
    <row r="155" s="37" customFormat="1" ht="12.75" customHeight="1" x14ac:dyDescent="0.2"/>
    <row r="156" s="37" customFormat="1" ht="12.75" customHeight="1" x14ac:dyDescent="0.2"/>
    <row r="157" s="37" customFormat="1" ht="12.75" customHeight="1" x14ac:dyDescent="0.2"/>
    <row r="158" s="37" customFormat="1" ht="12.75" customHeight="1" x14ac:dyDescent="0.2"/>
    <row r="159" s="37" customFormat="1" ht="12.75" customHeight="1" x14ac:dyDescent="0.2"/>
    <row r="160" s="37" customFormat="1" ht="12.75" customHeight="1" x14ac:dyDescent="0.2"/>
    <row r="161" s="37" customFormat="1" ht="12.75" customHeight="1" x14ac:dyDescent="0.2"/>
    <row r="162" s="37" customFormat="1" ht="12.75" customHeight="1" x14ac:dyDescent="0.2"/>
    <row r="163" s="37" customFormat="1" ht="12.75" customHeight="1" x14ac:dyDescent="0.2"/>
    <row r="164" s="37" customFormat="1" ht="12.75" customHeight="1" x14ac:dyDescent="0.2"/>
    <row r="165" s="37" customFormat="1" ht="12.75" customHeight="1" x14ac:dyDescent="0.2"/>
    <row r="166" s="37" customFormat="1" ht="3.75" customHeight="1" x14ac:dyDescent="0.2"/>
    <row r="167" s="37" customFormat="1" ht="12.75" customHeight="1" x14ac:dyDescent="0.2"/>
    <row r="168" s="37" customFormat="1" ht="12.75" customHeight="1" x14ac:dyDescent="0.2"/>
    <row r="169" s="37" customFormat="1" ht="12.75" customHeight="1" x14ac:dyDescent="0.2"/>
    <row r="170" s="37" customFormat="1" ht="12.75" customHeight="1" x14ac:dyDescent="0.2"/>
    <row r="171" s="37" customFormat="1" ht="12.75" customHeight="1" x14ac:dyDescent="0.2"/>
    <row r="172" s="37" customFormat="1" ht="12.75" customHeight="1" x14ac:dyDescent="0.2"/>
    <row r="173" s="37" customFormat="1" ht="12.75" customHeight="1" x14ac:dyDescent="0.2"/>
    <row r="174" s="37" customFormat="1" ht="12.75" customHeight="1" x14ac:dyDescent="0.2"/>
    <row r="175" s="37" customFormat="1" ht="12.75" customHeight="1" x14ac:dyDescent="0.2"/>
    <row r="176" s="37" customFormat="1" ht="12.75" customHeight="1" x14ac:dyDescent="0.2"/>
    <row r="177" s="37" customFormat="1" ht="12.75" customHeight="1" x14ac:dyDescent="0.2"/>
    <row r="178" s="37" customFormat="1" ht="12.75" customHeight="1" x14ac:dyDescent="0.2"/>
    <row r="179" s="37" customFormat="1" ht="3.75" customHeight="1" x14ac:dyDescent="0.2"/>
    <row r="180" s="37" customFormat="1" ht="12.75" customHeight="1" x14ac:dyDescent="0.2"/>
    <row r="181" s="37" customFormat="1" ht="12.75" customHeight="1" x14ac:dyDescent="0.2"/>
    <row r="182" s="37" customFormat="1" ht="12.75" customHeight="1" x14ac:dyDescent="0.2"/>
    <row r="183" s="37" customFormat="1" ht="12.75" customHeight="1" x14ac:dyDescent="0.2"/>
    <row r="184" s="37" customFormat="1" ht="12.75" customHeight="1" x14ac:dyDescent="0.2"/>
    <row r="185" s="37" customFormat="1" ht="12.75" customHeight="1" x14ac:dyDescent="0.2"/>
    <row r="186" s="37" customFormat="1" ht="12.75" customHeight="1" x14ac:dyDescent="0.2"/>
    <row r="187" s="37" customFormat="1" ht="12.75" customHeight="1" x14ac:dyDescent="0.2"/>
    <row r="188" s="37" customFormat="1" ht="12.75" customHeight="1" x14ac:dyDescent="0.2"/>
    <row r="189" s="37" customFormat="1" ht="12.75" customHeight="1" x14ac:dyDescent="0.2"/>
    <row r="190" s="37" customFormat="1" ht="12.75" customHeight="1" x14ac:dyDescent="0.2"/>
    <row r="191" s="37" customFormat="1" ht="12.75" customHeight="1" x14ac:dyDescent="0.2"/>
    <row r="192" s="37" customFormat="1" ht="3.75" customHeight="1" x14ac:dyDescent="0.2"/>
    <row r="193" s="37" customFormat="1" ht="12.75" customHeight="1" x14ac:dyDescent="0.2"/>
    <row r="194" s="37" customFormat="1" ht="12.75" customHeight="1" x14ac:dyDescent="0.2"/>
    <row r="195" s="37" customFormat="1" ht="12.75" customHeight="1" x14ac:dyDescent="0.2"/>
    <row r="196" s="37" customFormat="1" ht="12.75" customHeight="1" x14ac:dyDescent="0.2"/>
    <row r="197" s="37" customFormat="1" ht="12.75" customHeight="1" x14ac:dyDescent="0.2"/>
    <row r="198" s="37" customFormat="1" ht="12.75" customHeight="1" x14ac:dyDescent="0.2"/>
    <row r="199" s="37" customFormat="1" ht="12.75" customHeight="1" x14ac:dyDescent="0.2"/>
    <row r="200" s="37" customFormat="1" ht="12.75" customHeight="1" x14ac:dyDescent="0.2"/>
    <row r="201" s="37" customFormat="1" ht="12.75" customHeight="1" x14ac:dyDescent="0.2"/>
    <row r="202" s="37" customFormat="1" ht="12.75" customHeight="1" x14ac:dyDescent="0.2"/>
    <row r="203" s="37" customFormat="1" ht="12.75" customHeight="1" x14ac:dyDescent="0.2"/>
    <row r="204" s="37" customFormat="1" ht="12.75" customHeight="1" x14ac:dyDescent="0.2"/>
    <row r="205" s="37" customFormat="1" ht="3.75" customHeight="1" x14ac:dyDescent="0.2"/>
    <row r="206" s="37" customFormat="1" ht="12.75" customHeight="1" x14ac:dyDescent="0.2"/>
    <row r="207" s="37" customFormat="1" ht="12.75" customHeight="1" x14ac:dyDescent="0.2"/>
    <row r="208" s="37" customFormat="1" ht="12.75" customHeight="1" x14ac:dyDescent="0.2"/>
    <row r="209" s="37" customFormat="1" ht="12.75" customHeight="1" x14ac:dyDescent="0.2"/>
    <row r="210" s="37" customFormat="1" ht="12.75" customHeight="1" x14ac:dyDescent="0.2"/>
    <row r="211" s="37" customFormat="1" ht="12.75" customHeight="1" x14ac:dyDescent="0.2"/>
    <row r="212" s="37" customFormat="1" ht="12.75" customHeight="1" x14ac:dyDescent="0.2"/>
    <row r="213" s="37" customFormat="1" ht="12.75" customHeight="1" x14ac:dyDescent="0.2"/>
    <row r="214" s="37" customFormat="1" ht="12.75" customHeight="1" x14ac:dyDescent="0.2"/>
    <row r="215" s="37" customFormat="1" ht="12.75" customHeight="1" x14ac:dyDescent="0.2"/>
    <row r="216" s="37" customFormat="1" ht="12.75" customHeight="1" x14ac:dyDescent="0.2"/>
    <row r="217" s="37" customFormat="1" ht="12.75" customHeight="1" x14ac:dyDescent="0.2"/>
    <row r="218" s="37" customFormat="1" ht="3.75" customHeight="1" x14ac:dyDescent="0.2"/>
    <row r="219" s="37" customFormat="1" ht="12.75" customHeight="1" x14ac:dyDescent="0.2"/>
    <row r="220" s="37" customFormat="1" ht="12.75" customHeight="1" x14ac:dyDescent="0.2"/>
    <row r="221" s="37" customFormat="1" ht="12" customHeight="1" x14ac:dyDescent="0.2"/>
    <row r="222" s="37" customFormat="1" ht="12.75" customHeight="1" x14ac:dyDescent="0.2"/>
    <row r="223" s="37" customFormat="1" ht="12.75" customHeight="1" x14ac:dyDescent="0.2"/>
    <row r="224" s="37" customFormat="1" ht="12.75" customHeight="1" x14ac:dyDescent="0.2"/>
    <row r="225" s="37" customFormat="1" ht="12.75" customHeight="1" x14ac:dyDescent="0.2"/>
    <row r="226" s="37" customFormat="1" ht="12.75" customHeight="1" x14ac:dyDescent="0.2"/>
    <row r="227" s="37" customFormat="1" ht="12.75" customHeight="1" x14ac:dyDescent="0.2"/>
    <row r="228" s="37" customFormat="1" ht="12.75" customHeight="1" x14ac:dyDescent="0.2"/>
    <row r="229" s="37" customFormat="1" ht="12.75" customHeight="1" x14ac:dyDescent="0.2"/>
    <row r="230" s="37" customFormat="1" ht="12.75" customHeight="1" x14ac:dyDescent="0.2"/>
    <row r="231" s="37" customFormat="1" ht="3.75" customHeight="1" x14ac:dyDescent="0.2"/>
    <row r="232" s="37" customFormat="1" ht="12.75" customHeight="1" x14ac:dyDescent="0.2"/>
    <row r="233" s="37" customFormat="1" ht="12.75" customHeight="1" x14ac:dyDescent="0.2"/>
    <row r="234" s="37" customFormat="1" ht="12.75" customHeight="1" x14ac:dyDescent="0.2"/>
    <row r="235" s="37" customFormat="1" ht="12.75" customHeight="1" x14ac:dyDescent="0.2"/>
    <row r="236" s="37" customFormat="1" ht="12.75" customHeight="1" x14ac:dyDescent="0.2"/>
    <row r="237" s="37" customFormat="1" ht="12.75" customHeight="1" x14ac:dyDescent="0.2"/>
    <row r="238" s="37" customFormat="1" ht="12.75" customHeight="1" x14ac:dyDescent="0.2"/>
    <row r="239" s="37" customFormat="1" ht="12.75" customHeight="1" x14ac:dyDescent="0.2"/>
    <row r="240" s="37" customFormat="1" ht="12.75" customHeight="1" x14ac:dyDescent="0.2"/>
    <row r="241" s="37" customFormat="1" ht="12.75" customHeight="1" x14ac:dyDescent="0.2"/>
    <row r="242" s="37" customFormat="1" ht="12.75" customHeight="1" x14ac:dyDescent="0.2"/>
    <row r="243" s="37" customFormat="1" ht="12.75" customHeight="1" x14ac:dyDescent="0.2"/>
    <row r="244" s="37" customFormat="1" ht="3.75" customHeight="1" x14ac:dyDescent="0.2"/>
    <row r="245" s="37" customFormat="1" ht="12.75" customHeight="1" x14ac:dyDescent="0.2"/>
    <row r="246" s="37" customFormat="1" ht="12.75" customHeight="1" x14ac:dyDescent="0.2"/>
    <row r="247" s="37" customFormat="1" ht="12.75" customHeight="1" x14ac:dyDescent="0.2"/>
    <row r="248" s="37" customFormat="1" ht="12.75" customHeight="1" x14ac:dyDescent="0.2"/>
    <row r="249" s="37" customFormat="1" ht="12.75" customHeight="1" x14ac:dyDescent="0.2"/>
    <row r="250" s="37" customFormat="1" ht="12.75" customHeight="1" x14ac:dyDescent="0.2"/>
    <row r="251" s="37" customFormat="1" ht="12.75" customHeight="1" x14ac:dyDescent="0.2"/>
    <row r="252" s="37" customFormat="1" ht="12.75" customHeight="1" x14ac:dyDescent="0.2"/>
    <row r="253" s="37" customFormat="1" ht="12.75" customHeight="1" x14ac:dyDescent="0.2"/>
    <row r="254" s="37" customFormat="1" ht="12.75" customHeight="1" x14ac:dyDescent="0.2"/>
    <row r="255" s="37" customFormat="1" ht="12.75" customHeight="1" x14ac:dyDescent="0.2"/>
    <row r="256" s="37" customFormat="1" ht="12.75" customHeight="1" x14ac:dyDescent="0.2"/>
    <row r="257" s="37" customFormat="1" ht="3.75" customHeight="1" x14ac:dyDescent="0.2"/>
    <row r="258" s="37" customFormat="1" ht="12.75" customHeight="1" x14ac:dyDescent="0.2"/>
    <row r="259" s="37" customFormat="1" ht="12.75" customHeight="1" x14ac:dyDescent="0.2"/>
    <row r="260" s="37" customFormat="1" ht="12.75" customHeight="1" x14ac:dyDescent="0.2"/>
    <row r="261" s="37" customFormat="1" ht="12.75" customHeight="1" x14ac:dyDescent="0.2"/>
    <row r="262" s="37" customFormat="1" ht="12.75" customHeight="1" x14ac:dyDescent="0.2"/>
    <row r="263" s="37" customFormat="1" ht="12.75" customHeight="1" x14ac:dyDescent="0.2"/>
    <row r="264" s="37" customFormat="1" ht="12.75" customHeight="1" x14ac:dyDescent="0.2"/>
    <row r="265" s="37" customFormat="1" ht="12.75" customHeight="1" x14ac:dyDescent="0.2"/>
    <row r="266" s="37" customFormat="1" ht="12.75" customHeight="1" x14ac:dyDescent="0.2"/>
    <row r="267" s="37" customFormat="1" ht="12.75" customHeight="1" x14ac:dyDescent="0.2"/>
    <row r="268" s="37" customFormat="1" ht="12.75" customHeight="1" x14ac:dyDescent="0.2"/>
    <row r="269" s="37" customFormat="1" ht="12.75" customHeight="1" x14ac:dyDescent="0.2"/>
    <row r="270" s="37" customFormat="1" ht="3.75" customHeight="1" x14ac:dyDescent="0.2"/>
    <row r="271" s="37" customFormat="1" ht="12.75" customHeight="1" x14ac:dyDescent="0.2"/>
    <row r="272" s="37" customFormat="1" ht="12.75" customHeight="1" x14ac:dyDescent="0.2"/>
    <row r="273" s="37" customFormat="1" ht="12.75" customHeight="1" x14ac:dyDescent="0.2"/>
    <row r="274" s="37" customFormat="1" ht="12.75" customHeight="1" x14ac:dyDescent="0.2"/>
    <row r="275" s="37" customFormat="1" ht="12.75" customHeight="1" x14ac:dyDescent="0.2"/>
    <row r="276" s="37" customFormat="1" ht="12.75" customHeight="1" x14ac:dyDescent="0.2"/>
    <row r="277" s="37" customFormat="1" ht="12.75" customHeight="1" x14ac:dyDescent="0.2"/>
    <row r="278" s="37" customFormat="1" ht="12.75" customHeight="1" x14ac:dyDescent="0.2"/>
    <row r="279" s="37" customFormat="1" ht="12.75" customHeight="1" x14ac:dyDescent="0.2"/>
    <row r="280" s="37" customFormat="1" ht="12.75" customHeight="1" x14ac:dyDescent="0.2"/>
    <row r="281" s="37" customFormat="1" ht="12.75" customHeight="1" x14ac:dyDescent="0.2"/>
    <row r="282" s="37" customFormat="1" ht="12.75" customHeight="1" x14ac:dyDescent="0.2"/>
    <row r="283" s="37" customFormat="1" ht="3.75" customHeight="1" x14ac:dyDescent="0.2"/>
    <row r="284" s="37" customFormat="1" ht="12.75" customHeight="1" x14ac:dyDescent="0.2"/>
    <row r="285" s="37" customFormat="1" ht="12.75" customHeight="1" x14ac:dyDescent="0.2"/>
    <row r="286" s="37" customFormat="1" ht="12.75" customHeight="1" x14ac:dyDescent="0.2"/>
    <row r="287" s="37" customFormat="1" ht="12.75" customHeight="1" x14ac:dyDescent="0.2"/>
    <row r="288" s="37" customFormat="1" ht="12.75" customHeight="1" x14ac:dyDescent="0.2"/>
    <row r="289" s="37" customFormat="1" ht="12.75" customHeight="1" x14ac:dyDescent="0.2"/>
    <row r="290" s="37" customFormat="1" ht="12.75" customHeight="1" x14ac:dyDescent="0.2"/>
    <row r="291" s="37" customFormat="1" ht="12.75" customHeight="1" x14ac:dyDescent="0.2"/>
    <row r="292" s="37" customFormat="1" ht="12.75" customHeight="1" x14ac:dyDescent="0.2"/>
    <row r="293" s="37" customFormat="1" ht="12.75" customHeight="1" x14ac:dyDescent="0.2"/>
    <row r="294" s="37" customFormat="1" ht="12.75" customHeight="1" x14ac:dyDescent="0.2"/>
    <row r="295" s="37" customFormat="1" ht="12.75" customHeight="1" x14ac:dyDescent="0.2"/>
    <row r="296" s="37" customFormat="1" ht="3.75" customHeight="1" x14ac:dyDescent="0.2"/>
    <row r="297" s="37" customFormat="1" ht="12.75" hidden="1" customHeight="1" x14ac:dyDescent="0.2"/>
    <row r="298" s="37" customFormat="1" ht="12.75" hidden="1" customHeight="1" x14ac:dyDescent="0.2"/>
    <row r="299" s="37" customFormat="1" ht="12.75" customHeight="1" x14ac:dyDescent="0.2"/>
    <row r="300" s="37" customFormat="1" ht="3.75" customHeight="1" x14ac:dyDescent="0.2"/>
    <row r="301" s="37" customFormat="1" ht="15" x14ac:dyDescent="0.2"/>
    <row r="302" s="37" customFormat="1" ht="15" x14ac:dyDescent="0.2"/>
    <row r="303" s="37" customFormat="1" ht="15" x14ac:dyDescent="0.2"/>
    <row r="304" s="37" customFormat="1" ht="15" x14ac:dyDescent="0.2"/>
    <row r="305" s="37" customFormat="1" ht="15" x14ac:dyDescent="0.2"/>
    <row r="306" s="37" customFormat="1" ht="16.5" customHeight="1" x14ac:dyDescent="0.2"/>
    <row r="307" s="37" customFormat="1" ht="15" x14ac:dyDescent="0.2"/>
    <row r="308" s="37" customFormat="1" ht="15.75" customHeight="1" x14ac:dyDescent="0.2"/>
    <row r="309" s="37" customFormat="1" ht="15" x14ac:dyDescent="0.2"/>
    <row r="310" s="37" customFormat="1" ht="15.75" customHeight="1" x14ac:dyDescent="0.2"/>
    <row r="311" s="37" customFormat="1" ht="15" x14ac:dyDescent="0.2"/>
    <row r="312" s="37" customFormat="1" ht="15" x14ac:dyDescent="0.2"/>
    <row r="313" s="37" customFormat="1" ht="15" x14ac:dyDescent="0.2"/>
    <row r="314" s="37" customFormat="1" ht="15" x14ac:dyDescent="0.2"/>
    <row r="315" s="37" customFormat="1" ht="15" x14ac:dyDescent="0.2"/>
    <row r="316" s="37" customFormat="1" ht="15" x14ac:dyDescent="0.2"/>
    <row r="317" s="37" customFormat="1" ht="15" x14ac:dyDescent="0.2"/>
    <row r="318" s="37" customFormat="1" ht="15" x14ac:dyDescent="0.2"/>
    <row r="319" s="37" customFormat="1" ht="15.75" customHeight="1" x14ac:dyDescent="0.2"/>
    <row r="320" s="37" customFormat="1" ht="15" x14ac:dyDescent="0.2"/>
    <row r="321" s="37" customFormat="1" ht="15" x14ac:dyDescent="0.2"/>
    <row r="322" s="37" customFormat="1" ht="15" x14ac:dyDescent="0.2"/>
    <row r="323" s="37" customFormat="1" ht="15" x14ac:dyDescent="0.2"/>
    <row r="324" s="37" customFormat="1" ht="15" x14ac:dyDescent="0.2"/>
    <row r="325" s="37" customFormat="1" ht="15" x14ac:dyDescent="0.2"/>
    <row r="326" s="37" customFormat="1" ht="15" x14ac:dyDescent="0.2"/>
    <row r="327" s="37" customFormat="1" ht="15" x14ac:dyDescent="0.2"/>
    <row r="328" s="37" customFormat="1" ht="15" x14ac:dyDescent="0.2"/>
    <row r="329" s="37" customFormat="1" ht="15" x14ac:dyDescent="0.2"/>
    <row r="330" s="37" customFormat="1" ht="15" x14ac:dyDescent="0.2"/>
    <row r="331" s="37" customFormat="1" ht="15" x14ac:dyDescent="0.2"/>
    <row r="332" s="37" customFormat="1" ht="15" x14ac:dyDescent="0.2"/>
    <row r="333" s="37" customFormat="1" ht="15" x14ac:dyDescent="0.2"/>
    <row r="334" s="37" customFormat="1" ht="15" x14ac:dyDescent="0.2"/>
    <row r="335" s="37" customFormat="1" ht="15" x14ac:dyDescent="0.2"/>
    <row r="336" s="37" customFormat="1" ht="15" x14ac:dyDescent="0.2"/>
    <row r="337" s="37" customFormat="1" ht="15" x14ac:dyDescent="0.2"/>
    <row r="338" s="37" customFormat="1" ht="15" x14ac:dyDescent="0.2"/>
    <row r="339" s="37" customFormat="1" ht="15" x14ac:dyDescent="0.2"/>
  </sheetData>
  <mergeCells count="43"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  <mergeCell ref="D25:T25"/>
    <mergeCell ref="D27:D29"/>
    <mergeCell ref="F27:G28"/>
    <mergeCell ref="I27:T27"/>
    <mergeCell ref="M28:N28"/>
    <mergeCell ref="P28:Q28"/>
    <mergeCell ref="S28:T28"/>
    <mergeCell ref="D72:T72"/>
    <mergeCell ref="F38:G38"/>
    <mergeCell ref="M38:N38"/>
    <mergeCell ref="P38:Q38"/>
    <mergeCell ref="S38:T38"/>
    <mergeCell ref="D50:T50"/>
    <mergeCell ref="D52:D54"/>
    <mergeCell ref="F52:G53"/>
    <mergeCell ref="I52:T52"/>
    <mergeCell ref="M53:N53"/>
    <mergeCell ref="P53:Q53"/>
    <mergeCell ref="S53:T53"/>
    <mergeCell ref="F60:G60"/>
    <mergeCell ref="M60:N60"/>
    <mergeCell ref="P60:Q60"/>
    <mergeCell ref="S60:T60"/>
    <mergeCell ref="F84:G84"/>
    <mergeCell ref="M84:N84"/>
    <mergeCell ref="P84:Q84"/>
    <mergeCell ref="S84:T84"/>
    <mergeCell ref="D74:D76"/>
    <mergeCell ref="F74:G75"/>
    <mergeCell ref="I74:T74"/>
    <mergeCell ref="M75:N75"/>
    <mergeCell ref="P75:Q75"/>
    <mergeCell ref="S75:T75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76" fitToHeight="0" orientation="landscape" r:id="rId1"/>
  <headerFooter>
    <oddHeader>&amp;L&amp;10Department of Developmental Services&amp;R&amp;10June 16, 2017</oddHeader>
  </headerFooter>
  <rowBreaks count="4" manualBreakCount="4">
    <brk id="24" max="16383" man="1"/>
    <brk id="49" max="16383" man="1"/>
    <brk id="71" max="16383" man="1"/>
    <brk id="1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Online Development Report</vt:lpstr>
      <vt:lpstr>'Online Development Report'!Print_Titles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California Department of Developmental Services</dc:creator>
  <cp:keywords>DC Closure, Residential Capacity</cp:keywords>
  <cp:lastModifiedBy>Administrator</cp:lastModifiedBy>
  <cp:lastPrinted>2017-06-18T19:23:12Z</cp:lastPrinted>
  <dcterms:created xsi:type="dcterms:W3CDTF">2017-06-05T18:21:40Z</dcterms:created>
  <dcterms:modified xsi:type="dcterms:W3CDTF">2017-06-19T21:06:48Z</dcterms:modified>
  <cp:category>Facts and Stats</cp:category>
</cp:coreProperties>
</file>