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8 Online Trans and Devel Reports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[1]StartUpDatabaseRC!$E$2:$E$2661</definedName>
    <definedName name="AssociatedProjectIDSU" comment="Start-Up Database, Column E">[1]StartUpDatabaseRC!$E$2:$E$2658</definedName>
    <definedName name="CloseOfEscrowCompleteSU" localSheetId="0">[1]StartUpDatabaseRC!$EM$2:$EM$2661</definedName>
    <definedName name="CloseOfEscrowCompleteSU">[1]StartUpDatabaseRC!$EM$2:$EM$2658</definedName>
    <definedName name="ClosureActivitySU" comment="Start-Up Database, Column J" localSheetId="0">[1]StartUpDatabaseRC!$J$2:$J$2637</definedName>
    <definedName name="ClosureActivitySU" comment="Start-Up Database, Column J">[1]StartUpDatabaseRC!$J$2:$J$2638</definedName>
    <definedName name="ConstructionFinishCompleteSU" localSheetId="0">[1]StartUpDatabaseRC!$EQ$2:$EQ$2661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[1]ConsumerDatabaseRC!$B$2:$B$988</definedName>
    <definedName name="ConsumerNameCO">[1]ConsumerDatabaseRC!$B$2:$B$941</definedName>
    <definedName name="ConsumerStatusCO" localSheetId="0">[1]ConsumerDatabaseRC!$M$2:$M$988</definedName>
    <definedName name="ConsumerStatusCO">[1]ConsumerDatabaseRC!$M$2:$M$941</definedName>
    <definedName name="ConsumerStatusDateCO" localSheetId="0">[1]ConsumerDatabaseRC!$N$2:$N$988</definedName>
    <definedName name="ConsumerStatusDateCO">[1]ConsumerDatabaseRC!$N$2:$N$941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[1]StartUpDatabaseRC!$AC$2:$AC$2661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[1]StartUpDatabaseRC!$AF$2:$AF$2661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[1]StartUpDatabaseRC!$AE$2:$AE$2661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[1]StartUpDatabaseRC!$AD$2:$AD$2661</definedName>
    <definedName name="CurrentRehabilitationFundsSU" comment="Start-Up Database, Column AD">[1]StartUpDatabaseRC!$AD$2:$AD$2658</definedName>
    <definedName name="CurrentResidenceCO" localSheetId="0">[1]ConsumerDatabaseRC!$F$2:$F$988</definedName>
    <definedName name="CurrentResidenceCO">[1]ConsumerDatabaseRC!$F$2:$F$941</definedName>
    <definedName name="DeflectionProjectedAmountCO" localSheetId="0">[1]ConsumerDatabaseRC!$CM$2:$CM$988</definedName>
    <definedName name="DeflectionProjectedAmountCO">[1]ConsumerDatabaseRC!$CM$2:$CM$941</definedName>
    <definedName name="DESPSU" comment="Start-Up Database, Column Q" localSheetId="0">[1]StartUpDatabaseRC!$Q$2:$Q$2661</definedName>
    <definedName name="DESPSU" comment="Start-Up Database, Column Q">[1]StartUpDatabaseRC!$Q$2:$Q$2658</definedName>
    <definedName name="DestinationReportSU" localSheetId="0">[1]StartUpDatabaseRC!$JB$2:$JB$2661</definedName>
    <definedName name="DestinationReportSU">[1]StartUpDatabaseRC!$JB$2:$JB$2658</definedName>
    <definedName name="DevelopmentCodeSU" comment="Start-Up Database, Column D" localSheetId="0">[1]StartUpDatabaseRC!$D$2:$D$2661</definedName>
    <definedName name="DevelopmentCodeSU" comment="Start-Up Database, Column D">[1]StartUpDatabaseRC!$D$2:$D$2658</definedName>
    <definedName name="DevelopmentPropertyAddressSU" localSheetId="0">[1]StartUpDatabaseRC!$BV$2:$BV$2661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[1]StartUpDatabaseRC!$L$2:$L$2661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[1]StartUpDatabaseRC!$H$2:$H$2661</definedName>
    <definedName name="FiscalYearSU" comment="Start-Up Database, Column H">[1]StartUpDatabaseRC!$H$2:$H$2658</definedName>
    <definedName name="LeadClassificationSU" comment="Start-Up Database, Column B" localSheetId="0">[1]StartUpDatabaseRC!$B$2:$B$2661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[1]StartUpDatabaseRC!$T$2:$T$2661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[1]ConsumerDatabaseRC!$CC$2:$CC$988</definedName>
    <definedName name="ProjectedAnnualPlacementAmountCO">[1]ConsumerDatabaseRC!$CC$2:$CC$941</definedName>
    <definedName name="ProjectedAssessmentAmountCO" localSheetId="0">[1]ConsumerDatabaseRC!$AA$2:$AA$988</definedName>
    <definedName name="ProjectedAssessmentAmountCO">[1]ConsumerDatabaseRC!$AA$2:$AA$941</definedName>
    <definedName name="ProjectedCapacityTotalSU" localSheetId="0">[1]StartUpDatabaseRC!$AX$2:$AX$2661</definedName>
    <definedName name="ProjectedCapacityTotalSU">[1]StartUpDatabaseRC!$AX$2:$AX$2658</definedName>
    <definedName name="ProjectedCommunityBedsSU" localSheetId="0">[1]StartUpDatabaseRC!$AV$2:$AV$2661</definedName>
    <definedName name="ProjectedCommunityBedsSU">[1]StartUpDatabaseRC!$AV$2:$AV$2658</definedName>
    <definedName name="ProjectedDCBedsSU" localSheetId="0">[1]StartUpDatabaseRC!$AS$2:$AS$2661</definedName>
    <definedName name="ProjectedDCBedsSU">[1]StartUpDatabaseRC!$AS$2:$AS$2658</definedName>
    <definedName name="ProjectedIMDBedsSU" localSheetId="0">[1]StartUpDatabaseRC!$AT$2:$AT$2661</definedName>
    <definedName name="ProjectedIMDBedsSU">[1]StartUpDatabaseRC!$AT$2:$AT$2658</definedName>
    <definedName name="ProjectedOOSBedsSU" localSheetId="0">[1]StartUpDatabaseRC!$AU$2:$AU$2661</definedName>
    <definedName name="ProjectedOOSBedsSU">[1]StartUpDatabaseRC!$AU$2:$AU$2658</definedName>
    <definedName name="ProjectIDSU" comment="Start-Up Database, Column C" localSheetId="0">[1]StartUpDatabaseRC!$C$2:$C$2661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[1]StartUpDatabaseRC!$P$2:$P$2661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[1]ConsumerDatabaseRC!$D$2:$D$988</definedName>
    <definedName name="RegionalCenterCO">[1]ConsumerDatabaseRC!$D$2:$D$941</definedName>
    <definedName name="RegionalCenterOP">[1]OperationDatabaseRC!$C$2:$C$340</definedName>
    <definedName name="RegionalCenterSU" comment="Start-Up Database, Column G" localSheetId="0">[1]StartUpDatabaseRC!$G$2:$G$2661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[1]StartUpDatabaseRC!$EI$2:$EI$2661</definedName>
    <definedName name="RFPCompleteSU">[1]StartUpDatabaseRC!$EI$2:$EI$2658</definedName>
    <definedName name="SecuredTreatmentCO" localSheetId="0">[1]ConsumerDatabaseRC!$H$2:$H$988</definedName>
    <definedName name="SecuredTreatmentCO">[1]ConsumerDatabaseRC!$H$2:$H$941</definedName>
    <definedName name="ServiceProviderCommitmentCompleteSU" localSheetId="0">[1]StartUpDatabaseRC!$EY$2:$EY$2661</definedName>
    <definedName name="ServiceProviderCommitmentCompleteSU">[1]StartUpDatabaseRC!$EY$2:$EY$2658</definedName>
    <definedName name="SiteControlCompleteSU" localSheetId="0">[1]StartUpDatabaseRC!$EK$2:$EK$2661</definedName>
    <definedName name="SiteControlCompleteSU">[1]StartUpDatabaseRC!$EK$2:$EK$2658</definedName>
    <definedName name="StartUpClassificationSU" comment="Start-Up Database, Column N" localSheetId="0">[1]StartUpDatabaseRC!$N$2:$N$2661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[1]StartUpDatabaseRC!$K$2:$K$2661</definedName>
    <definedName name="StartUpTypeSU" comment="Start-Up Database, Column K">[1]StartUpDatabaseRC!$K$2:$K$2658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P87" i="2"/>
  <c r="P12" i="2" s="1"/>
  <c r="N87" i="2"/>
  <c r="N12" i="2" s="1"/>
  <c r="M87" i="2"/>
  <c r="K87" i="2"/>
  <c r="K12" i="2" s="1"/>
  <c r="I87" i="2"/>
  <c r="I12" i="2" s="1"/>
  <c r="G87" i="2"/>
  <c r="G12" i="2" s="1"/>
  <c r="F87" i="2"/>
  <c r="D64" i="2"/>
  <c r="T62" i="2"/>
  <c r="S62" i="2"/>
  <c r="S11" i="2" s="1"/>
  <c r="Q62" i="2"/>
  <c r="P62" i="2"/>
  <c r="P11" i="2" s="1"/>
  <c r="N62" i="2"/>
  <c r="N11" i="2" s="1"/>
  <c r="M62" i="2"/>
  <c r="M11" i="2" s="1"/>
  <c r="K62" i="2"/>
  <c r="I62" i="2"/>
  <c r="G62" i="2"/>
  <c r="F62" i="2"/>
  <c r="F11" i="2" s="1"/>
  <c r="D41" i="2"/>
  <c r="T39" i="2"/>
  <c r="T10" i="2" s="1"/>
  <c r="T13" i="2" s="1"/>
  <c r="S39" i="2"/>
  <c r="S10" i="2" s="1"/>
  <c r="S13" i="2" s="1"/>
  <c r="Q39" i="2"/>
  <c r="Q10" i="2" s="1"/>
  <c r="P39" i="2"/>
  <c r="N39" i="2"/>
  <c r="M39" i="2"/>
  <c r="M10" i="2" s="1"/>
  <c r="M13" i="2" s="1"/>
  <c r="K39" i="2"/>
  <c r="K10" i="2" s="1"/>
  <c r="I39" i="2"/>
  <c r="I10" i="2" s="1"/>
  <c r="G39" i="2"/>
  <c r="G10" i="2" s="1"/>
  <c r="G13" i="2" s="1"/>
  <c r="F39" i="2"/>
  <c r="F10" i="2" s="1"/>
  <c r="D15" i="2"/>
  <c r="S12" i="2"/>
  <c r="Q12" i="2"/>
  <c r="M12" i="2"/>
  <c r="F12" i="2"/>
  <c r="T11" i="2"/>
  <c r="Q11" i="2"/>
  <c r="K11" i="2"/>
  <c r="I11" i="2"/>
  <c r="G11" i="2"/>
  <c r="P10" i="2"/>
  <c r="N10" i="2"/>
  <c r="K13" i="2" l="1"/>
  <c r="Q13" i="2"/>
  <c r="N13" i="2"/>
  <c r="I13" i="2"/>
  <c r="F13" i="2"/>
  <c r="P13" i="2"/>
</calcChain>
</file>

<file path=xl/sharedStrings.xml><?xml version="1.0" encoding="utf-8"?>
<sst xmlns="http://schemas.openxmlformats.org/spreadsheetml/2006/main" count="148" uniqueCount="53">
  <si>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</si>
  <si>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</si>
  <si>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</si>
  <si>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</si>
  <si>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</si>
  <si>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</si>
  <si>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</si>
  <si>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</si>
  <si>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</si>
  <si>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</si>
  <si>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</si>
  <si>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</si>
  <si>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</si>
  <si>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</si>
  <si>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</si>
  <si>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</si>
  <si>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</si>
  <si>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</si>
  <si>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</si>
  <si>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</si>
  <si>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</si>
  <si>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</si>
  <si>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</si>
  <si>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</si>
  <si>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</si>
  <si>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</si>
  <si>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</si>
  <si>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</si>
  <si>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</si>
  <si>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</si>
  <si>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</si>
  <si>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</si>
  <si>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</si>
  <si>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</si>
  <si>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</si>
  <si>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</si>
  <si>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</si>
  <si>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</si>
  <si>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</si>
  <si>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</si>
  <si>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</si>
  <si>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</si>
  <si>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</si>
  <si>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</si>
  <si>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</si>
  <si>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</si>
  <si>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</si>
  <si>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</si>
  <si>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</si>
  <si>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</si>
  <si>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</si>
  <si>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+1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</si>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</sst>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5" fillId="2" borderId="7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/>
    <cellStyle name="Normal 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/>
          <cell r="BV114" t="str">
            <v>2590 Consolation Court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JB127"/>
        </row>
        <row r="128">
          <cell r="B128" t="str">
            <v>Primary</v>
          </cell>
          <cell r="C128" t="str">
            <v>CVRC-0506-1</v>
          </cell>
          <cell r="D128" t="str">
            <v>SS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Crisis Support Services</v>
          </cell>
          <cell r="N128" t="str">
            <v>New</v>
          </cell>
          <cell r="P128" t="str">
            <v>Discontinued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/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CVRC-0506-2</v>
          </cell>
          <cell r="D129" t="str">
            <v>RD</v>
          </cell>
          <cell r="E129" t="str">
            <v>X151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10bed or Larger Facility (10+LF)</v>
          </cell>
          <cell r="N129" t="str">
            <v>New</v>
          </cell>
          <cell r="P129" t="str">
            <v>Completed</v>
          </cell>
          <cell r="Q129" t="str">
            <v>DE</v>
          </cell>
          <cell r="T129" t="str">
            <v>NON-NPO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CVRC-0506-3</v>
          </cell>
          <cell r="D130" t="str">
            <v>TD</v>
          </cell>
          <cell r="E130" t="str">
            <v>X002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Training</v>
          </cell>
          <cell r="N130" t="str">
            <v>New</v>
          </cell>
          <cell r="P130" t="str">
            <v>Completed</v>
          </cell>
          <cell r="T130" t="str">
            <v>NON-NPO</v>
          </cell>
          <cell r="AE130">
            <v>40000</v>
          </cell>
          <cell r="AF130">
            <v>40000</v>
          </cell>
          <cell r="AS130">
            <v>2</v>
          </cell>
          <cell r="AT130">
            <v>2</v>
          </cell>
          <cell r="AX130"/>
          <cell r="JB130"/>
        </row>
        <row r="131">
          <cell r="B131" t="str">
            <v>Primary</v>
          </cell>
          <cell r="C131" t="str">
            <v>CVRC-0506-4</v>
          </cell>
          <cell r="D131" t="str">
            <v>RD</v>
          </cell>
          <cell r="E131" t="str">
            <v>X153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Residential (SRF-4bed)</v>
          </cell>
          <cell r="N131" t="str">
            <v>New</v>
          </cell>
          <cell r="P131" t="str">
            <v>Discontinued</v>
          </cell>
          <cell r="T131" t="str">
            <v>NON-NPO</v>
          </cell>
          <cell r="AE131">
            <v>250000</v>
          </cell>
          <cell r="AF131">
            <v>250000</v>
          </cell>
          <cell r="AS131">
            <v>2</v>
          </cell>
          <cell r="AT131">
            <v>2</v>
          </cell>
          <cell r="AX131">
            <v>4</v>
          </cell>
          <cell r="JB131"/>
        </row>
        <row r="132">
          <cell r="B132" t="str">
            <v>Primary</v>
          </cell>
          <cell r="C132" t="str">
            <v>CVRC-0506-5</v>
          </cell>
          <cell r="D132" t="str">
            <v>SS</v>
          </cell>
          <cell r="E132" t="str">
            <v>X151</v>
          </cell>
          <cell r="G132" t="str">
            <v>CVRC</v>
          </cell>
          <cell r="H132" t="str">
            <v>2005-06</v>
          </cell>
          <cell r="J132" t="str">
            <v>None</v>
          </cell>
          <cell r="K132" t="str">
            <v>Regular</v>
          </cell>
          <cell r="L132" t="str">
            <v>Behavioral Services</v>
          </cell>
          <cell r="N132" t="str">
            <v>Expanded</v>
          </cell>
          <cell r="P132" t="str">
            <v>Completed</v>
          </cell>
          <cell r="Q132" t="str">
            <v>DE</v>
          </cell>
          <cell r="T132" t="str">
            <v>NON-NPO</v>
          </cell>
          <cell r="AE132">
            <v>140000</v>
          </cell>
          <cell r="AF132">
            <v>140000</v>
          </cell>
          <cell r="AS132">
            <v>4</v>
          </cell>
          <cell r="AX132">
            <v>4</v>
          </cell>
          <cell r="JB132"/>
        </row>
        <row r="133">
          <cell r="B133" t="str">
            <v>Secondary</v>
          </cell>
          <cell r="C133" t="str">
            <v>CVRC-0607-1</v>
          </cell>
          <cell r="D133" t="str">
            <v>RD</v>
          </cell>
          <cell r="E133" t="str">
            <v>X151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10bed or Larger Facility (10+LF)</v>
          </cell>
          <cell r="N133" t="str">
            <v>Continued</v>
          </cell>
          <cell r="P133" t="str">
            <v>Completed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/>
          <cell r="JB133"/>
        </row>
        <row r="134">
          <cell r="B134" t="str">
            <v>Primary</v>
          </cell>
          <cell r="C134" t="str">
            <v>CVRC-0607-2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100000</v>
          </cell>
          <cell r="AF134">
            <v>100000</v>
          </cell>
          <cell r="AS134">
            <v>4</v>
          </cell>
          <cell r="AT134">
            <v>3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CVRC-0607-3</v>
          </cell>
          <cell r="D135" t="str">
            <v>RD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Residential (SRF-4bed)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1</v>
          </cell>
          <cell r="AT135">
            <v>3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CVRC-0607-4</v>
          </cell>
          <cell r="D136" t="str">
            <v>SS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Psychiatric Treatment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150000</v>
          </cell>
          <cell r="AF136">
            <v>150000</v>
          </cell>
          <cell r="AS136">
            <v>3</v>
          </cell>
          <cell r="AT136">
            <v>1</v>
          </cell>
          <cell r="AX136">
            <v>4</v>
          </cell>
          <cell r="JB136"/>
        </row>
        <row r="137">
          <cell r="B137" t="str">
            <v>Primary</v>
          </cell>
          <cell r="C137" t="str">
            <v>CVRC-0607-5</v>
          </cell>
          <cell r="D137" t="str">
            <v>MS</v>
          </cell>
          <cell r="E137" t="str">
            <v>X003</v>
          </cell>
          <cell r="G137" t="str">
            <v>CVRC</v>
          </cell>
          <cell r="H137" t="str">
            <v>2006-07</v>
          </cell>
          <cell r="J137" t="str">
            <v>None</v>
          </cell>
          <cell r="K137" t="str">
            <v>Regular</v>
          </cell>
          <cell r="L137" t="str">
            <v>Other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80000</v>
          </cell>
          <cell r="AF137">
            <v>80000</v>
          </cell>
          <cell r="AX137"/>
          <cell r="JB137"/>
        </row>
        <row r="138">
          <cell r="B138" t="str">
            <v>Primary</v>
          </cell>
          <cell r="C138" t="str">
            <v>CVRC-0708-1</v>
          </cell>
          <cell r="D138" t="str">
            <v>DP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Day Program</v>
          </cell>
          <cell r="N138" t="str">
            <v>New</v>
          </cell>
          <cell r="P138" t="str">
            <v>Completed</v>
          </cell>
          <cell r="T138" t="str">
            <v>NON-NPO</v>
          </cell>
          <cell r="AE138">
            <v>85000</v>
          </cell>
          <cell r="AF138">
            <v>85000</v>
          </cell>
          <cell r="AX138"/>
          <cell r="JB138"/>
        </row>
        <row r="139">
          <cell r="B139" t="str">
            <v>Primary</v>
          </cell>
          <cell r="C139" t="str">
            <v>CVRC-0708-2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Discontinued</v>
          </cell>
          <cell r="T139" t="str">
            <v>NPO</v>
          </cell>
          <cell r="AE139">
            <v>10000</v>
          </cell>
          <cell r="AF139">
            <v>10000</v>
          </cell>
          <cell r="AX139"/>
          <cell r="JB139"/>
        </row>
        <row r="140">
          <cell r="B140" t="str">
            <v>Secondary</v>
          </cell>
          <cell r="C140" t="str">
            <v>CVRC-0708-3</v>
          </cell>
          <cell r="D140" t="str">
            <v>TD</v>
          </cell>
          <cell r="E140" t="str">
            <v>X002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Training</v>
          </cell>
          <cell r="N140" t="str">
            <v>Expanded</v>
          </cell>
          <cell r="P140" t="str">
            <v>Completed</v>
          </cell>
          <cell r="T140" t="str">
            <v>NON-NPO</v>
          </cell>
          <cell r="AE140">
            <v>10000</v>
          </cell>
          <cell r="AF140">
            <v>10000</v>
          </cell>
          <cell r="AX140"/>
          <cell r="JB140"/>
        </row>
        <row r="141">
          <cell r="B141" t="str">
            <v>Primary</v>
          </cell>
          <cell r="C141" t="str">
            <v>CVRC-0708-4</v>
          </cell>
          <cell r="D141" t="str">
            <v>RD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Residential (SRF-4bed)</v>
          </cell>
          <cell r="N141" t="str">
            <v>New</v>
          </cell>
          <cell r="P141" t="str">
            <v>Discontinued</v>
          </cell>
          <cell r="T141" t="str">
            <v>NON-NPO</v>
          </cell>
          <cell r="AE141">
            <v>100000</v>
          </cell>
          <cell r="AF141">
            <v>100000</v>
          </cell>
          <cell r="AX141"/>
          <cell r="JB141"/>
        </row>
        <row r="142">
          <cell r="B142" t="str">
            <v>Secondary</v>
          </cell>
          <cell r="C142" t="str">
            <v>CVRC-0708-5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Expanded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100000</v>
          </cell>
          <cell r="AF142">
            <v>100000</v>
          </cell>
          <cell r="AS142">
            <v>4</v>
          </cell>
          <cell r="AX142"/>
          <cell r="BV142" t="str">
            <v>303, 305, 307 Encina St</v>
          </cell>
          <cell r="EM142">
            <v>39630</v>
          </cell>
          <cell r="EQ142">
            <v>40065</v>
          </cell>
          <cell r="JB142"/>
        </row>
        <row r="143">
          <cell r="B143" t="str">
            <v>Primary</v>
          </cell>
          <cell r="C143" t="str">
            <v>CVRC-0708-6</v>
          </cell>
          <cell r="D143" t="str">
            <v>RD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Single Family</v>
          </cell>
          <cell r="N143" t="str">
            <v>New</v>
          </cell>
          <cell r="P143" t="str">
            <v>Completed</v>
          </cell>
          <cell r="T143" t="str">
            <v>NPO</v>
          </cell>
          <cell r="AC143">
            <v>60000</v>
          </cell>
          <cell r="AE143">
            <v>2300</v>
          </cell>
          <cell r="AF143">
            <v>60000</v>
          </cell>
          <cell r="AS143">
            <v>4</v>
          </cell>
          <cell r="AX143">
            <v>4</v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/>
        </row>
        <row r="144">
          <cell r="B144" t="str">
            <v>Primary</v>
          </cell>
          <cell r="C144" t="str">
            <v>CVRC-0708-7</v>
          </cell>
          <cell r="D144" t="str">
            <v>TD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Training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2300</v>
          </cell>
          <cell r="AF144">
            <v>2300</v>
          </cell>
          <cell r="AX144"/>
          <cell r="JB144"/>
        </row>
        <row r="145">
          <cell r="B145" t="str">
            <v>Primary</v>
          </cell>
          <cell r="C145" t="str">
            <v>CVRC-0708-8</v>
          </cell>
          <cell r="D145" t="str">
            <v>MS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Other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30000</v>
          </cell>
          <cell r="AF145">
            <v>30000</v>
          </cell>
          <cell r="AS145">
            <v>2</v>
          </cell>
          <cell r="AT145">
            <v>2</v>
          </cell>
          <cell r="AX145"/>
          <cell r="JB145"/>
        </row>
        <row r="146">
          <cell r="B146" t="str">
            <v>Primary</v>
          </cell>
          <cell r="C146" t="str">
            <v>CVRC-0809-1</v>
          </cell>
          <cell r="D146" t="str">
            <v>RD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>
            <v>4</v>
          </cell>
          <cell r="JB146"/>
        </row>
        <row r="147">
          <cell r="B147" t="str">
            <v>Primary</v>
          </cell>
          <cell r="C147" t="str">
            <v>CVRC-0809-2</v>
          </cell>
          <cell r="D147" t="str">
            <v>TD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Training</v>
          </cell>
          <cell r="N147" t="str">
            <v>New</v>
          </cell>
          <cell r="P147" t="str">
            <v>Completed</v>
          </cell>
          <cell r="T147" t="str">
            <v>NON-NPO</v>
          </cell>
          <cell r="AE147">
            <v>40000</v>
          </cell>
          <cell r="AF147">
            <v>40000</v>
          </cell>
          <cell r="AX147"/>
          <cell r="JB147"/>
        </row>
        <row r="148">
          <cell r="B148" t="str">
            <v>Primary</v>
          </cell>
          <cell r="C148" t="str">
            <v>CVRC-0809-3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(SLS)</v>
          </cell>
          <cell r="N148" t="str">
            <v>New</v>
          </cell>
          <cell r="P148" t="str">
            <v>Discontinued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/>
          <cell r="JB148"/>
        </row>
        <row r="149">
          <cell r="B149" t="str">
            <v>Primary</v>
          </cell>
          <cell r="C149" t="str">
            <v>CVRC-0809-4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Residential (SRF-4bed)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200000</v>
          </cell>
          <cell r="AF149">
            <v>200000</v>
          </cell>
          <cell r="AS149">
            <v>4</v>
          </cell>
          <cell r="AX149">
            <v>4</v>
          </cell>
          <cell r="BV149" t="str">
            <v>303, 305, 307 Encina St</v>
          </cell>
          <cell r="JB149"/>
        </row>
        <row r="150">
          <cell r="B150" t="str">
            <v>Secondary</v>
          </cell>
          <cell r="C150" t="str">
            <v>CVRC-0809-5</v>
          </cell>
          <cell r="D150" t="str">
            <v>RD</v>
          </cell>
          <cell r="E150" t="str">
            <v>X004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Single Family</v>
          </cell>
          <cell r="N150" t="str">
            <v>Continued</v>
          </cell>
          <cell r="P150" t="str">
            <v>Completed</v>
          </cell>
          <cell r="T150" t="str">
            <v>NPO</v>
          </cell>
          <cell r="AC150">
            <v>185000</v>
          </cell>
          <cell r="AE150">
            <v>165000</v>
          </cell>
          <cell r="AF150">
            <v>350000</v>
          </cell>
          <cell r="AS150">
            <v>3</v>
          </cell>
          <cell r="AT150">
            <v>1</v>
          </cell>
          <cell r="AX150"/>
          <cell r="BV150" t="str">
            <v>303, 305, 307 Encina St</v>
          </cell>
          <cell r="JB150"/>
        </row>
        <row r="151">
          <cell r="B151" t="str">
            <v>Primary</v>
          </cell>
          <cell r="C151" t="str">
            <v>CVRC-0809-6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175000</v>
          </cell>
          <cell r="AF151">
            <v>175000</v>
          </cell>
          <cell r="AS151">
            <v>3</v>
          </cell>
          <cell r="AT151">
            <v>1</v>
          </cell>
          <cell r="AX151">
            <v>4</v>
          </cell>
          <cell r="BV151" t="str">
            <v>2733 W. Country Ave</v>
          </cell>
          <cell r="JB151"/>
        </row>
        <row r="152">
          <cell r="B152" t="str">
            <v>Secondary</v>
          </cell>
          <cell r="C152" t="str">
            <v>CVRC-0809-7</v>
          </cell>
          <cell r="D152" t="str">
            <v>RD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Residential (SRF-4bed)</v>
          </cell>
          <cell r="N152" t="str">
            <v>Continued</v>
          </cell>
          <cell r="P152" t="str">
            <v>Discontinued</v>
          </cell>
          <cell r="T152" t="str">
            <v>NON-NPO</v>
          </cell>
          <cell r="AE152">
            <v>80000</v>
          </cell>
          <cell r="AF152">
            <v>80000</v>
          </cell>
          <cell r="AX152"/>
          <cell r="JB152"/>
        </row>
        <row r="153">
          <cell r="B153" t="str">
            <v>Secondary</v>
          </cell>
          <cell r="C153" t="str">
            <v>CVRC-0809-8</v>
          </cell>
          <cell r="D153" t="str">
            <v>MS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Other</v>
          </cell>
          <cell r="N153" t="str">
            <v>Continued</v>
          </cell>
          <cell r="P153" t="str">
            <v>Completed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/>
          <cell r="JB153"/>
        </row>
        <row r="154">
          <cell r="B154" t="str">
            <v>Primary</v>
          </cell>
          <cell r="C154" t="str">
            <v>CVRC-0809-9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258304</v>
          </cell>
          <cell r="AF154">
            <v>258304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/>
        </row>
        <row r="155">
          <cell r="B155" t="str">
            <v>Primary</v>
          </cell>
          <cell r="C155" t="str">
            <v>CVRC-0809-10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(ICF-DDN)</v>
          </cell>
          <cell r="N155" t="str">
            <v>New</v>
          </cell>
          <cell r="P155" t="str">
            <v>Completed</v>
          </cell>
          <cell r="T155" t="str">
            <v>NON-NPO</v>
          </cell>
          <cell r="AD155">
            <v>30000</v>
          </cell>
          <cell r="AE155">
            <v>10671</v>
          </cell>
          <cell r="AF155">
            <v>30000</v>
          </cell>
          <cell r="AS155">
            <v>1</v>
          </cell>
          <cell r="AT155">
            <v>1</v>
          </cell>
          <cell r="AX155">
            <v>2</v>
          </cell>
          <cell r="BV155" t="str">
            <v>1302 Carmello</v>
          </cell>
          <cell r="JB155"/>
        </row>
        <row r="156">
          <cell r="B156" t="str">
            <v>Primary</v>
          </cell>
          <cell r="C156" t="str">
            <v>CVRC-0809-11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10671</v>
          </cell>
          <cell r="AF156">
            <v>10671</v>
          </cell>
          <cell r="AS156">
            <v>4</v>
          </cell>
          <cell r="AT156">
            <v>2</v>
          </cell>
          <cell r="AX156">
            <v>4</v>
          </cell>
          <cell r="BV156" t="str">
            <v>1268 Constitution Street</v>
          </cell>
          <cell r="JB156"/>
        </row>
        <row r="157">
          <cell r="B157" t="str">
            <v>Primary</v>
          </cell>
          <cell r="C157" t="str">
            <v>CVRC-0809-12</v>
          </cell>
          <cell r="D157" t="str">
            <v>RD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(SRF-5bed)</v>
          </cell>
          <cell r="N157" t="str">
            <v>New</v>
          </cell>
          <cell r="P157" t="str">
            <v>Completed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>
            <v>5</v>
          </cell>
          <cell r="BV157" t="str">
            <v>1268 Constitution Street</v>
          </cell>
          <cell r="JB157"/>
        </row>
        <row r="158">
          <cell r="B158" t="str">
            <v>Primary</v>
          </cell>
          <cell r="C158" t="str">
            <v>CVRC-0910-1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(SRF-4bed)</v>
          </cell>
          <cell r="N158" t="str">
            <v>New</v>
          </cell>
          <cell r="P158" t="str">
            <v>Discontinued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/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CVRC-0910-2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Residential (SRF-6bed)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235000</v>
          </cell>
          <cell r="AF159">
            <v>235000</v>
          </cell>
          <cell r="AS159">
            <v>4</v>
          </cell>
          <cell r="AV159">
            <v>2</v>
          </cell>
          <cell r="AX159">
            <v>6</v>
          </cell>
          <cell r="BV159" t="str">
            <v>698 Dockery St. Sanger, CA 93657</v>
          </cell>
          <cell r="JB159"/>
        </row>
        <row r="160">
          <cell r="B160" t="str">
            <v>Primary</v>
          </cell>
          <cell r="C160" t="str">
            <v>CVRC-0910-3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New</v>
          </cell>
          <cell r="P160" t="str">
            <v>Discontinued</v>
          </cell>
          <cell r="T160" t="str">
            <v>NON-NPO</v>
          </cell>
          <cell r="AE160">
            <v>120000</v>
          </cell>
          <cell r="AF160">
            <v>120000</v>
          </cell>
          <cell r="AX160"/>
          <cell r="JB160"/>
        </row>
        <row r="161">
          <cell r="B161" t="str">
            <v>Secondary</v>
          </cell>
          <cell r="C161" t="str">
            <v>CVRC-0910-4</v>
          </cell>
          <cell r="D161" t="str">
            <v>MS</v>
          </cell>
          <cell r="E161" t="str">
            <v>X003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Other</v>
          </cell>
          <cell r="N161" t="str">
            <v>Continued</v>
          </cell>
          <cell r="P161" t="str">
            <v>Completed</v>
          </cell>
          <cell r="T161" t="str">
            <v>NON-NPO</v>
          </cell>
          <cell r="AE161">
            <v>120000</v>
          </cell>
          <cell r="AF161">
            <v>120000</v>
          </cell>
          <cell r="AX161"/>
          <cell r="JB161"/>
        </row>
        <row r="162">
          <cell r="B162" t="str">
            <v>Primary</v>
          </cell>
          <cell r="C162" t="str">
            <v>CVRC-0910-5</v>
          </cell>
          <cell r="D162" t="str">
            <v>SS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Crisis Support Services</v>
          </cell>
          <cell r="N162" t="str">
            <v>New</v>
          </cell>
          <cell r="P162" t="str">
            <v>Discontinued</v>
          </cell>
          <cell r="Q162" t="str">
            <v>DE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Secondary</v>
          </cell>
          <cell r="C163" t="str">
            <v>CVRC-0910-6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10bed or Larger Facility (10+LF)</v>
          </cell>
          <cell r="N163" t="str">
            <v>Expanded</v>
          </cell>
          <cell r="P163" t="str">
            <v>Completed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/>
          <cell r="BV163" t="str">
            <v>2511 Jensen St, Sanger, CA 93657</v>
          </cell>
          <cell r="JB163"/>
        </row>
        <row r="164">
          <cell r="B164" t="str">
            <v>Primary</v>
          </cell>
          <cell r="C164" t="str">
            <v>CVRC-0910-7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(ICF-DDN)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275000</v>
          </cell>
          <cell r="AF164">
            <v>275000</v>
          </cell>
          <cell r="AS164">
            <v>6</v>
          </cell>
          <cell r="AX164">
            <v>6</v>
          </cell>
          <cell r="BV164" t="str">
            <v>506 W. Petunia St</v>
          </cell>
          <cell r="JB164"/>
        </row>
        <row r="165">
          <cell r="B165" t="str">
            <v>Secondary</v>
          </cell>
          <cell r="C165" t="str">
            <v>CVRC-0910-8</v>
          </cell>
          <cell r="D165" t="str">
            <v>RD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Residential (SRF-4bed)</v>
          </cell>
          <cell r="N165" t="str">
            <v>Continued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/>
          <cell r="BV165" t="str">
            <v>2733 Country Ave, Visalia, CA 93277</v>
          </cell>
          <cell r="JB165"/>
        </row>
        <row r="166">
          <cell r="B166" t="str">
            <v>Primary</v>
          </cell>
          <cell r="C166" t="str">
            <v>CVRC-0910-9</v>
          </cell>
          <cell r="D166" t="str">
            <v>TD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Training</v>
          </cell>
          <cell r="N166" t="str">
            <v>New</v>
          </cell>
          <cell r="P166" t="str">
            <v>Completed</v>
          </cell>
          <cell r="T166" t="str">
            <v>NON-NPO</v>
          </cell>
          <cell r="AE166">
            <v>1696</v>
          </cell>
          <cell r="AF166">
            <v>1696</v>
          </cell>
          <cell r="AS166">
            <v>3</v>
          </cell>
          <cell r="AT166">
            <v>3</v>
          </cell>
          <cell r="AX166"/>
          <cell r="JB166"/>
        </row>
        <row r="167">
          <cell r="B167" t="str">
            <v>Primary</v>
          </cell>
          <cell r="C167" t="str">
            <v>CVRC-0910-10</v>
          </cell>
          <cell r="D167" t="str">
            <v>RD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Residential (SRF-6bed)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>
            <v>6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CVRC-1011-1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(SRF-5bed)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>
            <v>4</v>
          </cell>
          <cell r="BV168" t="str">
            <v>1740 Cheryl Ln, Tulare, CA 93274</v>
          </cell>
          <cell r="JB168"/>
        </row>
        <row r="169">
          <cell r="B169" t="str">
            <v>Primary</v>
          </cell>
          <cell r="C169" t="str">
            <v>CVRC-1011-2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219321</v>
          </cell>
          <cell r="AF169">
            <v>219321</v>
          </cell>
          <cell r="AS169">
            <v>3</v>
          </cell>
          <cell r="AV169">
            <v>1</v>
          </cell>
          <cell r="AX169">
            <v>4</v>
          </cell>
          <cell r="BV169" t="str">
            <v>5611 Floradora Ave</v>
          </cell>
          <cell r="JB169"/>
        </row>
        <row r="170">
          <cell r="B170" t="str">
            <v>Primary</v>
          </cell>
          <cell r="C170" t="str">
            <v>CVRC-1011-3</v>
          </cell>
          <cell r="D170" t="str">
            <v>RD</v>
          </cell>
          <cell r="E170" t="str">
            <v>X162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>
            <v>4</v>
          </cell>
          <cell r="BV170" t="str">
            <v>5712 Sunnyside</v>
          </cell>
          <cell r="JB170"/>
        </row>
        <row r="171">
          <cell r="B171" t="str">
            <v>Primary</v>
          </cell>
          <cell r="C171" t="str">
            <v>CVRC-1011-4</v>
          </cell>
          <cell r="D171" t="str">
            <v>TD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20000</v>
          </cell>
          <cell r="AF171">
            <v>20000</v>
          </cell>
          <cell r="AX171"/>
          <cell r="JB171"/>
        </row>
        <row r="172">
          <cell r="B172" t="str">
            <v>Primary</v>
          </cell>
          <cell r="C172" t="str">
            <v>CVRC-1011-5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Crisis Support Services</v>
          </cell>
          <cell r="N172" t="str">
            <v>New</v>
          </cell>
          <cell r="P172" t="str">
            <v>Completed</v>
          </cell>
          <cell r="T172" t="str">
            <v>NON-NPO</v>
          </cell>
          <cell r="AE172">
            <v>10000</v>
          </cell>
          <cell r="AF172">
            <v>10000</v>
          </cell>
          <cell r="AX172"/>
          <cell r="JB172"/>
        </row>
        <row r="173">
          <cell r="B173" t="str">
            <v>Primary</v>
          </cell>
          <cell r="C173" t="str">
            <v>CVRC-1011-6</v>
          </cell>
          <cell r="D173" t="str">
            <v>SS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Psychiatric Treatment</v>
          </cell>
          <cell r="N173" t="str">
            <v>New</v>
          </cell>
          <cell r="P173" t="str">
            <v>Discontinued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/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CVRC-1112-1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200000</v>
          </cell>
          <cell r="AF174">
            <v>200000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5943 W. Wathen Ave</v>
          </cell>
          <cell r="JB174"/>
        </row>
        <row r="175">
          <cell r="B175" t="str">
            <v>Primary</v>
          </cell>
          <cell r="C175" t="str">
            <v>CVRC-1112-2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(CCF-L4i)</v>
          </cell>
          <cell r="N175" t="str">
            <v>New</v>
          </cell>
          <cell r="P175" t="str">
            <v>Discontinued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CVRC-1112-3</v>
          </cell>
          <cell r="D176" t="str">
            <v>RD</v>
          </cell>
          <cell r="G176" t="str">
            <v>CVRC</v>
          </cell>
          <cell r="H176" t="str">
            <v>2011-12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250000</v>
          </cell>
          <cell r="AF176">
            <v>250000</v>
          </cell>
          <cell r="AS176">
            <v>3</v>
          </cell>
          <cell r="AV176">
            <v>1</v>
          </cell>
          <cell r="AX176">
            <v>4</v>
          </cell>
          <cell r="BV176" t="str">
            <v>4424 E. Vassar Ave</v>
          </cell>
          <cell r="JB176"/>
        </row>
        <row r="177">
          <cell r="B177" t="str">
            <v>Primary</v>
          </cell>
          <cell r="C177" t="str">
            <v>CVRC-1213-1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3</v>
          </cell>
          <cell r="AV177">
            <v>1</v>
          </cell>
          <cell r="AX177">
            <v>4</v>
          </cell>
          <cell r="BV177" t="str">
            <v>130 Adler Ave</v>
          </cell>
          <cell r="JB177"/>
        </row>
        <row r="178">
          <cell r="B178" t="str">
            <v>Primary</v>
          </cell>
          <cell r="C178" t="str">
            <v>CVRC-1213-2</v>
          </cell>
          <cell r="D178" t="str">
            <v>RD</v>
          </cell>
          <cell r="E178" t="str">
            <v>X351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>
            <v>4</v>
          </cell>
          <cell r="BV178" t="str">
            <v>12143 Ave. 322</v>
          </cell>
          <cell r="JB178"/>
        </row>
        <row r="179">
          <cell r="B179" t="str">
            <v>Primary</v>
          </cell>
          <cell r="C179" t="str">
            <v>CVRC-1213-3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175000</v>
          </cell>
          <cell r="AF179">
            <v>175000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856 Arbor Dr.</v>
          </cell>
          <cell r="JB179"/>
        </row>
        <row r="180">
          <cell r="B180" t="str">
            <v>Primary</v>
          </cell>
          <cell r="C180" t="str">
            <v>CVRC-1213-4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None</v>
          </cell>
          <cell r="K180" t="str">
            <v>Regular</v>
          </cell>
          <cell r="L180" t="str">
            <v>Residential (SRF-4bed)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/>
        </row>
        <row r="181">
          <cell r="B181" t="str">
            <v>Secondary</v>
          </cell>
          <cell r="C181" t="str">
            <v>CVRC-1213-5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2012-13</v>
          </cell>
          <cell r="J181" t="str">
            <v>PDC</v>
          </cell>
          <cell r="K181" t="str">
            <v>Regular</v>
          </cell>
          <cell r="L181" t="str">
            <v>10bed or Larger Facility (10+LF)</v>
          </cell>
          <cell r="N181" t="str">
            <v>New</v>
          </cell>
          <cell r="P181" t="str">
            <v>In Progress</v>
          </cell>
          <cell r="Q181" t="str">
            <v>DE/SP</v>
          </cell>
          <cell r="T181" t="str">
            <v>NON-NPO</v>
          </cell>
          <cell r="AE181">
            <v>80000</v>
          </cell>
          <cell r="AF181">
            <v>80000</v>
          </cell>
          <cell r="AS181">
            <v>6</v>
          </cell>
          <cell r="AV181">
            <v>1</v>
          </cell>
          <cell r="AX181">
            <v>7</v>
          </cell>
          <cell r="BV181" t="str">
            <v>2800 Paulson Rd.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>Yes</v>
          </cell>
        </row>
        <row r="182">
          <cell r="B182" t="str">
            <v>Primary</v>
          </cell>
          <cell r="C182" t="str">
            <v>CVRC-1213-6</v>
          </cell>
          <cell r="D182" t="str">
            <v>SS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Crisis Support Services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80000</v>
          </cell>
          <cell r="AF182">
            <v>80000</v>
          </cell>
          <cell r="AX182"/>
          <cell r="JB182"/>
        </row>
        <row r="183">
          <cell r="B183" t="str">
            <v>Secondary</v>
          </cell>
          <cell r="C183" t="str">
            <v>CVRC-1213-7</v>
          </cell>
          <cell r="D183" t="str">
            <v>RD</v>
          </cell>
          <cell r="E183" t="str">
            <v>X151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10bed or Larger Facility (10+LF)</v>
          </cell>
          <cell r="N183" t="str">
            <v>Continued</v>
          </cell>
          <cell r="P183" t="str">
            <v>Completed</v>
          </cell>
          <cell r="Q183" t="str">
            <v>DE</v>
          </cell>
          <cell r="T183" t="str">
            <v>NON-NPO</v>
          </cell>
          <cell r="AD183">
            <v>80000</v>
          </cell>
          <cell r="AF183">
            <v>80000</v>
          </cell>
          <cell r="AX183"/>
          <cell r="JB183"/>
        </row>
        <row r="184">
          <cell r="B184" t="str">
            <v>Primary</v>
          </cell>
          <cell r="C184" t="str">
            <v>CVRC-1213-8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CVRC-1213-9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Expanded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CVRC-1213-10</v>
          </cell>
          <cell r="D186" t="str">
            <v>RD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Residential (SRF-2bed)</v>
          </cell>
          <cell r="N186" t="str">
            <v>New</v>
          </cell>
          <cell r="P186" t="str">
            <v>Not Approved</v>
          </cell>
          <cell r="T186" t="str">
            <v>NON-NPO</v>
          </cell>
          <cell r="AE186">
            <v>13187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CVRC-1213-11</v>
          </cell>
          <cell r="D187" t="str">
            <v>MS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Other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13187</v>
          </cell>
          <cell r="AF187">
            <v>13187</v>
          </cell>
          <cell r="AS187">
            <v>3</v>
          </cell>
          <cell r="AV187">
            <v>1</v>
          </cell>
          <cell r="AX187"/>
          <cell r="BV187" t="str">
            <v xml:space="preserve">337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CVRC-1314-1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/>
        </row>
        <row r="189">
          <cell r="B189" t="str">
            <v>Primary</v>
          </cell>
          <cell r="C189" t="str">
            <v>CVRC-1314-2</v>
          </cell>
          <cell r="D189" t="str">
            <v>RD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New</v>
          </cell>
          <cell r="P189" t="str">
            <v>Completed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>
            <v>4</v>
          </cell>
          <cell r="BV189" t="str">
            <v>1086 Carolina Ave 93611</v>
          </cell>
          <cell r="EI189">
            <v>41564</v>
          </cell>
          <cell r="JB189"/>
        </row>
        <row r="190">
          <cell r="B190" t="str">
            <v>Primary</v>
          </cell>
          <cell r="C190" t="str">
            <v>CVRC-1314-3</v>
          </cell>
          <cell r="D190" t="str">
            <v>SS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Psychiatric Treatment</v>
          </cell>
          <cell r="N190" t="str">
            <v>New</v>
          </cell>
          <cell r="P190" t="str">
            <v>Discontinued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/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Primary</v>
          </cell>
          <cell r="C191" t="str">
            <v>CVRC-1314-4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(SRF-3bed)</v>
          </cell>
          <cell r="N191" t="str">
            <v>New</v>
          </cell>
          <cell r="P191" t="str">
            <v>Completed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>
            <v>3</v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/>
        </row>
        <row r="192">
          <cell r="B192" t="str">
            <v>Secondary</v>
          </cell>
          <cell r="C192" t="str">
            <v>CVRC-1314-5</v>
          </cell>
          <cell r="D192" t="str">
            <v>RD</v>
          </cell>
          <cell r="E192" t="str">
            <v>X162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Residential (SRF-4bed)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F192">
            <v>10000</v>
          </cell>
          <cell r="AX192"/>
          <cell r="BV192" t="str">
            <v>5712 Sunnyside Visalia CA 93277</v>
          </cell>
          <cell r="JB192"/>
        </row>
        <row r="193">
          <cell r="B193" t="str">
            <v>Secondary</v>
          </cell>
          <cell r="C193" t="str">
            <v>CVRC-1314-6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10bed or Larger Facility (10+LF)</v>
          </cell>
          <cell r="N193" t="str">
            <v>Continued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100000</v>
          </cell>
          <cell r="AF193">
            <v>15000</v>
          </cell>
          <cell r="AS193">
            <v>3</v>
          </cell>
          <cell r="AV193">
            <v>1</v>
          </cell>
          <cell r="AX193"/>
          <cell r="BV193" t="str">
            <v>2511 Jensen, Sanger CA  93657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/>
        </row>
        <row r="194">
          <cell r="B194" t="str">
            <v>Primary</v>
          </cell>
          <cell r="C194" t="str">
            <v>CVRC-1415-1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100000</v>
          </cell>
          <cell r="AF194">
            <v>100000</v>
          </cell>
          <cell r="AS194">
            <v>3</v>
          </cell>
          <cell r="AV194">
            <v>1</v>
          </cell>
          <cell r="AX194">
            <v>4</v>
          </cell>
          <cell r="BV194" t="str">
            <v>6460 N. Selland</v>
          </cell>
          <cell r="EI194">
            <v>41897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>Yes</v>
          </cell>
        </row>
        <row r="195">
          <cell r="B195" t="str">
            <v>Primary</v>
          </cell>
          <cell r="C195" t="str">
            <v>CVRC-1415-2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In Progress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CVRC-1415-3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Regular</v>
          </cell>
          <cell r="L196" t="str">
            <v>Residential (SRF-4bed)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200000</v>
          </cell>
          <cell r="AF196">
            <v>200000</v>
          </cell>
          <cell r="AS196">
            <v>3</v>
          </cell>
          <cell r="AV196">
            <v>1</v>
          </cell>
          <cell r="AX196">
            <v>4</v>
          </cell>
          <cell r="BV196" t="str">
            <v>3702 North Sallee St.</v>
          </cell>
          <cell r="EI196">
            <v>41897</v>
          </cell>
          <cell r="EK196">
            <v>42760</v>
          </cell>
          <cell r="EM196">
            <v>42809</v>
          </cell>
          <cell r="EQ196">
            <v>42964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CVRC-1415-4</v>
          </cell>
          <cell r="D197" t="str">
            <v>RD</v>
          </cell>
          <cell r="E197" t="str">
            <v>X253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(EBSH-4bed)</v>
          </cell>
          <cell r="N197" t="str">
            <v>New</v>
          </cell>
          <cell r="P197" t="str">
            <v>Completed</v>
          </cell>
          <cell r="Q197" t="str">
            <v>DE/SP</v>
          </cell>
          <cell r="T197" t="str">
            <v>NPO</v>
          </cell>
          <cell r="AC197">
            <v>225000</v>
          </cell>
          <cell r="AD197">
            <v>325000</v>
          </cell>
          <cell r="AE197">
            <v>100000</v>
          </cell>
          <cell r="AF197">
            <v>650000</v>
          </cell>
          <cell r="AS197">
            <v>3</v>
          </cell>
          <cell r="AV197">
            <v>1</v>
          </cell>
          <cell r="AX197">
            <v>4</v>
          </cell>
          <cell r="BV197" t="str">
            <v>32083 Manota Court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>Yes</v>
          </cell>
        </row>
        <row r="198">
          <cell r="B198" t="str">
            <v>Primary</v>
          </cell>
          <cell r="C198" t="str">
            <v>CVRC-1415-5</v>
          </cell>
          <cell r="D198" t="str">
            <v>RD</v>
          </cell>
          <cell r="E198" t="str">
            <v>X224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RAP</v>
          </cell>
          <cell r="L198" t="str">
            <v>Residential (ARFPSHN-5bed)</v>
          </cell>
          <cell r="N198" t="str">
            <v>New</v>
          </cell>
          <cell r="P198" t="str">
            <v>Completed</v>
          </cell>
          <cell r="T198" t="str">
            <v>NPO</v>
          </cell>
          <cell r="AC198">
            <v>161300</v>
          </cell>
          <cell r="AD198">
            <v>438700</v>
          </cell>
          <cell r="AE198">
            <v>100000</v>
          </cell>
          <cell r="AF198">
            <v>600000</v>
          </cell>
          <cell r="AS198">
            <v>3</v>
          </cell>
          <cell r="AV198">
            <v>1</v>
          </cell>
          <cell r="AX198">
            <v>4</v>
          </cell>
          <cell r="BV198" t="str">
            <v>2526 West Atlanta Avenue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>Yes</v>
          </cell>
        </row>
        <row r="199">
          <cell r="B199" t="str">
            <v>Primary</v>
          </cell>
          <cell r="C199" t="str">
            <v>CVRC-1415-6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1441 San Lucia</v>
          </cell>
          <cell r="EI199">
            <v>41897</v>
          </cell>
          <cell r="EK199">
            <v>39452</v>
          </cell>
          <cell r="EM199">
            <v>36896</v>
          </cell>
          <cell r="EQ199">
            <v>42993</v>
          </cell>
          <cell r="JB199" t="str">
            <v>Yes</v>
          </cell>
        </row>
        <row r="200">
          <cell r="B200" t="str">
            <v>Primary</v>
          </cell>
          <cell r="C200" t="str">
            <v>CVRC-1516-1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New</v>
          </cell>
          <cell r="P200" t="str">
            <v>Completed</v>
          </cell>
          <cell r="T200" t="str">
            <v>NPO</v>
          </cell>
          <cell r="AC200">
            <v>199692</v>
          </cell>
          <cell r="AD200">
            <v>339684</v>
          </cell>
          <cell r="AE200">
            <v>150000</v>
          </cell>
          <cell r="AF200">
            <v>539376</v>
          </cell>
          <cell r="AS200">
            <v>5</v>
          </cell>
          <cell r="AX200">
            <v>5</v>
          </cell>
          <cell r="BV200" t="str">
            <v>4122 W. Ellery</v>
          </cell>
          <cell r="EI200">
            <v>42331</v>
          </cell>
          <cell r="EK200">
            <v>42902</v>
          </cell>
          <cell r="EM200">
            <v>42906</v>
          </cell>
          <cell r="EQ200">
            <v>43228</v>
          </cell>
          <cell r="JB200" t="str">
            <v>Yes</v>
          </cell>
        </row>
        <row r="201">
          <cell r="B201" t="str">
            <v>Secondary</v>
          </cell>
          <cell r="C201" t="str">
            <v>CVRC-1516-2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(ARFPSHN-5bed)</v>
          </cell>
          <cell r="N201" t="str">
            <v>Continued</v>
          </cell>
          <cell r="P201" t="str">
            <v>Completed</v>
          </cell>
          <cell r="T201" t="str">
            <v>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2526 West Atlanta Avenue</v>
          </cell>
          <cell r="EI201">
            <v>42331</v>
          </cell>
          <cell r="EK201">
            <v>42627</v>
          </cell>
          <cell r="EM201">
            <v>42627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CVRC-1516-3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2126 Mae Carden Court</v>
          </cell>
          <cell r="EI202">
            <v>42331</v>
          </cell>
          <cell r="EK202">
            <v>42614</v>
          </cell>
          <cell r="EM202" t="str">
            <v>x</v>
          </cell>
          <cell r="EQ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CVRC-1516-4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1020 North Sumter Court</v>
          </cell>
          <cell r="EI203">
            <v>42331</v>
          </cell>
          <cell r="EK203">
            <v>42614</v>
          </cell>
          <cell r="EM203" t="str">
            <v>x</v>
          </cell>
          <cell r="EQ203">
            <v>43038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CVRC-1516-5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150000</v>
          </cell>
          <cell r="AF204">
            <v>150000</v>
          </cell>
          <cell r="AS204">
            <v>3</v>
          </cell>
          <cell r="AV204">
            <v>1</v>
          </cell>
          <cell r="AX204">
            <v>4</v>
          </cell>
          <cell r="BV204" t="str">
            <v>6502 Damsen Avenue</v>
          </cell>
          <cell r="EI204">
            <v>42331</v>
          </cell>
          <cell r="EK204">
            <v>42801</v>
          </cell>
          <cell r="EM204">
            <v>42801</v>
          </cell>
          <cell r="EQ204">
            <v>43038</v>
          </cell>
          <cell r="EY204" t="str">
            <v>x</v>
          </cell>
          <cell r="JB204" t="str">
            <v>Yes</v>
          </cell>
        </row>
        <row r="205">
          <cell r="B205" t="str">
            <v>Secondary</v>
          </cell>
          <cell r="C205" t="str">
            <v>CVRC-1516-6</v>
          </cell>
          <cell r="D205" t="str">
            <v>RD</v>
          </cell>
          <cell r="E205" t="str">
            <v>X253</v>
          </cell>
          <cell r="G205" t="str">
            <v>CVRC</v>
          </cell>
          <cell r="H205" t="str">
            <v>2015-16</v>
          </cell>
          <cell r="J205" t="str">
            <v>None</v>
          </cell>
          <cell r="K205" t="str">
            <v>Regular</v>
          </cell>
          <cell r="L205" t="str">
            <v>Residential (EBSH-4bed)</v>
          </cell>
          <cell r="N205" t="str">
            <v>Continued</v>
          </cell>
          <cell r="P205" t="str">
            <v>Withdrawn</v>
          </cell>
          <cell r="Q205" t="str">
            <v>DE/SP</v>
          </cell>
          <cell r="T205" t="str">
            <v>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/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/>
        </row>
        <row r="206">
          <cell r="B206" t="str">
            <v>Primary</v>
          </cell>
          <cell r="C206" t="str">
            <v>CVRC-1617-1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(SRF-4bed)</v>
          </cell>
          <cell r="N206" t="str">
            <v>New</v>
          </cell>
          <cell r="P206" t="str">
            <v>In Progress</v>
          </cell>
          <cell r="Q206" t="str">
            <v>DE/SP</v>
          </cell>
          <cell r="T206" t="str">
            <v>NON-NPO</v>
          </cell>
          <cell r="AE206">
            <v>325000</v>
          </cell>
          <cell r="AF206">
            <v>325000</v>
          </cell>
          <cell r="AS206">
            <v>3</v>
          </cell>
          <cell r="AV206">
            <v>1</v>
          </cell>
          <cell r="AX206">
            <v>4</v>
          </cell>
          <cell r="BV206" t="str">
            <v>12744 Marlin Avenue</v>
          </cell>
          <cell r="EI206">
            <v>42838</v>
          </cell>
          <cell r="EK206">
            <v>43053</v>
          </cell>
          <cell r="EM206">
            <v>43103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CVRC-1617-2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PDC</v>
          </cell>
          <cell r="L207" t="str">
            <v>Residential (ARFPSHN-5bed)</v>
          </cell>
          <cell r="N207" t="str">
            <v>New</v>
          </cell>
          <cell r="P207" t="str">
            <v>Discontinued</v>
          </cell>
          <cell r="T207" t="str">
            <v>NPO</v>
          </cell>
          <cell r="AD207">
            <v>37464</v>
          </cell>
          <cell r="AE207">
            <v>200000</v>
          </cell>
          <cell r="AF207">
            <v>230000</v>
          </cell>
          <cell r="AS207">
            <v>5</v>
          </cell>
          <cell r="AX207">
            <v>5</v>
          </cell>
          <cell r="BV207" t="str">
            <v>4122 W. Ellery</v>
          </cell>
          <cell r="EI207">
            <v>42724</v>
          </cell>
          <cell r="JB207" t="str">
            <v>Yes</v>
          </cell>
        </row>
        <row r="208">
          <cell r="B208" t="str">
            <v>Secondary</v>
          </cell>
          <cell r="C208" t="str">
            <v>CVRC-1617-3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Regular</v>
          </cell>
          <cell r="L208" t="str">
            <v>Residential (ARFPSHN-5bed)</v>
          </cell>
          <cell r="N208" t="str">
            <v>Continued</v>
          </cell>
          <cell r="P208" t="str">
            <v>Completed</v>
          </cell>
          <cell r="T208" t="str">
            <v>NPO</v>
          </cell>
          <cell r="AD208">
            <v>37464</v>
          </cell>
          <cell r="AE208">
            <v>200000</v>
          </cell>
          <cell r="AF208">
            <v>230000</v>
          </cell>
          <cell r="BV208" t="str">
            <v>4122 W. Ellery</v>
          </cell>
          <cell r="EI208">
            <v>42724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CVRC-1617-4</v>
          </cell>
          <cell r="D209" t="str">
            <v>LDP</v>
          </cell>
          <cell r="G209" t="str">
            <v>CVRC</v>
          </cell>
          <cell r="H209" t="str">
            <v>2016-17</v>
          </cell>
          <cell r="J209" t="str">
            <v>PDC</v>
          </cell>
          <cell r="K209" t="str">
            <v>PDC</v>
          </cell>
          <cell r="L209" t="str">
            <v>Licensed Day Program</v>
          </cell>
          <cell r="N209" t="str">
            <v>New</v>
          </cell>
          <cell r="P209" t="str">
            <v>In Progress</v>
          </cell>
          <cell r="T209" t="str">
            <v>NON-NPO</v>
          </cell>
          <cell r="AE209">
            <v>90000</v>
          </cell>
          <cell r="AF209">
            <v>90000</v>
          </cell>
          <cell r="BV209" t="str">
            <v>26814 South Mooney Blvd. Spc. A4</v>
          </cell>
          <cell r="EI209">
            <v>42859</v>
          </cell>
          <cell r="EK209">
            <v>43054</v>
          </cell>
          <cell r="EM209">
            <v>43138</v>
          </cell>
          <cell r="JB209" t="str">
            <v>Yes</v>
          </cell>
        </row>
        <row r="210">
          <cell r="B210" t="str">
            <v>Primary</v>
          </cell>
          <cell r="C210" t="str">
            <v>CVRC-1617-5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Primary</v>
          </cell>
          <cell r="C211" t="str">
            <v>CVRC-1617-6</v>
          </cell>
          <cell r="D211" t="str">
            <v>SS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None</v>
          </cell>
          <cell r="K211" t="str">
            <v>PDC</v>
          </cell>
          <cell r="L211" t="str">
            <v>Health Services</v>
          </cell>
          <cell r="N211" t="str">
            <v>New</v>
          </cell>
          <cell r="P211" t="str">
            <v>Discontinued</v>
          </cell>
          <cell r="T211" t="str">
            <v>NON-NPO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CVRC-1617-7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In Progress</v>
          </cell>
          <cell r="T212" t="str">
            <v>NPO</v>
          </cell>
          <cell r="AE212">
            <v>100000</v>
          </cell>
          <cell r="AF212">
            <v>100000</v>
          </cell>
          <cell r="AX212"/>
          <cell r="BV212" t="str">
            <v>3702 Abbey Road</v>
          </cell>
          <cell r="JB212"/>
        </row>
        <row r="213">
          <cell r="B213" t="str">
            <v>Secondary</v>
          </cell>
          <cell r="C213" t="str">
            <v>CVRC-1617-8</v>
          </cell>
          <cell r="D213" t="str">
            <v>RD</v>
          </cell>
          <cell r="E213" t="str">
            <v>X288</v>
          </cell>
          <cell r="G213" t="str">
            <v>CVRC</v>
          </cell>
          <cell r="H213" t="str">
            <v>2016-17</v>
          </cell>
          <cell r="J213" t="str">
            <v>None</v>
          </cell>
          <cell r="K213" t="str">
            <v>Regular</v>
          </cell>
          <cell r="L213" t="str">
            <v>Residential (SRF-6bed)</v>
          </cell>
          <cell r="N213" t="str">
            <v>Expanded</v>
          </cell>
          <cell r="P213" t="str">
            <v>Completed</v>
          </cell>
          <cell r="Q213" t="str">
            <v>DE</v>
          </cell>
          <cell r="T213" t="str">
            <v>NON-NPO</v>
          </cell>
          <cell r="AC213">
            <v>183537</v>
          </cell>
          <cell r="AD213">
            <v>470493</v>
          </cell>
          <cell r="AE213">
            <v>100000</v>
          </cell>
          <cell r="AF213">
            <v>100000</v>
          </cell>
          <cell r="AV213">
            <v>4</v>
          </cell>
          <cell r="AX213"/>
          <cell r="BV213" t="str">
            <v>698 Dockery St. Sanger, CA 93657</v>
          </cell>
          <cell r="EI213">
            <v>42836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CVRC-1617-9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Community Crisis Home (CCH)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NPO</v>
          </cell>
          <cell r="AC214">
            <v>183537</v>
          </cell>
          <cell r="AD214">
            <v>470493</v>
          </cell>
          <cell r="AE214">
            <v>150000</v>
          </cell>
          <cell r="AF214">
            <v>804030</v>
          </cell>
          <cell r="AV214">
            <v>4</v>
          </cell>
          <cell r="AX214">
            <v>4</v>
          </cell>
          <cell r="BV214" t="str">
            <v>14453 Avenue 344</v>
          </cell>
          <cell r="EI214">
            <v>42836</v>
          </cell>
          <cell r="EK214">
            <v>43048</v>
          </cell>
          <cell r="EM214">
            <v>43122</v>
          </cell>
          <cell r="EQ214">
            <v>43444</v>
          </cell>
          <cell r="JB214" t="str">
            <v>Yes</v>
          </cell>
        </row>
        <row r="215">
          <cell r="B215" t="str">
            <v>Secondary</v>
          </cell>
          <cell r="C215" t="str">
            <v>CVRC-1617-10</v>
          </cell>
          <cell r="D215" t="str">
            <v>RD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Regular</v>
          </cell>
          <cell r="L215" t="str">
            <v>Residential (SRF-4bed)</v>
          </cell>
          <cell r="N215" t="str">
            <v>Continued</v>
          </cell>
          <cell r="P215" t="str">
            <v>Completed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Secondary</v>
          </cell>
          <cell r="C216" t="str">
            <v>CVRC-1617-11</v>
          </cell>
          <cell r="D216" t="str">
            <v>RD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PDC</v>
          </cell>
          <cell r="K216" t="str">
            <v>RAP</v>
          </cell>
          <cell r="L216" t="str">
            <v>Residential (ARFPSHN-5bed)</v>
          </cell>
          <cell r="N216" t="str">
            <v>New</v>
          </cell>
          <cell r="P216" t="str">
            <v>Completed</v>
          </cell>
          <cell r="T216" t="str">
            <v>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CVRC-1718-1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PDC</v>
          </cell>
          <cell r="K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>
            <v>4</v>
          </cell>
          <cell r="BV217" t="str">
            <v>13531 Perry Drive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>Yes</v>
          </cell>
        </row>
        <row r="218">
          <cell r="B218" t="str">
            <v>Primary</v>
          </cell>
          <cell r="C218" t="str">
            <v>CVRC-SN-1718-2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T218" t="str">
            <v>NPO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CVRC-SN-1718-3</v>
          </cell>
          <cell r="D219" t="str">
            <v>RD</v>
          </cell>
          <cell r="G219" t="str">
            <v>CVRC</v>
          </cell>
          <cell r="H219" t="str">
            <v>2017-18</v>
          </cell>
          <cell r="J219" t="str">
            <v>Regular</v>
          </cell>
          <cell r="K219" t="str">
            <v>SN</v>
          </cell>
          <cell r="L219" t="str">
            <v>Residential (EBSH-4bed)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E219">
            <v>45970</v>
          </cell>
          <cell r="AF219">
            <v>45970</v>
          </cell>
          <cell r="AS219">
            <v>4</v>
          </cell>
          <cell r="AX219">
            <v>4</v>
          </cell>
        </row>
        <row r="220">
          <cell r="B220" t="str">
            <v>Primary</v>
          </cell>
          <cell r="C220" t="str">
            <v>CVRC-1718-4</v>
          </cell>
          <cell r="D220" t="str">
            <v>TD</v>
          </cell>
          <cell r="G220" t="str">
            <v>CVRC</v>
          </cell>
          <cell r="H220" t="str">
            <v>2017-18</v>
          </cell>
          <cell r="J220" t="str">
            <v>None</v>
          </cell>
          <cell r="K220" t="str">
            <v>Regular</v>
          </cell>
          <cell r="L220" t="str">
            <v>Training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45970</v>
          </cell>
          <cell r="AF220">
            <v>45970</v>
          </cell>
          <cell r="AS220">
            <v>4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ELARC-0506-1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/>
        </row>
        <row r="222">
          <cell r="B222" t="str">
            <v>Primary</v>
          </cell>
          <cell r="C222" t="str">
            <v>ELARC-0506-2</v>
          </cell>
          <cell r="D222" t="str">
            <v>RD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Residential (SRF-4bed)</v>
          </cell>
          <cell r="N222" t="str">
            <v>New</v>
          </cell>
          <cell r="P222" t="str">
            <v>Completed</v>
          </cell>
          <cell r="T222" t="str">
            <v>NON-NPO</v>
          </cell>
          <cell r="AE222">
            <v>75000</v>
          </cell>
          <cell r="AF222">
            <v>75000</v>
          </cell>
          <cell r="AS222">
            <v>4</v>
          </cell>
          <cell r="AX222">
            <v>4</v>
          </cell>
          <cell r="JB222"/>
        </row>
        <row r="223">
          <cell r="B223" t="str">
            <v>Primary</v>
          </cell>
          <cell r="C223" t="str">
            <v>ELARC-0506-3</v>
          </cell>
          <cell r="D223" t="str">
            <v>NP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NPO Start Up Funding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400000</v>
          </cell>
          <cell r="AF223">
            <v>400000</v>
          </cell>
          <cell r="AX223"/>
          <cell r="JB223"/>
        </row>
        <row r="224">
          <cell r="B224" t="str">
            <v>Primary</v>
          </cell>
          <cell r="C224" t="str">
            <v>ELARC-0506-4</v>
          </cell>
          <cell r="D224" t="str">
            <v>MS</v>
          </cell>
          <cell r="G224" t="str">
            <v>ELARC</v>
          </cell>
          <cell r="H224" t="str">
            <v>2005-06</v>
          </cell>
          <cell r="J224" t="str">
            <v>None</v>
          </cell>
          <cell r="K224" t="str">
            <v>Regular</v>
          </cell>
          <cell r="L224" t="str">
            <v>Other</v>
          </cell>
          <cell r="N224" t="str">
            <v>Expanded</v>
          </cell>
          <cell r="P224" t="str">
            <v>Completed</v>
          </cell>
          <cell r="T224" t="str">
            <v>NON-NPO</v>
          </cell>
          <cell r="AE224">
            <v>50000</v>
          </cell>
          <cell r="AF224">
            <v>50000</v>
          </cell>
          <cell r="AS224">
            <v>5</v>
          </cell>
          <cell r="AX224"/>
          <cell r="JB224"/>
        </row>
        <row r="225">
          <cell r="B225" t="str">
            <v>Primary</v>
          </cell>
          <cell r="C225" t="str">
            <v>ELARC-0607-1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ELARC-0607-2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(SRF-5bed)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ELARC-0607-3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ELARC-0607-4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ELARC-0607-5</v>
          </cell>
          <cell r="D229" t="str">
            <v>RD</v>
          </cell>
          <cell r="G229" t="str">
            <v>ELARC</v>
          </cell>
          <cell r="H229" t="str">
            <v>2006-07</v>
          </cell>
          <cell r="J229" t="str">
            <v>None</v>
          </cell>
          <cell r="K229" t="str">
            <v>Regular</v>
          </cell>
          <cell r="L229" t="str">
            <v>Residential (SRF-4bed)</v>
          </cell>
          <cell r="N229" t="str">
            <v>New</v>
          </cell>
          <cell r="P229" t="str">
            <v>Completed</v>
          </cell>
          <cell r="T229" t="str">
            <v>NON-NPO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X229">
            <v>4</v>
          </cell>
          <cell r="JB229"/>
        </row>
        <row r="230">
          <cell r="B230" t="str">
            <v>Primary</v>
          </cell>
          <cell r="C230" t="str">
            <v>ELARC-0708-1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Residential (SLS)</v>
          </cell>
          <cell r="N230" t="str">
            <v>Expanded</v>
          </cell>
          <cell r="P230" t="str">
            <v>Discontinued</v>
          </cell>
          <cell r="T230" t="str">
            <v>NON-NPO</v>
          </cell>
          <cell r="AC230">
            <v>1375000</v>
          </cell>
          <cell r="AF230">
            <v>1375000</v>
          </cell>
          <cell r="AS230">
            <v>2</v>
          </cell>
          <cell r="AT230">
            <v>1</v>
          </cell>
          <cell r="AV230">
            <v>9</v>
          </cell>
          <cell r="AX230">
            <v>3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/>
        </row>
        <row r="231">
          <cell r="B231" t="str">
            <v>Primary</v>
          </cell>
          <cell r="C231" t="str">
            <v>ELARC-0708-2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2007-08</v>
          </cell>
          <cell r="J231" t="str">
            <v>None</v>
          </cell>
          <cell r="K231" t="str">
            <v>Regular</v>
          </cell>
          <cell r="L231" t="str">
            <v>Multi Family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1375000</v>
          </cell>
          <cell r="AE231">
            <v>186311</v>
          </cell>
          <cell r="AF231">
            <v>1375000</v>
          </cell>
          <cell r="AS231">
            <v>10</v>
          </cell>
          <cell r="AV231">
            <v>9</v>
          </cell>
          <cell r="AX231">
            <v>19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/>
        </row>
        <row r="232">
          <cell r="B232" t="str">
            <v>Primary</v>
          </cell>
          <cell r="C232" t="str">
            <v>ELARC-0809-1</v>
          </cell>
          <cell r="D232" t="str">
            <v>RD</v>
          </cell>
          <cell r="E232" t="str">
            <v>X006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(ARFPSHN-4bed)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212900</v>
          </cell>
          <cell r="AE232">
            <v>186311</v>
          </cell>
          <cell r="AF232">
            <v>399211</v>
          </cell>
          <cell r="AS232">
            <v>4</v>
          </cell>
          <cell r="AV232">
            <v>1</v>
          </cell>
          <cell r="AX232">
            <v>4</v>
          </cell>
          <cell r="BV232" t="str">
            <v>6034 North Vista St</v>
          </cell>
          <cell r="EM232">
            <v>39829</v>
          </cell>
          <cell r="EQ232">
            <v>40381</v>
          </cell>
          <cell r="JB232"/>
        </row>
        <row r="233">
          <cell r="B233" t="str">
            <v>Primary</v>
          </cell>
          <cell r="C233" t="str">
            <v>ELARC-0809-2</v>
          </cell>
          <cell r="D233" t="str">
            <v>RD</v>
          </cell>
          <cell r="E233" t="str">
            <v>X204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LDC</v>
          </cell>
          <cell r="L233" t="str">
            <v>Residential (SRF-4bed)</v>
          </cell>
          <cell r="N233" t="str">
            <v>New</v>
          </cell>
          <cell r="P233" t="str">
            <v>Completed</v>
          </cell>
          <cell r="T233" t="str">
            <v>NPO</v>
          </cell>
          <cell r="AC233">
            <v>141689</v>
          </cell>
          <cell r="AE233">
            <v>116569</v>
          </cell>
          <cell r="AF233">
            <v>258258</v>
          </cell>
          <cell r="AS233">
            <v>3</v>
          </cell>
          <cell r="AV233">
            <v>1</v>
          </cell>
          <cell r="AX233">
            <v>4</v>
          </cell>
          <cell r="BV233" t="str">
            <v>15319 Barnwall St</v>
          </cell>
          <cell r="EM233">
            <v>40067</v>
          </cell>
          <cell r="EQ233">
            <v>40388</v>
          </cell>
          <cell r="JB233"/>
        </row>
        <row r="234">
          <cell r="B234" t="str">
            <v>Primary</v>
          </cell>
          <cell r="C234" t="str">
            <v>ELARC-0809-3</v>
          </cell>
          <cell r="D234" t="str">
            <v>NP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NPO Start Up Funding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250000</v>
          </cell>
          <cell r="AF234">
            <v>250000</v>
          </cell>
          <cell r="AX234"/>
          <cell r="JB234"/>
        </row>
        <row r="235">
          <cell r="B235" t="str">
            <v>Primary</v>
          </cell>
          <cell r="C235" t="str">
            <v>ELARC-0809-4</v>
          </cell>
          <cell r="D235" t="str">
            <v>MS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Other</v>
          </cell>
          <cell r="N235" t="str">
            <v>Expanded</v>
          </cell>
          <cell r="P235" t="str">
            <v>Completed</v>
          </cell>
          <cell r="T235" t="str">
            <v>NON-NPO</v>
          </cell>
          <cell r="AE235">
            <v>121000</v>
          </cell>
          <cell r="AF235">
            <v>121000</v>
          </cell>
          <cell r="AS235">
            <v>8</v>
          </cell>
          <cell r="AT235">
            <v>2</v>
          </cell>
          <cell r="AX235"/>
          <cell r="JB235"/>
        </row>
        <row r="236">
          <cell r="B236" t="str">
            <v>Primary</v>
          </cell>
          <cell r="C236" t="str">
            <v>ELARC-0809-5</v>
          </cell>
          <cell r="D236" t="str">
            <v>RD</v>
          </cell>
          <cell r="G236" t="str">
            <v>ELARC</v>
          </cell>
          <cell r="H236" t="str">
            <v>2008-09</v>
          </cell>
          <cell r="J236" t="str">
            <v>None</v>
          </cell>
          <cell r="K236" t="str">
            <v>Regular</v>
          </cell>
          <cell r="L236" t="str">
            <v>10bed or Larger Facility (10+LF)</v>
          </cell>
          <cell r="N236" t="str">
            <v>Expanded</v>
          </cell>
          <cell r="P236" t="str">
            <v>Discontinued</v>
          </cell>
          <cell r="T236" t="str">
            <v>NON-NPO</v>
          </cell>
          <cell r="AE236">
            <v>97622</v>
          </cell>
          <cell r="AF236">
            <v>97622</v>
          </cell>
          <cell r="AS236">
            <v>8</v>
          </cell>
          <cell r="AT236">
            <v>2</v>
          </cell>
          <cell r="AX236">
            <v>10</v>
          </cell>
          <cell r="JB236"/>
        </row>
        <row r="237">
          <cell r="B237" t="str">
            <v>Primary</v>
          </cell>
          <cell r="C237" t="str">
            <v>ELARC-0910-1</v>
          </cell>
          <cell r="D237" t="str">
            <v>TS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Transportation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27270</v>
          </cell>
          <cell r="AF237">
            <v>27270</v>
          </cell>
          <cell r="AX237"/>
          <cell r="JB237"/>
        </row>
        <row r="238">
          <cell r="B238" t="str">
            <v>Primary</v>
          </cell>
          <cell r="C238" t="str">
            <v>ELARC-0910-2</v>
          </cell>
          <cell r="D238" t="str">
            <v>MS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Other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63000</v>
          </cell>
          <cell r="AF238">
            <v>63000</v>
          </cell>
          <cell r="AX238"/>
          <cell r="JB238"/>
        </row>
        <row r="239">
          <cell r="B239" t="str">
            <v>Primary</v>
          </cell>
          <cell r="C239" t="str">
            <v>ELARC-0910-3</v>
          </cell>
          <cell r="D239" t="str">
            <v>DP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Regular</v>
          </cell>
          <cell r="L239" t="str">
            <v>Day Program</v>
          </cell>
          <cell r="N239" t="str">
            <v>New</v>
          </cell>
          <cell r="P239" t="str">
            <v>Completed</v>
          </cell>
          <cell r="T239" t="str">
            <v>NON-NPO</v>
          </cell>
          <cell r="AE239">
            <v>105000</v>
          </cell>
          <cell r="AF239">
            <v>105000</v>
          </cell>
          <cell r="AX239"/>
          <cell r="JB239"/>
        </row>
        <row r="240">
          <cell r="B240" t="str">
            <v>Secondary</v>
          </cell>
          <cell r="C240" t="str">
            <v>ELARC-0910-4</v>
          </cell>
          <cell r="D240" t="str">
            <v>RD</v>
          </cell>
          <cell r="E240" t="str">
            <v>X007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(SRF-4bed)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175567</v>
          </cell>
          <cell r="AF240">
            <v>175567</v>
          </cell>
          <cell r="AX240"/>
          <cell r="JB240"/>
        </row>
        <row r="241">
          <cell r="B241" t="str">
            <v>Secondary</v>
          </cell>
          <cell r="C241" t="str">
            <v>ELARC-0910-5</v>
          </cell>
          <cell r="D241" t="str">
            <v>RD</v>
          </cell>
          <cell r="E241" t="str">
            <v>X008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LDC</v>
          </cell>
          <cell r="L241" t="str">
            <v>Residential (ARFPSHN-5bed)</v>
          </cell>
          <cell r="N241" t="str">
            <v>New</v>
          </cell>
          <cell r="P241" t="str">
            <v>Completed</v>
          </cell>
          <cell r="T241" t="str">
            <v>NPO</v>
          </cell>
          <cell r="AE241">
            <v>10567</v>
          </cell>
          <cell r="AF241">
            <v>10567</v>
          </cell>
          <cell r="AX241"/>
          <cell r="JB241"/>
        </row>
        <row r="242">
          <cell r="B242" t="str">
            <v>Secondary</v>
          </cell>
          <cell r="C242" t="str">
            <v>ELARC-0910-6</v>
          </cell>
          <cell r="D242" t="str">
            <v>RD</v>
          </cell>
          <cell r="E242" t="str">
            <v>X199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Regular</v>
          </cell>
          <cell r="L242" t="str">
            <v>Residential (SLS)</v>
          </cell>
          <cell r="N242" t="str">
            <v>Continued</v>
          </cell>
          <cell r="P242" t="str">
            <v>Completed</v>
          </cell>
          <cell r="T242" t="str">
            <v>NPO</v>
          </cell>
          <cell r="AE242">
            <v>136566</v>
          </cell>
          <cell r="AF242">
            <v>136566</v>
          </cell>
          <cell r="AX242"/>
          <cell r="JB242"/>
        </row>
        <row r="243">
          <cell r="B243" t="str">
            <v>Secondary</v>
          </cell>
          <cell r="C243" t="str">
            <v>ELARC-0910-6.1</v>
          </cell>
          <cell r="D243" t="str">
            <v>RD</v>
          </cell>
          <cell r="E243" t="str">
            <v>X007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(SRF-4bed)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/>
          <cell r="JB243"/>
        </row>
        <row r="244">
          <cell r="B244" t="str">
            <v>Secondary</v>
          </cell>
          <cell r="C244" t="str">
            <v>ELARC-0910-6.2</v>
          </cell>
          <cell r="D244" t="str">
            <v>RD</v>
          </cell>
          <cell r="E244" t="str">
            <v>X008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(ARFPSHN-5bed)</v>
          </cell>
          <cell r="N244" t="str">
            <v>New</v>
          </cell>
          <cell r="P244" t="str">
            <v>Completed</v>
          </cell>
          <cell r="T244" t="str">
            <v>NPO</v>
          </cell>
          <cell r="AE244">
            <v>7860</v>
          </cell>
          <cell r="AF244">
            <v>7860</v>
          </cell>
          <cell r="AX244"/>
          <cell r="JB244"/>
        </row>
        <row r="245">
          <cell r="B245" t="str">
            <v>Secondary</v>
          </cell>
          <cell r="C245" t="str">
            <v>ELARC-0910-6.3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(ARFPSHN-4bed)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/>
          <cell r="JB245"/>
        </row>
        <row r="246">
          <cell r="B246" t="str">
            <v>Secondary</v>
          </cell>
          <cell r="C246" t="str">
            <v>ELARC-0910-6.4</v>
          </cell>
          <cell r="D246" t="str">
            <v>RD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Continued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E246">
            <v>20000</v>
          </cell>
          <cell r="AF246">
            <v>20000</v>
          </cell>
          <cell r="AS246">
            <v>4</v>
          </cell>
          <cell r="AX246"/>
          <cell r="BV246" t="str">
            <v>5029 Halifax Rd</v>
          </cell>
          <cell r="EM246">
            <v>40422</v>
          </cell>
          <cell r="EQ246">
            <v>40844</v>
          </cell>
          <cell r="JB246"/>
        </row>
        <row r="247">
          <cell r="B247" t="str">
            <v>Primary</v>
          </cell>
          <cell r="C247" t="str">
            <v>ELARC-0910-7</v>
          </cell>
          <cell r="D247" t="str">
            <v>RD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162667</v>
          </cell>
          <cell r="AD247">
            <v>99333</v>
          </cell>
          <cell r="AF247">
            <v>262000</v>
          </cell>
          <cell r="AS247">
            <v>4</v>
          </cell>
          <cell r="AX247">
            <v>4</v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/>
        </row>
        <row r="248">
          <cell r="B248" t="str">
            <v>Primary</v>
          </cell>
          <cell r="C248" t="str">
            <v>ELARC-0910-8</v>
          </cell>
          <cell r="D248" t="str">
            <v>RD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(ARFPSHN-5bed)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180000</v>
          </cell>
          <cell r="AD248">
            <v>10000</v>
          </cell>
          <cell r="AF248">
            <v>190000</v>
          </cell>
          <cell r="AS248">
            <v>5</v>
          </cell>
          <cell r="AV248">
            <v>1</v>
          </cell>
          <cell r="AX248">
            <v>5</v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/>
        </row>
        <row r="249">
          <cell r="B249" t="str">
            <v>Primary</v>
          </cell>
          <cell r="C249" t="str">
            <v>ELARC-0910-9</v>
          </cell>
          <cell r="D249" t="str">
            <v>RD</v>
          </cell>
          <cell r="E249" t="str">
            <v>X009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3</v>
          </cell>
          <cell r="AV249">
            <v>1</v>
          </cell>
          <cell r="AX249">
            <v>4</v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/>
        </row>
        <row r="250">
          <cell r="B250" t="str">
            <v>Primary</v>
          </cell>
          <cell r="C250" t="str">
            <v>ELARC-0910-10</v>
          </cell>
          <cell r="D250" t="str">
            <v>RD</v>
          </cell>
          <cell r="E250" t="str">
            <v>X010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/>
        </row>
        <row r="251">
          <cell r="B251" t="str">
            <v>Primary</v>
          </cell>
          <cell r="C251" t="str">
            <v>ELARC-0910-11</v>
          </cell>
          <cell r="D251" t="str">
            <v>RD</v>
          </cell>
          <cell r="E251" t="str">
            <v>X011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/>
        </row>
        <row r="252">
          <cell r="B252" t="str">
            <v>Primary</v>
          </cell>
          <cell r="C252" t="str">
            <v>ELARC-0910-12</v>
          </cell>
          <cell r="D252" t="str">
            <v>RD</v>
          </cell>
          <cell r="E252" t="str">
            <v>X012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F252">
            <v>200000</v>
          </cell>
          <cell r="AS252">
            <v>4</v>
          </cell>
          <cell r="AX252">
            <v>4</v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/>
        </row>
        <row r="253">
          <cell r="B253" t="str">
            <v>Primary</v>
          </cell>
          <cell r="C253" t="str">
            <v>ELARC-0910-13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50000</v>
          </cell>
          <cell r="AF253">
            <v>300000</v>
          </cell>
          <cell r="AS253">
            <v>5</v>
          </cell>
          <cell r="AX253">
            <v>5</v>
          </cell>
          <cell r="BV253" t="str">
            <v>5116 Doreen Ave</v>
          </cell>
          <cell r="EM253">
            <v>40834</v>
          </cell>
          <cell r="EQ253">
            <v>41316</v>
          </cell>
          <cell r="JB253"/>
        </row>
        <row r="254">
          <cell r="B254" t="str">
            <v>Secondary</v>
          </cell>
          <cell r="C254" t="str">
            <v>ELARC-0910-14</v>
          </cell>
          <cell r="D254" t="str">
            <v>RD</v>
          </cell>
          <cell r="E254" t="str">
            <v>X013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(ARFPSHN-5bed)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50000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ELARC-0910-15</v>
          </cell>
          <cell r="D255" t="str">
            <v>RD</v>
          </cell>
          <cell r="E255" t="str">
            <v>X009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100000</v>
          </cell>
          <cell r="AF255">
            <v>100000</v>
          </cell>
          <cell r="AX255"/>
          <cell r="JB255"/>
        </row>
        <row r="256">
          <cell r="B256" t="str">
            <v>Secondary</v>
          </cell>
          <cell r="C256" t="str">
            <v>ELARC-0910-16</v>
          </cell>
          <cell r="D256" t="str">
            <v>RD</v>
          </cell>
          <cell r="E256" t="str">
            <v>X010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/>
          <cell r="JB256"/>
        </row>
        <row r="257">
          <cell r="B257" t="str">
            <v>Secondary</v>
          </cell>
          <cell r="C257" t="str">
            <v>ELARC-0910-17</v>
          </cell>
          <cell r="D257" t="str">
            <v>RD</v>
          </cell>
          <cell r="E257" t="str">
            <v>X011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50000</v>
          </cell>
          <cell r="AF257">
            <v>50000</v>
          </cell>
          <cell r="AX257"/>
          <cell r="JB257"/>
        </row>
        <row r="258">
          <cell r="B258" t="str">
            <v>Secondary</v>
          </cell>
          <cell r="C258" t="str">
            <v>ELARC-0910-18</v>
          </cell>
          <cell r="D258" t="str">
            <v>RD</v>
          </cell>
          <cell r="E258" t="str">
            <v>X012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D258">
            <v>100000</v>
          </cell>
          <cell r="AE258">
            <v>25000</v>
          </cell>
          <cell r="AF258">
            <v>25000</v>
          </cell>
          <cell r="AX258"/>
          <cell r="JB258"/>
        </row>
        <row r="259">
          <cell r="B259" t="str">
            <v>Secondary</v>
          </cell>
          <cell r="C259" t="str">
            <v>ELARC-0910-19</v>
          </cell>
          <cell r="D259" t="str">
            <v>RD</v>
          </cell>
          <cell r="E259" t="str">
            <v>X006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(ARFPSHN-4bed)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100000</v>
          </cell>
          <cell r="AF259">
            <v>100000</v>
          </cell>
          <cell r="AX259"/>
          <cell r="JB259"/>
        </row>
        <row r="260">
          <cell r="B260" t="str">
            <v>Secondary</v>
          </cell>
          <cell r="C260" t="str">
            <v>ELARC-0910-20</v>
          </cell>
          <cell r="D260" t="str">
            <v>RD</v>
          </cell>
          <cell r="E260" t="str">
            <v>X008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(ARFPSHN-5bed)</v>
          </cell>
          <cell r="N260" t="str">
            <v>Expanded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10000</v>
          </cell>
          <cell r="AE260">
            <v>150000</v>
          </cell>
          <cell r="AF260">
            <v>10000</v>
          </cell>
          <cell r="AS260">
            <v>4</v>
          </cell>
          <cell r="AX260"/>
          <cell r="BV260" t="str">
            <v>10120 Kentucky Ave</v>
          </cell>
          <cell r="EM260">
            <v>40802</v>
          </cell>
          <cell r="EQ260">
            <v>41201</v>
          </cell>
          <cell r="JB260"/>
        </row>
        <row r="261">
          <cell r="B261" t="str">
            <v>Primary</v>
          </cell>
          <cell r="C261" t="str">
            <v>ELARC-1011-1</v>
          </cell>
          <cell r="D261" t="str">
            <v>RD</v>
          </cell>
          <cell r="E261" t="str">
            <v>X014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168000</v>
          </cell>
          <cell r="AD261">
            <v>275000</v>
          </cell>
          <cell r="AE261">
            <v>150000</v>
          </cell>
          <cell r="AF261">
            <v>593000</v>
          </cell>
          <cell r="AS261">
            <v>4</v>
          </cell>
          <cell r="AX261">
            <v>4</v>
          </cell>
          <cell r="BV261" t="str">
            <v>10120 Kentucky Ave</v>
          </cell>
          <cell r="EI261" t="str">
            <v>x</v>
          </cell>
          <cell r="EM261">
            <v>40802</v>
          </cell>
          <cell r="EQ261">
            <v>41201</v>
          </cell>
          <cell r="JB261"/>
        </row>
        <row r="262">
          <cell r="B262" t="str">
            <v>Primary</v>
          </cell>
          <cell r="C262" t="str">
            <v>ELARC-1011-2</v>
          </cell>
          <cell r="D262" t="str">
            <v>RD</v>
          </cell>
          <cell r="E262" t="str">
            <v>X015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(SRF-4bed)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194667</v>
          </cell>
          <cell r="AD262">
            <v>275000</v>
          </cell>
          <cell r="AE262">
            <v>150000</v>
          </cell>
          <cell r="AF262">
            <v>619667</v>
          </cell>
          <cell r="AS262">
            <v>4</v>
          </cell>
          <cell r="AX262">
            <v>4</v>
          </cell>
          <cell r="BV262" t="str">
            <v>7919 Calmada Ave</v>
          </cell>
          <cell r="EI262" t="str">
            <v>x</v>
          </cell>
          <cell r="EM262">
            <v>40802</v>
          </cell>
          <cell r="EQ262">
            <v>41190</v>
          </cell>
          <cell r="EY262">
            <v>41214</v>
          </cell>
          <cell r="JB262"/>
        </row>
        <row r="263">
          <cell r="B263" t="str">
            <v>Primary</v>
          </cell>
          <cell r="C263" t="str">
            <v>ELARC-1011-3</v>
          </cell>
          <cell r="D263" t="str">
            <v>RD</v>
          </cell>
          <cell r="E263" t="str">
            <v>X016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Residential (ARFPSHN-4bed)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88108</v>
          </cell>
          <cell r="AF263">
            <v>495608</v>
          </cell>
          <cell r="AS263">
            <v>4</v>
          </cell>
          <cell r="AX263">
            <v>4</v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/>
        </row>
        <row r="264">
          <cell r="B264" t="str">
            <v>Primary</v>
          </cell>
          <cell r="C264" t="str">
            <v>ELARC-1011-4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750 S. Garfield Ave</v>
          </cell>
          <cell r="EI264">
            <v>40724</v>
          </cell>
        </row>
        <row r="265">
          <cell r="B265" t="str">
            <v>Primary</v>
          </cell>
          <cell r="C265" t="str">
            <v>ELARC-1011-5</v>
          </cell>
          <cell r="D265" t="str">
            <v>DP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LDC</v>
          </cell>
          <cell r="L265" t="str">
            <v>Day Program</v>
          </cell>
          <cell r="N265" t="str">
            <v>New</v>
          </cell>
          <cell r="P265" t="str">
            <v>In Progress</v>
          </cell>
          <cell r="T265" t="str">
            <v>NON-NPO</v>
          </cell>
          <cell r="AE265">
            <v>104379</v>
          </cell>
          <cell r="AF265">
            <v>104379</v>
          </cell>
          <cell r="AX265"/>
          <cell r="BV265" t="str">
            <v>12510 Slauson Ave</v>
          </cell>
          <cell r="EI265">
            <v>40724</v>
          </cell>
          <cell r="JB265"/>
        </row>
        <row r="266">
          <cell r="B266" t="str">
            <v>Primary</v>
          </cell>
          <cell r="C266" t="str">
            <v>ELARC-1011-6</v>
          </cell>
          <cell r="D266" t="str">
            <v>SS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Health Services</v>
          </cell>
          <cell r="N266" t="str">
            <v>New</v>
          </cell>
          <cell r="P266" t="str">
            <v>Discontinued</v>
          </cell>
          <cell r="T266" t="str">
            <v>NON-NPO</v>
          </cell>
          <cell r="AE266">
            <v>250000</v>
          </cell>
          <cell r="AF266">
            <v>250000</v>
          </cell>
          <cell r="AX266"/>
          <cell r="JB266"/>
        </row>
        <row r="267">
          <cell r="B267" t="str">
            <v>Primary</v>
          </cell>
          <cell r="C267" t="str">
            <v>ELARC-1011-7</v>
          </cell>
          <cell r="D267" t="str">
            <v>NP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Regular</v>
          </cell>
          <cell r="L267" t="str">
            <v>NPO Administrative Support</v>
          </cell>
          <cell r="N267" t="str">
            <v>New</v>
          </cell>
          <cell r="P267" t="str">
            <v>Completed</v>
          </cell>
          <cell r="T267" t="str">
            <v>NON-NPO</v>
          </cell>
          <cell r="AD267">
            <v>20000</v>
          </cell>
          <cell r="AE267">
            <v>250000</v>
          </cell>
          <cell r="AF267">
            <v>250000</v>
          </cell>
          <cell r="AX267"/>
          <cell r="JB267"/>
        </row>
        <row r="268">
          <cell r="B268" t="str">
            <v>Secondary</v>
          </cell>
          <cell r="C268" t="str">
            <v>ELARC-1011-8</v>
          </cell>
          <cell r="D268" t="str">
            <v>RD</v>
          </cell>
          <cell r="E268" t="str">
            <v>X007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(SRF-4bed)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20000</v>
          </cell>
          <cell r="AE268">
            <v>164291</v>
          </cell>
          <cell r="AF268">
            <v>184291</v>
          </cell>
          <cell r="AX268"/>
          <cell r="JB268"/>
        </row>
        <row r="269">
          <cell r="B269" t="str">
            <v>Secondary</v>
          </cell>
          <cell r="C269" t="str">
            <v>ELARC-1011-9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218112</v>
          </cell>
          <cell r="AE269">
            <v>825</v>
          </cell>
          <cell r="AF269">
            <v>218937</v>
          </cell>
          <cell r="AX269"/>
          <cell r="JB269"/>
        </row>
        <row r="270">
          <cell r="B270" t="str">
            <v>Secondary</v>
          </cell>
          <cell r="C270" t="str">
            <v>ELARC-1011-10</v>
          </cell>
          <cell r="D270" t="str">
            <v>RD</v>
          </cell>
          <cell r="E270" t="str">
            <v>X013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(ARFPSHN-5bed)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156054</v>
          </cell>
          <cell r="AE270">
            <v>56405</v>
          </cell>
          <cell r="AF270">
            <v>212459</v>
          </cell>
          <cell r="AX270"/>
          <cell r="JB270"/>
        </row>
        <row r="271">
          <cell r="B271" t="str">
            <v>Secondary</v>
          </cell>
          <cell r="C271" t="str">
            <v>ELARC-1011-11</v>
          </cell>
          <cell r="D271" t="str">
            <v>RD</v>
          </cell>
          <cell r="E271" t="str">
            <v>X009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135230</v>
          </cell>
          <cell r="AE271">
            <v>137663</v>
          </cell>
          <cell r="AF271">
            <v>272893</v>
          </cell>
          <cell r="AX271"/>
          <cell r="JB271"/>
        </row>
        <row r="272">
          <cell r="B272" t="str">
            <v>Secondary</v>
          </cell>
          <cell r="C272" t="str">
            <v>ELARC-1011-12</v>
          </cell>
          <cell r="D272" t="str">
            <v>RD</v>
          </cell>
          <cell r="E272" t="str">
            <v>X010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199700</v>
          </cell>
          <cell r="AE272">
            <v>39148</v>
          </cell>
          <cell r="AF272">
            <v>238848</v>
          </cell>
          <cell r="AX272"/>
          <cell r="JB272"/>
        </row>
        <row r="273">
          <cell r="B273" t="str">
            <v>Secondary</v>
          </cell>
          <cell r="C273" t="str">
            <v>ELARC-1011-13</v>
          </cell>
          <cell r="D273" t="str">
            <v>RD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111738</v>
          </cell>
          <cell r="AF273">
            <v>261738</v>
          </cell>
          <cell r="AX273"/>
          <cell r="JB273"/>
        </row>
        <row r="274">
          <cell r="B274" t="str">
            <v>Secondary</v>
          </cell>
          <cell r="C274" t="str">
            <v>ELARC-1011-14</v>
          </cell>
          <cell r="D274" t="str">
            <v>RD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Residential (SRF-4bed)</v>
          </cell>
          <cell r="N274" t="str">
            <v>Continued</v>
          </cell>
          <cell r="P274" t="str">
            <v>Completed</v>
          </cell>
          <cell r="T274" t="str">
            <v>NPO</v>
          </cell>
          <cell r="AD274">
            <v>150000</v>
          </cell>
          <cell r="AE274">
            <v>129909</v>
          </cell>
          <cell r="AF274">
            <v>279909</v>
          </cell>
          <cell r="AX274"/>
          <cell r="JB274"/>
        </row>
        <row r="275">
          <cell r="B275" t="str">
            <v>Primary</v>
          </cell>
          <cell r="C275" t="str">
            <v>ELARC-1011-15</v>
          </cell>
          <cell r="D275" t="str">
            <v>MS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Other</v>
          </cell>
          <cell r="N275" t="str">
            <v>New</v>
          </cell>
          <cell r="P275" t="str">
            <v>Not Approved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/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/>
        </row>
        <row r="276">
          <cell r="B276" t="str">
            <v>Primary</v>
          </cell>
          <cell r="C276" t="str">
            <v>ELARC-1112-1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200000</v>
          </cell>
          <cell r="AE276">
            <v>100000</v>
          </cell>
          <cell r="AF276">
            <v>500000</v>
          </cell>
          <cell r="AS276">
            <v>4</v>
          </cell>
          <cell r="AT276">
            <v>1</v>
          </cell>
          <cell r="AV276">
            <v>1</v>
          </cell>
          <cell r="AX276">
            <v>4</v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/>
        </row>
        <row r="277">
          <cell r="B277" t="str">
            <v>Primary</v>
          </cell>
          <cell r="C277" t="str">
            <v>ELARC-1112-2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New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210000</v>
          </cell>
          <cell r="AE277">
            <v>100000</v>
          </cell>
          <cell r="AF277">
            <v>510000</v>
          </cell>
          <cell r="AS277">
            <v>2</v>
          </cell>
          <cell r="AT277">
            <v>1</v>
          </cell>
          <cell r="AV277">
            <v>1</v>
          </cell>
          <cell r="AX277">
            <v>4</v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/>
        </row>
        <row r="278">
          <cell r="B278" t="str">
            <v>Primary</v>
          </cell>
          <cell r="C278" t="str">
            <v>ELARC-1112-3</v>
          </cell>
          <cell r="D278" t="str">
            <v>RD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LDC</v>
          </cell>
          <cell r="L278" t="str">
            <v>10bed or Larger Facility (10+LF)</v>
          </cell>
          <cell r="N278" t="str">
            <v>New</v>
          </cell>
          <cell r="P278" t="str">
            <v>Not Approved</v>
          </cell>
          <cell r="T278" t="str">
            <v>NON-NPO</v>
          </cell>
          <cell r="AX278"/>
          <cell r="JB278"/>
        </row>
        <row r="279">
          <cell r="B279" t="str">
            <v>Primary</v>
          </cell>
          <cell r="C279" t="str">
            <v>ELARC-1112-4</v>
          </cell>
          <cell r="D279" t="str">
            <v>TS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Transportation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/>
          <cell r="JB279"/>
        </row>
        <row r="280">
          <cell r="B280" t="str">
            <v>Primary</v>
          </cell>
          <cell r="C280" t="str">
            <v>ELARC-1112-5</v>
          </cell>
          <cell r="D280" t="str">
            <v>SS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Regular</v>
          </cell>
          <cell r="L280" t="str">
            <v>Behavioral Services</v>
          </cell>
          <cell r="N280" t="str">
            <v>New</v>
          </cell>
          <cell r="P280" t="str">
            <v>Discontinued</v>
          </cell>
          <cell r="T280" t="str">
            <v>NON-NPO</v>
          </cell>
          <cell r="AD280">
            <v>50000</v>
          </cell>
          <cell r="AF280">
            <v>50000</v>
          </cell>
          <cell r="AX280"/>
          <cell r="JB280"/>
        </row>
        <row r="281">
          <cell r="B281" t="str">
            <v>Secondary</v>
          </cell>
          <cell r="C281" t="str">
            <v>ELARC-1112-6</v>
          </cell>
          <cell r="D281" t="str">
            <v>RD</v>
          </cell>
          <cell r="E281" t="str">
            <v>X015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50000</v>
          </cell>
          <cell r="AF281">
            <v>50000</v>
          </cell>
          <cell r="AX281"/>
          <cell r="JB281"/>
        </row>
        <row r="282">
          <cell r="B282" t="str">
            <v>Secondary</v>
          </cell>
          <cell r="C282" t="str">
            <v>ELARC-1112-7</v>
          </cell>
          <cell r="D282" t="str">
            <v>RD</v>
          </cell>
          <cell r="E282" t="str">
            <v>X010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47500</v>
          </cell>
          <cell r="AF282">
            <v>47500</v>
          </cell>
          <cell r="AX282"/>
          <cell r="JB282"/>
        </row>
        <row r="283">
          <cell r="B283" t="str">
            <v>Secondary</v>
          </cell>
          <cell r="C283" t="str">
            <v>ELARC-1112-8</v>
          </cell>
          <cell r="D283" t="str">
            <v>RD</v>
          </cell>
          <cell r="E283" t="str">
            <v>X013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(ARFPSHN-5bed)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152516</v>
          </cell>
          <cell r="AF283">
            <v>152516</v>
          </cell>
          <cell r="AX283"/>
          <cell r="JB283"/>
        </row>
        <row r="284">
          <cell r="B284" t="str">
            <v>Secondary</v>
          </cell>
          <cell r="C284" t="str">
            <v>ELARC-1112-9</v>
          </cell>
          <cell r="D284" t="str">
            <v>RD</v>
          </cell>
          <cell r="E284" t="str">
            <v>X011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65000</v>
          </cell>
          <cell r="AF284">
            <v>65000</v>
          </cell>
          <cell r="AX284"/>
          <cell r="JB284"/>
        </row>
        <row r="285">
          <cell r="B285" t="str">
            <v>Secondary</v>
          </cell>
          <cell r="C285" t="str">
            <v>ELARC-1112-10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50000</v>
          </cell>
          <cell r="AF285">
            <v>50000</v>
          </cell>
          <cell r="AX285"/>
          <cell r="JB285"/>
        </row>
        <row r="286">
          <cell r="B286" t="str">
            <v>Secondary</v>
          </cell>
          <cell r="C286" t="str">
            <v>ELARC-1112-11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78000</v>
          </cell>
          <cell r="AF286">
            <v>78000</v>
          </cell>
          <cell r="AX286"/>
          <cell r="JB286"/>
        </row>
        <row r="287">
          <cell r="B287" t="str">
            <v>Secondary</v>
          </cell>
          <cell r="C287" t="str">
            <v>ELARC-1112-12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(SRF-4bed)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103885</v>
          </cell>
          <cell r="AF287">
            <v>103885</v>
          </cell>
          <cell r="AX287"/>
          <cell r="JB287"/>
        </row>
        <row r="288">
          <cell r="B288" t="str">
            <v>Secondary</v>
          </cell>
          <cell r="C288" t="str">
            <v>ELARC-1112-13</v>
          </cell>
          <cell r="D288" t="str">
            <v>RD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(ARFPSHN-5bed)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124456</v>
          </cell>
          <cell r="AF288">
            <v>124456</v>
          </cell>
          <cell r="AX288"/>
          <cell r="JB288"/>
        </row>
        <row r="289">
          <cell r="B289" t="str">
            <v>Secondary</v>
          </cell>
          <cell r="C289" t="str">
            <v>ELARC-1112-14</v>
          </cell>
          <cell r="D289" t="str">
            <v>RD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LDC</v>
          </cell>
          <cell r="L289" t="str">
            <v>Residential (ARFPSHN-4bed)</v>
          </cell>
          <cell r="N289" t="str">
            <v>Continued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/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/>
        </row>
        <row r="290">
          <cell r="B290" t="str">
            <v>Primary</v>
          </cell>
          <cell r="C290" t="str">
            <v>ELARC-1213-1</v>
          </cell>
          <cell r="D290" t="str">
            <v>RD</v>
          </cell>
          <cell r="E290" t="str">
            <v>X222</v>
          </cell>
          <cell r="G290" t="str">
            <v>ELARC</v>
          </cell>
          <cell r="H290" t="str">
            <v>2012-13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200000</v>
          </cell>
          <cell r="AE290">
            <v>125000</v>
          </cell>
          <cell r="AF290">
            <v>525000</v>
          </cell>
          <cell r="AS290">
            <v>3</v>
          </cell>
          <cell r="AT290">
            <v>1</v>
          </cell>
          <cell r="AX290">
            <v>4</v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/>
        </row>
        <row r="291">
          <cell r="B291" t="str">
            <v>Primary</v>
          </cell>
          <cell r="C291" t="str">
            <v>ELARC-1314-1</v>
          </cell>
          <cell r="D291" t="str">
            <v>RD</v>
          </cell>
          <cell r="E291" t="str">
            <v>X200</v>
          </cell>
          <cell r="G291" t="str">
            <v>ELARC</v>
          </cell>
          <cell r="H291" t="str">
            <v>2013-14</v>
          </cell>
          <cell r="J291" t="str">
            <v>None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Discontinued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/>
        </row>
        <row r="292">
          <cell r="B292" t="str">
            <v>Primary</v>
          </cell>
          <cell r="C292" t="str">
            <v>ELARC-1314-2</v>
          </cell>
          <cell r="D292" t="str">
            <v>RD</v>
          </cell>
          <cell r="E292" t="str">
            <v>X201</v>
          </cell>
          <cell r="G292" t="str">
            <v>ELARC</v>
          </cell>
          <cell r="H292" t="str">
            <v>2013-14</v>
          </cell>
          <cell r="J292" t="str">
            <v>FDC</v>
          </cell>
          <cell r="K292" t="str">
            <v>Regular</v>
          </cell>
          <cell r="L292" t="str">
            <v>Residential (SRF-4bed)</v>
          </cell>
          <cell r="N292" t="str">
            <v>New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250000</v>
          </cell>
          <cell r="AF292">
            <v>450000</v>
          </cell>
          <cell r="AS292">
            <v>3</v>
          </cell>
          <cell r="AT292">
            <v>1</v>
          </cell>
          <cell r="AX292">
            <v>4</v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>Yes</v>
          </cell>
        </row>
        <row r="293">
          <cell r="B293" t="str">
            <v>Primary</v>
          </cell>
          <cell r="C293" t="str">
            <v>ELARC-1314-3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Continued</v>
          </cell>
          <cell r="P293" t="str">
            <v>Not Approved</v>
          </cell>
          <cell r="T293" t="str">
            <v>NON-NPO</v>
          </cell>
          <cell r="AX293"/>
          <cell r="JB293"/>
        </row>
        <row r="294">
          <cell r="B294" t="str">
            <v>Primary</v>
          </cell>
          <cell r="C294" t="str">
            <v>ELARC-1314-4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Regular</v>
          </cell>
          <cell r="L294" t="str">
            <v>Residential (SRF-4bed)</v>
          </cell>
          <cell r="N294" t="str">
            <v>Expanded</v>
          </cell>
          <cell r="P294" t="str">
            <v>Not Approved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/>
          <cell r="JB294"/>
        </row>
        <row r="295">
          <cell r="B295" t="str">
            <v>Secondary</v>
          </cell>
          <cell r="C295" t="str">
            <v>ELARC-1314-5</v>
          </cell>
          <cell r="D295" t="str">
            <v>RD</v>
          </cell>
          <cell r="E295" t="str">
            <v>X016</v>
          </cell>
          <cell r="G295" t="str">
            <v>ELARC</v>
          </cell>
          <cell r="H295" t="str">
            <v>2013-14</v>
          </cell>
          <cell r="J295" t="str">
            <v>None</v>
          </cell>
          <cell r="K295" t="str">
            <v>LDC</v>
          </cell>
          <cell r="L295" t="str">
            <v>Residential (ARFPSHN-4bed)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126391</v>
          </cell>
          <cell r="AE295">
            <v>75000</v>
          </cell>
          <cell r="AF295">
            <v>201391</v>
          </cell>
          <cell r="AX295"/>
          <cell r="JB295"/>
        </row>
        <row r="296">
          <cell r="B296" t="str">
            <v>Secondary</v>
          </cell>
          <cell r="C296" t="str">
            <v>ELARC-1415-1</v>
          </cell>
          <cell r="D296" t="str">
            <v>RD</v>
          </cell>
          <cell r="E296" t="str">
            <v>X200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Discontinued</v>
          </cell>
          <cell r="T296" t="str">
            <v>NPO</v>
          </cell>
          <cell r="AE296">
            <v>125000</v>
          </cell>
          <cell r="AF296">
            <v>125000</v>
          </cell>
          <cell r="AX296"/>
          <cell r="JB296"/>
        </row>
        <row r="297">
          <cell r="B297" t="str">
            <v>Secondary</v>
          </cell>
          <cell r="C297" t="str">
            <v>ELARC-1415-2</v>
          </cell>
          <cell r="D297" t="str">
            <v>RD</v>
          </cell>
          <cell r="E297" t="str">
            <v>X201</v>
          </cell>
          <cell r="G297" t="str">
            <v>ELARC</v>
          </cell>
          <cell r="H297" t="str">
            <v>2014-15</v>
          </cell>
          <cell r="J297" t="str">
            <v>None</v>
          </cell>
          <cell r="K297" t="str">
            <v>Regular</v>
          </cell>
          <cell r="L297" t="str">
            <v>Residential (SRF-4bed)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E297">
            <v>125000</v>
          </cell>
          <cell r="AF297">
            <v>125000</v>
          </cell>
          <cell r="AT297">
            <v>3</v>
          </cell>
          <cell r="AV297">
            <v>1</v>
          </cell>
          <cell r="AX297"/>
          <cell r="JB297"/>
        </row>
        <row r="298">
          <cell r="B298" t="str">
            <v>Primary</v>
          </cell>
          <cell r="C298" t="str">
            <v>ELARC-1415-3</v>
          </cell>
          <cell r="D298" t="str">
            <v>RD</v>
          </cell>
          <cell r="E298" t="str">
            <v>X225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RAP</v>
          </cell>
          <cell r="L298" t="str">
            <v>Residential (EBSH-Mental Health-4bed)</v>
          </cell>
          <cell r="N298" t="str">
            <v>New</v>
          </cell>
          <cell r="P298" t="str">
            <v>Discontinued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T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/>
        </row>
        <row r="299">
          <cell r="B299" t="str">
            <v>Primary</v>
          </cell>
          <cell r="C299" t="str">
            <v>ELARC-1415-4</v>
          </cell>
          <cell r="D299" t="str">
            <v>RD</v>
          </cell>
          <cell r="E299" t="str">
            <v>X352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186900</v>
          </cell>
          <cell r="AD299">
            <v>168729</v>
          </cell>
          <cell r="AE299">
            <v>31250</v>
          </cell>
          <cell r="AF299">
            <v>386879</v>
          </cell>
          <cell r="AS299">
            <v>2</v>
          </cell>
          <cell r="AT299">
            <v>1</v>
          </cell>
          <cell r="AV299">
            <v>1</v>
          </cell>
          <cell r="AX299">
            <v>4</v>
          </cell>
          <cell r="BV299" t="str">
            <v>14238 Christine Drive</v>
          </cell>
          <cell r="EI299">
            <v>43054</v>
          </cell>
          <cell r="EK299">
            <v>42573</v>
          </cell>
          <cell r="EM299">
            <v>42573</v>
          </cell>
          <cell r="EQ299">
            <v>42901</v>
          </cell>
          <cell r="JB299" t="str">
            <v>Yes</v>
          </cell>
        </row>
        <row r="300">
          <cell r="B300" t="str">
            <v>Primary</v>
          </cell>
          <cell r="C300" t="str">
            <v>ELARC-1415-5</v>
          </cell>
          <cell r="D300" t="str">
            <v>RD</v>
          </cell>
          <cell r="E300" t="str">
            <v>X293</v>
          </cell>
          <cell r="G300" t="str">
            <v>ELARC</v>
          </cell>
          <cell r="H300" t="str">
            <v>2014-15</v>
          </cell>
          <cell r="J300" t="str">
            <v>FDC</v>
          </cell>
          <cell r="K300" t="str">
            <v>Regular</v>
          </cell>
          <cell r="L300" t="str">
            <v>Multi Family</v>
          </cell>
          <cell r="N300" t="str">
            <v>New</v>
          </cell>
          <cell r="P300" t="str">
            <v>Completed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8</v>
          </cell>
          <cell r="AT300">
            <v>8</v>
          </cell>
          <cell r="AX300">
            <v>16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>Yes</v>
          </cell>
        </row>
        <row r="301">
          <cell r="B301" t="str">
            <v>Secondary</v>
          </cell>
          <cell r="C301" t="str">
            <v>ELARC-1415-6</v>
          </cell>
          <cell r="D301" t="str">
            <v>RD</v>
          </cell>
          <cell r="E301" t="str">
            <v>X016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LDC</v>
          </cell>
          <cell r="L301" t="str">
            <v>Residential (ARFPSHN-4bed)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D301">
            <v>48950</v>
          </cell>
          <cell r="AE301">
            <v>226507</v>
          </cell>
          <cell r="AF301">
            <v>275457</v>
          </cell>
          <cell r="AX301"/>
          <cell r="JB301"/>
        </row>
        <row r="302">
          <cell r="B302" t="str">
            <v>Primary</v>
          </cell>
          <cell r="C302" t="str">
            <v>ELARC-1415-7</v>
          </cell>
          <cell r="D302" t="str">
            <v>SS</v>
          </cell>
          <cell r="E302" t="str">
            <v>X226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RAP</v>
          </cell>
          <cell r="L302" t="str">
            <v>Transition Crisis Team</v>
          </cell>
          <cell r="N302" t="str">
            <v>New</v>
          </cell>
          <cell r="P302" t="str">
            <v>Discontinued</v>
          </cell>
          <cell r="T302" t="str">
            <v>NON-NPO</v>
          </cell>
          <cell r="AD302">
            <v>25625</v>
          </cell>
          <cell r="AF302">
            <v>25625</v>
          </cell>
          <cell r="AX302"/>
          <cell r="JB302"/>
        </row>
        <row r="303">
          <cell r="B303" t="str">
            <v>Secondary</v>
          </cell>
          <cell r="C303" t="str">
            <v>ELARC-1415-8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2014-15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Continued</v>
          </cell>
          <cell r="P303" t="str">
            <v>Completed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/>
          <cell r="JB303"/>
        </row>
        <row r="304">
          <cell r="B304" t="str">
            <v>Secondary</v>
          </cell>
          <cell r="C304" t="str">
            <v>ELARC-1516-1</v>
          </cell>
          <cell r="D304" t="str">
            <v>RD</v>
          </cell>
          <cell r="E304" t="str">
            <v>X225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Residential (EBSH-Mental Health-4bed)</v>
          </cell>
          <cell r="N304" t="str">
            <v>Continued</v>
          </cell>
          <cell r="P304" t="str">
            <v>Discontinued</v>
          </cell>
          <cell r="Q304" t="str">
            <v>DE</v>
          </cell>
          <cell r="T304" t="str">
            <v>NPO</v>
          </cell>
          <cell r="AE304">
            <v>50000</v>
          </cell>
          <cell r="AF304">
            <v>50000</v>
          </cell>
          <cell r="AX304"/>
          <cell r="JB304"/>
        </row>
        <row r="305">
          <cell r="B305" t="str">
            <v>Secondary</v>
          </cell>
          <cell r="C305" t="str">
            <v>ELARC-1516-2</v>
          </cell>
          <cell r="D305" t="str">
            <v>SS</v>
          </cell>
          <cell r="E305" t="str">
            <v>X226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Transition Crisis Team</v>
          </cell>
          <cell r="N305" t="str">
            <v>Continued</v>
          </cell>
          <cell r="P305" t="str">
            <v>Completed</v>
          </cell>
          <cell r="T305" t="str">
            <v>NON-NPO</v>
          </cell>
          <cell r="AE305">
            <v>50000</v>
          </cell>
          <cell r="AF305">
            <v>50000</v>
          </cell>
          <cell r="AS305">
            <v>4</v>
          </cell>
          <cell r="AX305"/>
          <cell r="JB305"/>
        </row>
        <row r="306">
          <cell r="B306" t="str">
            <v>Primary</v>
          </cell>
          <cell r="C306" t="str">
            <v>ELARC-1516-3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(ARFPSHN-4bed)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4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/>
        </row>
        <row r="307">
          <cell r="B307" t="str">
            <v>Primary</v>
          </cell>
          <cell r="C307" t="str">
            <v>ELARC-1516-4</v>
          </cell>
          <cell r="D307" t="str">
            <v>RD</v>
          </cell>
          <cell r="E307" t="str">
            <v>X292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Regular</v>
          </cell>
          <cell r="L307" t="str">
            <v>Residential (EBSH-4bed)</v>
          </cell>
          <cell r="N307" t="str">
            <v>New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2</v>
          </cell>
          <cell r="AX307">
            <v>4</v>
          </cell>
          <cell r="BV307" t="str">
            <v>14238 Christine Drive</v>
          </cell>
          <cell r="EM307">
            <v>42550</v>
          </cell>
          <cell r="JB307"/>
        </row>
        <row r="308">
          <cell r="B308" t="str">
            <v>Secondary</v>
          </cell>
          <cell r="C308" t="str">
            <v>ELARC-1516-5</v>
          </cell>
          <cell r="D308" t="str">
            <v>RD</v>
          </cell>
          <cell r="E308" t="str">
            <v>X013</v>
          </cell>
          <cell r="G308" t="str">
            <v>ELARC</v>
          </cell>
          <cell r="H308" t="str">
            <v>2015-16</v>
          </cell>
          <cell r="J308" t="str">
            <v>None</v>
          </cell>
          <cell r="K308" t="str">
            <v>LDC</v>
          </cell>
          <cell r="L308" t="str">
            <v>Residential (ARFPSHN-5bed)</v>
          </cell>
          <cell r="N308" t="str">
            <v>Expanded</v>
          </cell>
          <cell r="P308" t="str">
            <v>Discontinued</v>
          </cell>
          <cell r="T308" t="str">
            <v>NPO</v>
          </cell>
          <cell r="AD308">
            <v>645</v>
          </cell>
          <cell r="AE308">
            <v>93750</v>
          </cell>
          <cell r="AF308">
            <v>645</v>
          </cell>
          <cell r="AX308"/>
          <cell r="BV308" t="str">
            <v>14238 Christine Drive</v>
          </cell>
          <cell r="JB308"/>
        </row>
        <row r="309">
          <cell r="B309" t="str">
            <v>Secondary</v>
          </cell>
          <cell r="C309" t="str">
            <v>ELARC-1516-6</v>
          </cell>
          <cell r="D309" t="str">
            <v>RD</v>
          </cell>
          <cell r="E309" t="str">
            <v>X352</v>
          </cell>
          <cell r="G309" t="str">
            <v>ELARC</v>
          </cell>
          <cell r="H309" t="str">
            <v>2015-16</v>
          </cell>
          <cell r="J309" t="str">
            <v>FDC</v>
          </cell>
          <cell r="K309" t="str">
            <v>Regular</v>
          </cell>
          <cell r="L309" t="str">
            <v>Residential (SRF-4bed)</v>
          </cell>
          <cell r="N309" t="str">
            <v>New</v>
          </cell>
          <cell r="P309" t="str">
            <v>Completed</v>
          </cell>
          <cell r="T309" t="str">
            <v>NPO</v>
          </cell>
          <cell r="AD309">
            <v>94371</v>
          </cell>
          <cell r="AE309">
            <v>93750</v>
          </cell>
          <cell r="AF309">
            <v>188121</v>
          </cell>
          <cell r="AX309"/>
          <cell r="BV309" t="str">
            <v>14238 Christine Drive</v>
          </cell>
          <cell r="JB309"/>
        </row>
        <row r="310">
          <cell r="B310" t="str">
            <v>Secondary</v>
          </cell>
          <cell r="C310" t="str">
            <v>ELARC-1617-1</v>
          </cell>
          <cell r="D310" t="str">
            <v>RD</v>
          </cell>
          <cell r="E310" t="str">
            <v>X292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(EBSH-4bed)</v>
          </cell>
          <cell r="N310" t="str">
            <v>Continued</v>
          </cell>
          <cell r="P310" t="str">
            <v>Discontinued</v>
          </cell>
          <cell r="T310" t="str">
            <v>NPO</v>
          </cell>
          <cell r="AD310">
            <v>14000</v>
          </cell>
          <cell r="AE310">
            <v>150000</v>
          </cell>
          <cell r="AF310">
            <v>150000</v>
          </cell>
          <cell r="AX310"/>
          <cell r="JB310"/>
        </row>
        <row r="311">
          <cell r="B311" t="str">
            <v>Secondary</v>
          </cell>
          <cell r="C311" t="str">
            <v>ELARC-1617-2</v>
          </cell>
          <cell r="D311" t="str">
            <v>RD</v>
          </cell>
          <cell r="E311" t="str">
            <v>X293</v>
          </cell>
          <cell r="G311" t="str">
            <v>ELARC</v>
          </cell>
          <cell r="H311" t="str">
            <v>2016-17</v>
          </cell>
          <cell r="J311" t="str">
            <v>None</v>
          </cell>
          <cell r="K311" t="str">
            <v>Regular</v>
          </cell>
          <cell r="L311" t="str">
            <v>Residential (SLS)</v>
          </cell>
          <cell r="N311" t="str">
            <v>Continued</v>
          </cell>
          <cell r="P311" t="str">
            <v>Completed</v>
          </cell>
          <cell r="T311" t="str">
            <v>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>
            <v>4</v>
          </cell>
          <cell r="BV311" t="str">
            <v>4121 Eagle Rock Blvd</v>
          </cell>
        </row>
        <row r="312">
          <cell r="B312" t="str">
            <v>Primary</v>
          </cell>
          <cell r="C312" t="str">
            <v>ELARC-1617-3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FDC</v>
          </cell>
          <cell r="K312" t="str">
            <v>Regular</v>
          </cell>
          <cell r="L312" t="str">
            <v>Residential (EBSH-4bed)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E312">
            <v>150000</v>
          </cell>
          <cell r="AF312">
            <v>150000</v>
          </cell>
          <cell r="AS312">
            <v>1</v>
          </cell>
          <cell r="AT312">
            <v>1</v>
          </cell>
          <cell r="AV312">
            <v>3</v>
          </cell>
          <cell r="AX312">
            <v>4</v>
          </cell>
          <cell r="EI312">
            <v>42916</v>
          </cell>
        </row>
        <row r="313">
          <cell r="B313" t="str">
            <v>Primary</v>
          </cell>
          <cell r="C313" t="str">
            <v>ELARC-1617-4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None</v>
          </cell>
          <cell r="K313" t="str">
            <v>FDC</v>
          </cell>
          <cell r="L313" t="str">
            <v>Residential (SLS)</v>
          </cell>
          <cell r="N313" t="str">
            <v>New</v>
          </cell>
          <cell r="P313" t="str">
            <v>In Progress</v>
          </cell>
          <cell r="T313" t="str">
            <v>NON-NPO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Primary</v>
          </cell>
          <cell r="C314" t="str">
            <v>ELARC-1617-5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FDC</v>
          </cell>
          <cell r="L314" t="str">
            <v>Residential (EBSH-Autism-4bed)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4</v>
          </cell>
          <cell r="AT314">
            <v>1</v>
          </cell>
          <cell r="AX314">
            <v>4</v>
          </cell>
        </row>
        <row r="315">
          <cell r="B315" t="str">
            <v>Primary</v>
          </cell>
          <cell r="C315" t="str">
            <v>ELARC-1617-6</v>
          </cell>
          <cell r="D315" t="str">
            <v>RD</v>
          </cell>
          <cell r="G315" t="str">
            <v>ELARC</v>
          </cell>
          <cell r="H315" t="str">
            <v>2016-17</v>
          </cell>
          <cell r="J315" t="str">
            <v>FDC</v>
          </cell>
          <cell r="K315" t="str">
            <v>PDC</v>
          </cell>
          <cell r="L315" t="str">
            <v>Residential (SRF-3bed)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2</v>
          </cell>
          <cell r="AT315">
            <v>1</v>
          </cell>
          <cell r="AX315">
            <v>3</v>
          </cell>
        </row>
        <row r="316">
          <cell r="B316" t="str">
            <v>Primary</v>
          </cell>
          <cell r="C316" t="str">
            <v>ELARC-1718-1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ELARC-1718-2</v>
          </cell>
          <cell r="D317" t="str">
            <v>RD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Residential (EBSH-4bed)</v>
          </cell>
          <cell r="N317" t="str">
            <v>New</v>
          </cell>
          <cell r="P317" t="str">
            <v>Discontinued</v>
          </cell>
          <cell r="T317" t="str">
            <v>NPO</v>
          </cell>
          <cell r="AE317">
            <v>200000</v>
          </cell>
          <cell r="AF317">
            <v>200000</v>
          </cell>
          <cell r="AS317">
            <v>4</v>
          </cell>
          <cell r="AX317">
            <v>4</v>
          </cell>
          <cell r="EI317">
            <v>43279</v>
          </cell>
        </row>
        <row r="318">
          <cell r="B318" t="str">
            <v>Primary</v>
          </cell>
          <cell r="C318" t="str">
            <v>ELARC-1718-3</v>
          </cell>
          <cell r="D318" t="str">
            <v>DP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Community Access Services</v>
          </cell>
          <cell r="N318" t="str">
            <v>New</v>
          </cell>
          <cell r="P318" t="str">
            <v>In Progress</v>
          </cell>
          <cell r="T318" t="str">
            <v>NON-NPO</v>
          </cell>
          <cell r="AE318">
            <v>150000</v>
          </cell>
          <cell r="AF318">
            <v>150000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Primary</v>
          </cell>
          <cell r="C319" t="str">
            <v>ELARC-1718-4</v>
          </cell>
          <cell r="D319" t="str">
            <v>RD</v>
          </cell>
          <cell r="E319" t="str">
            <v>X155</v>
          </cell>
          <cell r="G319" t="str">
            <v>ELARC</v>
          </cell>
          <cell r="H319" t="str">
            <v>2017-18</v>
          </cell>
          <cell r="J319" t="str">
            <v>Regular</v>
          </cell>
          <cell r="K319" t="str">
            <v>Regular</v>
          </cell>
          <cell r="L319" t="str">
            <v>Residential (SLS)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B320" t="str">
            <v>Primary</v>
          </cell>
          <cell r="C320" t="str">
            <v>FDLRC-0506-1</v>
          </cell>
          <cell r="D320" t="str">
            <v>DP</v>
          </cell>
          <cell r="E320" t="str">
            <v>X155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Day Program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/>
          <cell r="EQ320" t="str">
            <v>X</v>
          </cell>
          <cell r="JB320"/>
        </row>
        <row r="321">
          <cell r="B321" t="str">
            <v>Primary</v>
          </cell>
          <cell r="C321" t="str">
            <v>FDLRC-0506-2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100000</v>
          </cell>
          <cell r="AF321">
            <v>100000</v>
          </cell>
          <cell r="AS321">
            <v>2</v>
          </cell>
          <cell r="AX321">
            <v>2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FDLRC-0506-3</v>
          </cell>
          <cell r="D322" t="str">
            <v>RD</v>
          </cell>
          <cell r="E322" t="str">
            <v>X017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(SLS)</v>
          </cell>
          <cell r="N322" t="str">
            <v>New</v>
          </cell>
          <cell r="P322" t="str">
            <v>Completed</v>
          </cell>
          <cell r="T322" t="str">
            <v>NON-NPO</v>
          </cell>
          <cell r="AE322">
            <v>50000</v>
          </cell>
          <cell r="AF322">
            <v>50000</v>
          </cell>
          <cell r="AS322">
            <v>3</v>
          </cell>
          <cell r="AX322">
            <v>3</v>
          </cell>
          <cell r="EQ322" t="str">
            <v>N/A</v>
          </cell>
          <cell r="JB322"/>
        </row>
        <row r="323">
          <cell r="B323" t="str">
            <v>Primary</v>
          </cell>
          <cell r="C323" t="str">
            <v>FDLRC-0506-4</v>
          </cell>
          <cell r="D323" t="str">
            <v>RD</v>
          </cell>
          <cell r="G323" t="str">
            <v>FDLRC</v>
          </cell>
          <cell r="H323" t="str">
            <v>2005-06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Discontinued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FDLRC-0607-1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3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FDLRC-0607-2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FDLRC-0607-3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E326">
            <v>100000</v>
          </cell>
          <cell r="AF326">
            <v>100000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Secondary</v>
          </cell>
          <cell r="C327" t="str">
            <v>FDLRC-0607-4</v>
          </cell>
          <cell r="D327" t="str">
            <v>RD</v>
          </cell>
          <cell r="E327" t="str">
            <v>X017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Residential (SLS)</v>
          </cell>
          <cell r="N327" t="str">
            <v>Expanded</v>
          </cell>
          <cell r="P327" t="str">
            <v>Completed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EQ327" t="str">
            <v>N/A</v>
          </cell>
          <cell r="JB327"/>
        </row>
        <row r="328">
          <cell r="B328" t="str">
            <v>Secondary</v>
          </cell>
          <cell r="C328" t="str">
            <v>FDLRC-0607-5</v>
          </cell>
          <cell r="D328" t="str">
            <v>DP</v>
          </cell>
          <cell r="E328" t="str">
            <v>X155</v>
          </cell>
          <cell r="G328" t="str">
            <v>FDLRC</v>
          </cell>
          <cell r="H328" t="str">
            <v>2006-07</v>
          </cell>
          <cell r="J328" t="str">
            <v>None</v>
          </cell>
          <cell r="K328" t="str">
            <v>Regular</v>
          </cell>
          <cell r="L328" t="str">
            <v>Day Program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FDLRC-0708-1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FDLRC-0708-2</v>
          </cell>
          <cell r="D330" t="str">
            <v>RD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Residential (CCF-L4i)</v>
          </cell>
          <cell r="N330" t="str">
            <v>New</v>
          </cell>
          <cell r="P330" t="str">
            <v>Completed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3</v>
          </cell>
          <cell r="AX330">
            <v>3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FDLRC-0708-3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FDLRC-0708-4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FDLRC-0708-5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FDLRC-0708-6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FDLRC-0708-7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/>
          <cell r="JB335"/>
        </row>
        <row r="336">
          <cell r="B336" t="str">
            <v>Primary</v>
          </cell>
          <cell r="C336" t="str">
            <v>FDLRC-0708-8</v>
          </cell>
          <cell r="D336" t="str">
            <v>DP</v>
          </cell>
          <cell r="G336" t="str">
            <v>FDLRC</v>
          </cell>
          <cell r="H336" t="str">
            <v>2007-08</v>
          </cell>
          <cell r="J336" t="str">
            <v>None</v>
          </cell>
          <cell r="K336" t="str">
            <v>Regular</v>
          </cell>
          <cell r="L336" t="str">
            <v>Day Program</v>
          </cell>
          <cell r="N336" t="str">
            <v>Continued</v>
          </cell>
          <cell r="P336" t="str">
            <v>Discontinued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/>
          <cell r="EQ336" t="str">
            <v>X</v>
          </cell>
          <cell r="JB336"/>
        </row>
        <row r="337">
          <cell r="B337" t="str">
            <v>Primary</v>
          </cell>
          <cell r="C337" t="str">
            <v>FDLRC-0809-1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200000</v>
          </cell>
          <cell r="AF337">
            <v>200000</v>
          </cell>
          <cell r="AS337">
            <v>2</v>
          </cell>
          <cell r="AT337">
            <v>2</v>
          </cell>
          <cell r="AX337">
            <v>4</v>
          </cell>
          <cell r="EQ337" t="str">
            <v>X</v>
          </cell>
          <cell r="JB337"/>
        </row>
        <row r="338">
          <cell r="B338" t="str">
            <v>Primary</v>
          </cell>
          <cell r="C338" t="str">
            <v>FDLRC-0809-2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Regular</v>
          </cell>
          <cell r="L338" t="str">
            <v>Residential (SRF-4bed)</v>
          </cell>
          <cell r="N338" t="str">
            <v>New</v>
          </cell>
          <cell r="P338" t="str">
            <v>Not Approved</v>
          </cell>
          <cell r="T338" t="str">
            <v>NON-NPO</v>
          </cell>
          <cell r="AD338">
            <v>150000</v>
          </cell>
          <cell r="AE338">
            <v>150000</v>
          </cell>
          <cell r="AF338">
            <v>300000</v>
          </cell>
          <cell r="AS338">
            <v>4</v>
          </cell>
          <cell r="AX338">
            <v>4</v>
          </cell>
          <cell r="JB338"/>
        </row>
        <row r="339">
          <cell r="B339" t="str">
            <v>Secondary</v>
          </cell>
          <cell r="C339" t="str">
            <v>FDLRC-0809-3</v>
          </cell>
          <cell r="D339" t="str">
            <v>RD</v>
          </cell>
          <cell r="E339" t="str">
            <v>X065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/>
          <cell r="JB339"/>
        </row>
        <row r="340">
          <cell r="B340" t="str">
            <v>Secondary</v>
          </cell>
          <cell r="C340" t="str">
            <v>FDLRC-0809-4</v>
          </cell>
          <cell r="D340" t="str">
            <v>RD</v>
          </cell>
          <cell r="E340" t="str">
            <v>X068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LDC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D340">
            <v>150000</v>
          </cell>
          <cell r="AE340">
            <v>150000</v>
          </cell>
          <cell r="AF340">
            <v>300000</v>
          </cell>
          <cell r="AX340"/>
          <cell r="JB340"/>
        </row>
        <row r="341">
          <cell r="B341" t="str">
            <v>Primary</v>
          </cell>
          <cell r="C341" t="str">
            <v>FDLRC-0809-5</v>
          </cell>
          <cell r="D341" t="str">
            <v>DP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Day Program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E341">
            <v>175000</v>
          </cell>
          <cell r="AF341">
            <v>175000</v>
          </cell>
          <cell r="AX341"/>
          <cell r="JB341"/>
        </row>
        <row r="342">
          <cell r="B342" t="str">
            <v>Primary</v>
          </cell>
          <cell r="C342" t="str">
            <v>FDLRC-0809-6</v>
          </cell>
          <cell r="D342" t="str">
            <v>NP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Regular</v>
          </cell>
          <cell r="L342" t="str">
            <v>NPO Start Up Funding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Secondary</v>
          </cell>
          <cell r="C343" t="str">
            <v>FDLRC-0809-7</v>
          </cell>
          <cell r="D343" t="str">
            <v>RD</v>
          </cell>
          <cell r="E343" t="str">
            <v>X171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(SRF-4bed)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/>
          <cell r="BV343" t="str">
            <v>8340 Westlawn Ave</v>
          </cell>
          <cell r="EQ343" t="str">
            <v>X</v>
          </cell>
          <cell r="JB343"/>
        </row>
        <row r="344">
          <cell r="B344" t="str">
            <v>Secondary</v>
          </cell>
          <cell r="C344" t="str">
            <v>FDLRC-0809-8</v>
          </cell>
          <cell r="D344" t="str">
            <v>RD</v>
          </cell>
          <cell r="E344" t="str">
            <v>X101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LDC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>
            <v>3</v>
          </cell>
          <cell r="BV344" t="str">
            <v>8340 Westlawn Ave</v>
          </cell>
          <cell r="EQ344" t="str">
            <v>X</v>
          </cell>
          <cell r="JB344"/>
        </row>
        <row r="345">
          <cell r="B345" t="str">
            <v>Primary</v>
          </cell>
          <cell r="C345" t="str">
            <v>FDLRC-0809-9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New</v>
          </cell>
          <cell r="P345" t="str">
            <v>Discontinued</v>
          </cell>
          <cell r="T345" t="str">
            <v>NON-NPO</v>
          </cell>
          <cell r="AS345">
            <v>5</v>
          </cell>
          <cell r="AX345"/>
          <cell r="BV345" t="str">
            <v>1405 N. Gordon St.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FDLRC-0809-10</v>
          </cell>
          <cell r="D346" t="str">
            <v>RD</v>
          </cell>
          <cell r="E346" t="str">
            <v>X102</v>
          </cell>
          <cell r="G346" t="str">
            <v>FDLRC</v>
          </cell>
          <cell r="H346" t="str">
            <v>2008-09</v>
          </cell>
          <cell r="J346" t="str">
            <v>None</v>
          </cell>
          <cell r="K346" t="str">
            <v>LDC</v>
          </cell>
          <cell r="L346" t="str">
            <v>Residential (SRF-5bed)</v>
          </cell>
          <cell r="N346" t="str">
            <v>Continued</v>
          </cell>
          <cell r="P346" t="str">
            <v>Completed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>
            <v>5</v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/>
        </row>
        <row r="347">
          <cell r="B347" t="str">
            <v>Primary</v>
          </cell>
          <cell r="C347" t="str">
            <v>FDLRC-0910-1</v>
          </cell>
          <cell r="D347" t="str">
            <v>RD</v>
          </cell>
          <cell r="E347" t="str">
            <v>X076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(SRF-3bed)</v>
          </cell>
          <cell r="N347" t="str">
            <v>New</v>
          </cell>
          <cell r="P347" t="str">
            <v>Completed</v>
          </cell>
          <cell r="T347" t="str">
            <v>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>
            <v>3</v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/>
        </row>
        <row r="348">
          <cell r="B348" t="str">
            <v>Primary</v>
          </cell>
          <cell r="C348" t="str">
            <v>FDLRC-0910-2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(SRF-4bed)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S348">
            <v>4</v>
          </cell>
          <cell r="AX348">
            <v>4</v>
          </cell>
          <cell r="JB348"/>
        </row>
        <row r="349">
          <cell r="B349" t="str">
            <v>Secondary</v>
          </cell>
          <cell r="C349" t="str">
            <v>FDLRC-0910-3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(ARFPSHN-5bed)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/>
          <cell r="JB349"/>
        </row>
        <row r="350">
          <cell r="B350" t="str">
            <v>Secondary</v>
          </cell>
          <cell r="C350" t="str">
            <v>FDLRC-0910-4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(SRF-3bed)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/>
          <cell r="JB350"/>
        </row>
        <row r="351">
          <cell r="B351" t="str">
            <v>Primary</v>
          </cell>
          <cell r="C351" t="str">
            <v>FDLRC-0910-5</v>
          </cell>
          <cell r="D351" t="str">
            <v>RD</v>
          </cell>
          <cell r="E351" t="str">
            <v>X211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(ARFPSHN-5bed)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/>
        </row>
        <row r="352">
          <cell r="B352" t="str">
            <v>Primary</v>
          </cell>
          <cell r="C352" t="str">
            <v>FDLRC-0910-6</v>
          </cell>
          <cell r="D352" t="str">
            <v>RD</v>
          </cell>
          <cell r="E352" t="str">
            <v>X212</v>
          </cell>
          <cell r="G352" t="str">
            <v>FDLRC</v>
          </cell>
          <cell r="H352" t="str">
            <v>2009-10</v>
          </cell>
          <cell r="J352" t="str">
            <v>None</v>
          </cell>
          <cell r="K352" t="str">
            <v>LDC</v>
          </cell>
          <cell r="L352" t="str">
            <v>Residential (SRF-3bed)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>
            <v>5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FDLRC-1011-1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1</v>
          </cell>
          <cell r="AV353">
            <v>3</v>
          </cell>
          <cell r="AX353">
            <v>4</v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FDLRC-1011-2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>
            <v>4</v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/>
        </row>
        <row r="355">
          <cell r="B355" t="str">
            <v>Primary</v>
          </cell>
          <cell r="C355" t="str">
            <v>FDLRC-1011-4</v>
          </cell>
          <cell r="D355" t="str">
            <v>RD</v>
          </cell>
          <cell r="E355" t="str">
            <v>X104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/>
        </row>
        <row r="356">
          <cell r="B356" t="str">
            <v>Primary</v>
          </cell>
          <cell r="C356" t="str">
            <v>FDLRC-1011-5</v>
          </cell>
          <cell r="D356" t="str">
            <v>RD</v>
          </cell>
          <cell r="E356" t="str">
            <v>X105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Discontinued</v>
          </cell>
          <cell r="T356" t="str">
            <v>NPO</v>
          </cell>
          <cell r="AS356">
            <v>4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FDLRC-1011-6</v>
          </cell>
          <cell r="D357" t="str">
            <v>RD</v>
          </cell>
          <cell r="E357" t="str">
            <v>X057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/>
        </row>
        <row r="358">
          <cell r="B358" t="str">
            <v>Primary</v>
          </cell>
          <cell r="C358" t="str">
            <v>FDLRC-1011-7</v>
          </cell>
          <cell r="D358" t="str">
            <v>RD</v>
          </cell>
          <cell r="E358" t="str">
            <v>X058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S358">
            <v>3</v>
          </cell>
          <cell r="AT358">
            <v>1</v>
          </cell>
          <cell r="AX358">
            <v>4</v>
          </cell>
          <cell r="BV358" t="str">
            <v>3206 West Verdugo Ave</v>
          </cell>
          <cell r="EI358" t="str">
            <v>x</v>
          </cell>
          <cell r="EM358">
            <v>41257</v>
          </cell>
          <cell r="EQ358">
            <v>41582</v>
          </cell>
          <cell r="EY358" t="str">
            <v>X</v>
          </cell>
          <cell r="JB358"/>
        </row>
        <row r="359">
          <cell r="B359" t="str">
            <v>Primary</v>
          </cell>
          <cell r="C359" t="str">
            <v>FDLRC-1011-8</v>
          </cell>
          <cell r="D359" t="str">
            <v>DP</v>
          </cell>
          <cell r="E359" t="str">
            <v>X106</v>
          </cell>
          <cell r="G359" t="str">
            <v>FDLRC</v>
          </cell>
          <cell r="H359" t="str">
            <v>2010-11</v>
          </cell>
          <cell r="J359" t="str">
            <v>None</v>
          </cell>
          <cell r="K359" t="str">
            <v>LDC</v>
          </cell>
          <cell r="L359" t="str">
            <v>Day Program</v>
          </cell>
          <cell r="N359" t="str">
            <v>New</v>
          </cell>
          <cell r="P359" t="str">
            <v>Completed</v>
          </cell>
          <cell r="T359" t="str">
            <v>NON-NPO</v>
          </cell>
          <cell r="AS359">
            <v>4</v>
          </cell>
          <cell r="AX359"/>
          <cell r="EQ359" t="str">
            <v>X</v>
          </cell>
          <cell r="JB359"/>
        </row>
        <row r="360">
          <cell r="B360" t="str">
            <v>Primary</v>
          </cell>
          <cell r="C360" t="str">
            <v>FDLRC-1112-1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/>
        </row>
        <row r="361">
          <cell r="B361" t="str">
            <v>Primary</v>
          </cell>
          <cell r="C361" t="str">
            <v>FDLRC-1112-2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Completed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>
            <v>4</v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/>
        </row>
        <row r="362">
          <cell r="B362" t="str">
            <v>Primary</v>
          </cell>
          <cell r="C362" t="str">
            <v>FDLRC-1112-3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FDLRC-1112-4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4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FDLRC-1112-5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S364">
            <v>4</v>
          </cell>
          <cell r="AT364">
            <v>4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FDLRC-1112-6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Not Approved</v>
          </cell>
          <cell r="T365" t="str">
            <v>NON-NPO</v>
          </cell>
          <cell r="AT365">
            <v>4</v>
          </cell>
          <cell r="AX365">
            <v>4</v>
          </cell>
          <cell r="JB365"/>
        </row>
        <row r="366">
          <cell r="B366" t="str">
            <v>Primary</v>
          </cell>
          <cell r="C366" t="str">
            <v>FDLRC-1112-7</v>
          </cell>
          <cell r="D366" t="str">
            <v>DP</v>
          </cell>
          <cell r="E366" t="str">
            <v>X103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LDC</v>
          </cell>
          <cell r="L366" t="str">
            <v>Day Program</v>
          </cell>
          <cell r="N366" t="str">
            <v>New</v>
          </cell>
          <cell r="P366" t="str">
            <v>Discontinued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/>
          <cell r="EQ366" t="str">
            <v>X</v>
          </cell>
          <cell r="JB366"/>
        </row>
        <row r="367">
          <cell r="B367" t="str">
            <v>Primary</v>
          </cell>
          <cell r="C367" t="str">
            <v>FDLRC-1112-8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/>
        </row>
        <row r="368">
          <cell r="B368" t="str">
            <v>Primary</v>
          </cell>
          <cell r="C368" t="str">
            <v>FDLRC-1112-9</v>
          </cell>
          <cell r="D368" t="str">
            <v>RD</v>
          </cell>
          <cell r="G368" t="str">
            <v>FDLRC</v>
          </cell>
          <cell r="H368" t="str">
            <v>2011-12</v>
          </cell>
          <cell r="J368" t="str">
            <v>None</v>
          </cell>
          <cell r="K368" t="str">
            <v>Regular</v>
          </cell>
          <cell r="L368" t="str">
            <v>Crisis Services Residential (CSR)</v>
          </cell>
          <cell r="N368" t="str">
            <v>New</v>
          </cell>
          <cell r="P368" t="str">
            <v>Completed</v>
          </cell>
          <cell r="T368" t="str">
            <v>NON-NPO</v>
          </cell>
          <cell r="AE368">
            <v>300000</v>
          </cell>
          <cell r="AF368">
            <v>300000</v>
          </cell>
          <cell r="AS368">
            <v>2</v>
          </cell>
          <cell r="AT368">
            <v>2</v>
          </cell>
          <cell r="AX368">
            <v>4</v>
          </cell>
          <cell r="EQ368" t="str">
            <v>X</v>
          </cell>
          <cell r="JB368"/>
        </row>
        <row r="369">
          <cell r="B369" t="str">
            <v>Primary</v>
          </cell>
          <cell r="C369" t="str">
            <v>FDLRC-1213-1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FDLRC-1213-2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(SRF-3bed)</v>
          </cell>
          <cell r="N370" t="str">
            <v>New</v>
          </cell>
          <cell r="P370" t="str">
            <v>Not Approved</v>
          </cell>
          <cell r="T370" t="str">
            <v>NON-NPO</v>
          </cell>
          <cell r="AS370">
            <v>3</v>
          </cell>
          <cell r="AT370">
            <v>1</v>
          </cell>
          <cell r="AX370"/>
          <cell r="JB370"/>
        </row>
        <row r="371">
          <cell r="B371" t="str">
            <v>Primary</v>
          </cell>
          <cell r="C371" t="str">
            <v>FDLRC-1213-3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FDLRC-1213-4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3</v>
          </cell>
          <cell r="AT372">
            <v>1</v>
          </cell>
          <cell r="AX372">
            <v>4</v>
          </cell>
          <cell r="JB372"/>
        </row>
        <row r="373">
          <cell r="B373" t="str">
            <v>Primary</v>
          </cell>
          <cell r="C373" t="str">
            <v>FDLRC-1213-5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(SRF-4bed)</v>
          </cell>
          <cell r="N373" t="str">
            <v>New</v>
          </cell>
          <cell r="P373" t="str">
            <v>Discontinued</v>
          </cell>
          <cell r="T373" t="str">
            <v>NPO</v>
          </cell>
          <cell r="AT373">
            <v>4</v>
          </cell>
          <cell r="AX373">
            <v>4</v>
          </cell>
          <cell r="JB373"/>
        </row>
        <row r="374">
          <cell r="B374" t="str">
            <v>Primary</v>
          </cell>
          <cell r="C374" t="str">
            <v>FDLRC-1213-6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Primary</v>
          </cell>
          <cell r="C375" t="str">
            <v>FDLRC-1213-7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/>
          <cell r="JB375"/>
        </row>
        <row r="376">
          <cell r="B376" t="str">
            <v>Primary</v>
          </cell>
          <cell r="C376" t="str">
            <v>FDLRC-1213-8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(SRF-3bed)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X376"/>
          <cell r="JB376"/>
        </row>
        <row r="377">
          <cell r="B377" t="str">
            <v>Secondary</v>
          </cell>
          <cell r="C377" t="str">
            <v>FDLRC-1213-9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(ARFPSHN-5bed)</v>
          </cell>
          <cell r="N377" t="str">
            <v>New</v>
          </cell>
          <cell r="P377" t="str">
            <v>Completed</v>
          </cell>
          <cell r="T377" t="str">
            <v>NPO</v>
          </cell>
          <cell r="AS377">
            <v>1</v>
          </cell>
          <cell r="AT377">
            <v>1</v>
          </cell>
          <cell r="AX377"/>
          <cell r="JB377"/>
        </row>
        <row r="378">
          <cell r="B378" t="str">
            <v>Secondary</v>
          </cell>
          <cell r="C378" t="str">
            <v>FDLRC-1213-10</v>
          </cell>
          <cell r="D378" t="str">
            <v>RD</v>
          </cell>
          <cell r="E378" t="str">
            <v>X123</v>
          </cell>
          <cell r="G378" t="str">
            <v>FDLRC</v>
          </cell>
          <cell r="H378" t="str">
            <v>2012-13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NPO</v>
          </cell>
          <cell r="AS378">
            <v>1</v>
          </cell>
          <cell r="AT378">
            <v>1</v>
          </cell>
          <cell r="AX378">
            <v>2</v>
          </cell>
          <cell r="JB378"/>
        </row>
        <row r="379">
          <cell r="B379" t="str">
            <v>Primary</v>
          </cell>
          <cell r="C379" t="str">
            <v>FDLRC-1314-1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Discontinued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/>
        </row>
        <row r="380">
          <cell r="B380" t="str">
            <v>Primary</v>
          </cell>
          <cell r="C380" t="str">
            <v>FDLRC-1314-2</v>
          </cell>
          <cell r="D380" t="str">
            <v>RD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Residential (SRF-4bed)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100000</v>
          </cell>
          <cell r="AF380">
            <v>250000</v>
          </cell>
          <cell r="AS380">
            <v>3</v>
          </cell>
          <cell r="AT380">
            <v>1</v>
          </cell>
          <cell r="AX380">
            <v>4</v>
          </cell>
          <cell r="BV380" t="str">
            <v>1315 Norton Avenue</v>
          </cell>
          <cell r="JB380"/>
        </row>
        <row r="381">
          <cell r="B381" t="str">
            <v>Primary</v>
          </cell>
          <cell r="C381" t="str">
            <v>FDLRC-1314-3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/>
          <cell r="EQ381" t="str">
            <v>N/A</v>
          </cell>
          <cell r="JB381"/>
        </row>
        <row r="382">
          <cell r="B382" t="str">
            <v>Primary</v>
          </cell>
          <cell r="C382" t="str">
            <v>FDLRC-1314-4</v>
          </cell>
          <cell r="D382" t="str">
            <v>SS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Psychiatric Treatment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250000</v>
          </cell>
          <cell r="AF382">
            <v>250000</v>
          </cell>
          <cell r="AX382"/>
          <cell r="EQ382" t="str">
            <v>N/A</v>
          </cell>
          <cell r="JB382"/>
        </row>
        <row r="383">
          <cell r="B383" t="str">
            <v>Primary</v>
          </cell>
          <cell r="C383" t="str">
            <v>FDLRC-1314-5</v>
          </cell>
          <cell r="D383" t="str">
            <v>DP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Day Program</v>
          </cell>
          <cell r="N383" t="str">
            <v>New</v>
          </cell>
          <cell r="P383" t="str">
            <v>Completed</v>
          </cell>
          <cell r="T383" t="str">
            <v>NON-NPO</v>
          </cell>
          <cell r="AE383">
            <v>80000</v>
          </cell>
          <cell r="AF383">
            <v>80000</v>
          </cell>
          <cell r="AX383"/>
          <cell r="JB383"/>
        </row>
        <row r="384">
          <cell r="B384" t="str">
            <v>Primary</v>
          </cell>
          <cell r="C384" t="str">
            <v>FDLRC-1314-6</v>
          </cell>
          <cell r="D384" t="str">
            <v>SS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Crisis Support Services</v>
          </cell>
          <cell r="N384" t="str">
            <v>Expanded</v>
          </cell>
          <cell r="P384" t="str">
            <v>Not Approved</v>
          </cell>
          <cell r="T384" t="str">
            <v>NON-NPO</v>
          </cell>
          <cell r="AE384">
            <v>3025</v>
          </cell>
          <cell r="AF384">
            <v>3025</v>
          </cell>
          <cell r="AX384"/>
          <cell r="EQ384" t="str">
            <v>N/A</v>
          </cell>
          <cell r="JB384"/>
        </row>
        <row r="385">
          <cell r="B385" t="str">
            <v>Primary</v>
          </cell>
          <cell r="C385" t="str">
            <v>FDLRC-1314-7</v>
          </cell>
          <cell r="D385" t="str">
            <v>TD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Training</v>
          </cell>
          <cell r="N385" t="str">
            <v>New</v>
          </cell>
          <cell r="P385" t="str">
            <v>Discontinued</v>
          </cell>
          <cell r="T385" t="str">
            <v>NON-NPO</v>
          </cell>
          <cell r="AE385">
            <v>3025</v>
          </cell>
          <cell r="AF385">
            <v>3025</v>
          </cell>
          <cell r="AX385"/>
          <cell r="EQ385" t="str">
            <v>N/A</v>
          </cell>
          <cell r="JB385"/>
        </row>
        <row r="386">
          <cell r="B386" t="str">
            <v>Secondary</v>
          </cell>
          <cell r="C386" t="str">
            <v>FDLRC-1314-8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(FTH-3bed)</v>
          </cell>
          <cell r="N386" t="str">
            <v>New</v>
          </cell>
          <cell r="P386" t="str">
            <v>Completed</v>
          </cell>
          <cell r="T386" t="str">
            <v>NPO</v>
          </cell>
          <cell r="AX386"/>
          <cell r="JB386"/>
        </row>
        <row r="387">
          <cell r="B387" t="str">
            <v>Secondary</v>
          </cell>
          <cell r="C387" t="str">
            <v>FDLRC-1314-9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Regular</v>
          </cell>
          <cell r="L387" t="str">
            <v>Residential (ARFPSHN-5bed)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2814 W. Verdugo Ave.</v>
          </cell>
          <cell r="JB387"/>
        </row>
        <row r="388">
          <cell r="B388" t="str">
            <v>Secondary</v>
          </cell>
          <cell r="C388" t="str">
            <v>FDLRC-1314-10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/>
          <cell r="BV388" t="str">
            <v>2814 W. Verdugo Ave.</v>
          </cell>
          <cell r="JB388"/>
        </row>
        <row r="389">
          <cell r="B389" t="str">
            <v>Secondary</v>
          </cell>
          <cell r="C389" t="str">
            <v>FDLRC-1314-11</v>
          </cell>
          <cell r="D389" t="str">
            <v>RD</v>
          </cell>
          <cell r="E389" t="str">
            <v>X058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LDC</v>
          </cell>
          <cell r="L389" t="str">
            <v>Residential (SRF-4bed)</v>
          </cell>
          <cell r="N389" t="str">
            <v>Continued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/>
          <cell r="BV389" t="str">
            <v>3206 W. Verdugo Ave</v>
          </cell>
          <cell r="JB389"/>
        </row>
        <row r="390">
          <cell r="B390" t="str">
            <v>Primary</v>
          </cell>
          <cell r="C390" t="str">
            <v>FDLRC-1314-12</v>
          </cell>
          <cell r="D390" t="str">
            <v>TD</v>
          </cell>
          <cell r="G390" t="str">
            <v>FDLRC</v>
          </cell>
          <cell r="H390" t="str">
            <v>2013-14</v>
          </cell>
          <cell r="J390" t="str">
            <v>None</v>
          </cell>
          <cell r="K390" t="str">
            <v>Regular</v>
          </cell>
          <cell r="L390" t="str">
            <v>Training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20000</v>
          </cell>
          <cell r="AF390">
            <v>20000</v>
          </cell>
          <cell r="AT390">
            <v>3</v>
          </cell>
          <cell r="AX390"/>
          <cell r="BV390" t="str">
            <v>2936 N. Keystone</v>
          </cell>
          <cell r="JB390"/>
        </row>
        <row r="391">
          <cell r="B391" t="str">
            <v>Primary</v>
          </cell>
          <cell r="C391" t="str">
            <v>FDLRC-1415-1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(SRF-3bed)</v>
          </cell>
          <cell r="N391" t="str">
            <v>New</v>
          </cell>
          <cell r="P391" t="str">
            <v>Completed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3</v>
          </cell>
          <cell r="AX391">
            <v>3</v>
          </cell>
          <cell r="BV391" t="str">
            <v>2936 N. Keystone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FDLRC-1415-2</v>
          </cell>
          <cell r="D392" t="str">
            <v>RD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275000</v>
          </cell>
          <cell r="AF392">
            <v>275000</v>
          </cell>
          <cell r="AT392">
            <v>4</v>
          </cell>
          <cell r="AX392">
            <v>4</v>
          </cell>
          <cell r="BV392" t="str">
            <v>1301 N. Brighton St.</v>
          </cell>
          <cell r="EM392">
            <v>42824</v>
          </cell>
          <cell r="EQ392">
            <v>42809</v>
          </cell>
          <cell r="JB392"/>
        </row>
        <row r="393">
          <cell r="B393" t="str">
            <v>Primary</v>
          </cell>
          <cell r="C393" t="str">
            <v>FDLRC-1415-3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30000</v>
          </cell>
          <cell r="AF393">
            <v>30000</v>
          </cell>
          <cell r="AX393"/>
          <cell r="JB393"/>
        </row>
        <row r="394">
          <cell r="B394" t="str">
            <v>Primary</v>
          </cell>
          <cell r="C394" t="str">
            <v>FDLRC-1415-4</v>
          </cell>
          <cell r="D394" t="str">
            <v>SS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Medical Consultation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95000</v>
          </cell>
          <cell r="AF394">
            <v>95000</v>
          </cell>
          <cell r="AX394"/>
          <cell r="JB394"/>
        </row>
        <row r="395">
          <cell r="B395" t="str">
            <v>Primary</v>
          </cell>
          <cell r="C395" t="str">
            <v>FDLRC-1415-5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150000</v>
          </cell>
          <cell r="AF395">
            <v>150000</v>
          </cell>
          <cell r="AX395"/>
          <cell r="JB395"/>
        </row>
        <row r="396">
          <cell r="B396" t="str">
            <v>Secondary</v>
          </cell>
          <cell r="C396" t="str">
            <v>FDLRC-1415-6</v>
          </cell>
          <cell r="D396" t="str">
            <v>RD</v>
          </cell>
          <cell r="E396" t="str">
            <v>X128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Continued</v>
          </cell>
          <cell r="P396" t="str">
            <v>Completed</v>
          </cell>
          <cell r="T396" t="str">
            <v>NPO</v>
          </cell>
          <cell r="AX396"/>
          <cell r="JB396"/>
        </row>
        <row r="397">
          <cell r="B397" t="str">
            <v>Secondary</v>
          </cell>
          <cell r="C397" t="str">
            <v>FDLRC-1415-7</v>
          </cell>
          <cell r="D397" t="str">
            <v>RD</v>
          </cell>
          <cell r="E397" t="str">
            <v>X135</v>
          </cell>
          <cell r="G397" t="str">
            <v>FDLRC</v>
          </cell>
          <cell r="H397" t="str">
            <v>2014-15</v>
          </cell>
          <cell r="J397" t="str">
            <v>None</v>
          </cell>
          <cell r="K397" t="str">
            <v>Regular</v>
          </cell>
          <cell r="L397" t="str">
            <v>Residential (FTH-3bed)</v>
          </cell>
          <cell r="N397" t="str">
            <v>New</v>
          </cell>
          <cell r="P397" t="str">
            <v>Completed</v>
          </cell>
          <cell r="T397" t="str">
            <v>NPO</v>
          </cell>
          <cell r="AE397">
            <v>250000</v>
          </cell>
          <cell r="AF397">
            <v>250000</v>
          </cell>
          <cell r="AT397">
            <v>3</v>
          </cell>
          <cell r="AX397"/>
          <cell r="BV397" t="str">
            <v>3318 Wyoming Avenue</v>
          </cell>
          <cell r="JB397"/>
        </row>
        <row r="398">
          <cell r="B398" t="str">
            <v>Primary</v>
          </cell>
          <cell r="C398" t="str">
            <v>FDLRC-1516-1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Residential (CSR)</v>
          </cell>
          <cell r="N398" t="str">
            <v>New</v>
          </cell>
          <cell r="P398" t="str">
            <v>Completed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3</v>
          </cell>
          <cell r="AX398">
            <v>3</v>
          </cell>
          <cell r="BV398" t="str">
            <v>3318 Wyoming Avenue</v>
          </cell>
          <cell r="EM398">
            <v>42814</v>
          </cell>
        </row>
        <row r="399">
          <cell r="B399" t="str">
            <v>Primary</v>
          </cell>
          <cell r="C399" t="str">
            <v>FDLRC-1516-2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Crisis Services Step Down (CSSD)</v>
          </cell>
          <cell r="N399" t="str">
            <v>New</v>
          </cell>
          <cell r="P399" t="str">
            <v>Completed</v>
          </cell>
          <cell r="T399" t="str">
            <v>NON-NPO</v>
          </cell>
          <cell r="AE399">
            <v>250000</v>
          </cell>
          <cell r="AF399">
            <v>250000</v>
          </cell>
          <cell r="AT399">
            <v>4</v>
          </cell>
          <cell r="AX399">
            <v>4</v>
          </cell>
          <cell r="BV399" t="str">
            <v>803 N. Evergreen St</v>
          </cell>
          <cell r="EM399">
            <v>42814</v>
          </cell>
          <cell r="JB399"/>
        </row>
        <row r="400">
          <cell r="B400" t="str">
            <v>Primary</v>
          </cell>
          <cell r="C400" t="str">
            <v>FDLRC-1516-3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FDLRC-1516-4</v>
          </cell>
          <cell r="D401" t="str">
            <v>RD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Residential (SRF-4bed)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Primary</v>
          </cell>
          <cell r="C402" t="str">
            <v>FDLRC-1516-5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/>
          <cell r="JB402"/>
        </row>
        <row r="403">
          <cell r="B403" t="str">
            <v>Primary</v>
          </cell>
          <cell r="C403" t="str">
            <v>FDLRC-1516-6</v>
          </cell>
          <cell r="D403" t="str">
            <v>TD</v>
          </cell>
          <cell r="E403" t="str">
            <v>X268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Training</v>
          </cell>
          <cell r="N403" t="str">
            <v>New</v>
          </cell>
          <cell r="P403" t="str">
            <v>Not Approved</v>
          </cell>
          <cell r="T403" t="str">
            <v>NON-NPO</v>
          </cell>
          <cell r="AX403"/>
          <cell r="JB403"/>
        </row>
        <row r="404">
          <cell r="B404" t="str">
            <v>Secondary</v>
          </cell>
          <cell r="C404" t="str">
            <v>FDLRC-1516-7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(FTH-3bed)</v>
          </cell>
          <cell r="N404" t="str">
            <v>Continued</v>
          </cell>
          <cell r="P404" t="str">
            <v>Completed</v>
          </cell>
          <cell r="T404" t="str">
            <v>NPO</v>
          </cell>
          <cell r="AE404">
            <v>250000</v>
          </cell>
          <cell r="AF404">
            <v>250000</v>
          </cell>
          <cell r="AT404">
            <v>4</v>
          </cell>
          <cell r="AX404"/>
          <cell r="JB404"/>
        </row>
        <row r="405">
          <cell r="B405" t="str">
            <v>Primary</v>
          </cell>
          <cell r="C405" t="str">
            <v>FDLRC-1516-8</v>
          </cell>
          <cell r="D405" t="str">
            <v>RD</v>
          </cell>
          <cell r="G405" t="str">
            <v>FDLRC</v>
          </cell>
          <cell r="H405" t="str">
            <v>2015-16</v>
          </cell>
          <cell r="J405" t="str">
            <v>None</v>
          </cell>
          <cell r="K405" t="str">
            <v>Regular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250000</v>
          </cell>
          <cell r="AF405">
            <v>250000</v>
          </cell>
          <cell r="AT405">
            <v>4</v>
          </cell>
          <cell r="AV405">
            <v>3</v>
          </cell>
          <cell r="AX405">
            <v>4</v>
          </cell>
        </row>
        <row r="406">
          <cell r="B406" t="str">
            <v>Primary</v>
          </cell>
          <cell r="C406" t="str">
            <v>FDLRC-1617-1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(SRF-3bed)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3</v>
          </cell>
          <cell r="AX406">
            <v>3</v>
          </cell>
          <cell r="BV406" t="str">
            <v>2177 White Street</v>
          </cell>
          <cell r="EM406">
            <v>43446</v>
          </cell>
        </row>
        <row r="407">
          <cell r="B407" t="str">
            <v>Primary</v>
          </cell>
          <cell r="C407" t="str">
            <v>FDLRC-1617-2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NPO</v>
          </cell>
          <cell r="AC407">
            <v>300000</v>
          </cell>
          <cell r="AD407">
            <v>250000</v>
          </cell>
          <cell r="AF407">
            <v>550000</v>
          </cell>
          <cell r="AV407">
            <v>4</v>
          </cell>
          <cell r="AX407">
            <v>4</v>
          </cell>
        </row>
        <row r="408">
          <cell r="B408" t="str">
            <v>Primary</v>
          </cell>
          <cell r="C408" t="str">
            <v>FDLRC-1617-3</v>
          </cell>
          <cell r="D408" t="str">
            <v>RD</v>
          </cell>
          <cell r="E408" t="str">
            <v>X334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Residential (SRF-4bed)</v>
          </cell>
          <cell r="N408" t="str">
            <v>New</v>
          </cell>
          <cell r="P408" t="str">
            <v>Discontinued</v>
          </cell>
          <cell r="T408" t="str">
            <v>NON-NPO</v>
          </cell>
          <cell r="AV408">
            <v>4</v>
          </cell>
          <cell r="AX408">
            <v>4</v>
          </cell>
          <cell r="JB408"/>
        </row>
        <row r="409">
          <cell r="B409" t="str">
            <v>Secondary</v>
          </cell>
          <cell r="C409" t="str">
            <v>FDLRC-1617-4</v>
          </cell>
          <cell r="D409" t="str">
            <v>RD</v>
          </cell>
          <cell r="E409" t="str">
            <v>X282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Multi Family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  <cell r="EM409">
            <v>43263</v>
          </cell>
          <cell r="JB409"/>
        </row>
        <row r="410">
          <cell r="B410" t="str">
            <v>Primary</v>
          </cell>
          <cell r="C410" t="str">
            <v>FDLRC-1617-5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246950</v>
          </cell>
          <cell r="AD410">
            <v>303050</v>
          </cell>
          <cell r="AE410">
            <v>150000</v>
          </cell>
          <cell r="AF410">
            <v>700000</v>
          </cell>
          <cell r="AT410">
            <v>2</v>
          </cell>
          <cell r="AV410">
            <v>2</v>
          </cell>
          <cell r="AX410">
            <v>4</v>
          </cell>
          <cell r="BV410" t="str">
            <v>475 W. Washington Blvd</v>
          </cell>
          <cell r="EK410" t="str">
            <v>X</v>
          </cell>
          <cell r="EM410">
            <v>43263</v>
          </cell>
        </row>
        <row r="411">
          <cell r="B411" t="str">
            <v>Primary</v>
          </cell>
          <cell r="C411" t="str">
            <v>FDLRC-1617-6</v>
          </cell>
          <cell r="D411" t="str">
            <v>RD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Residential (SRF-4bed)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C411">
            <v>300000</v>
          </cell>
          <cell r="AD411">
            <v>250000</v>
          </cell>
          <cell r="AE411">
            <v>50000</v>
          </cell>
          <cell r="AF411">
            <v>550000</v>
          </cell>
          <cell r="AT411">
            <v>2</v>
          </cell>
          <cell r="AV411">
            <v>2</v>
          </cell>
          <cell r="AX411">
            <v>4</v>
          </cell>
          <cell r="BV411" t="str">
            <v>2253 Elmgrove St.</v>
          </cell>
          <cell r="EK411" t="str">
            <v>X</v>
          </cell>
          <cell r="EM411">
            <v>43280</v>
          </cell>
          <cell r="JB411"/>
        </row>
        <row r="412">
          <cell r="B412" t="str">
            <v>Primary</v>
          </cell>
          <cell r="C412" t="str">
            <v>FDLRC-1617-7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Psychiatric Treatment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50000</v>
          </cell>
          <cell r="AF412">
            <v>50000</v>
          </cell>
          <cell r="AX412"/>
          <cell r="JB412"/>
        </row>
        <row r="413">
          <cell r="B413" t="str">
            <v>Primary</v>
          </cell>
          <cell r="C413" t="str">
            <v>FDLRC-1617-8</v>
          </cell>
          <cell r="D413" t="str">
            <v>SS</v>
          </cell>
          <cell r="G413" t="str">
            <v>FDLRC</v>
          </cell>
          <cell r="H413" t="str">
            <v>2016-17</v>
          </cell>
          <cell r="J413" t="str">
            <v>None</v>
          </cell>
          <cell r="K413" t="str">
            <v>Regular</v>
          </cell>
          <cell r="L413" t="str">
            <v>Medical Consultation</v>
          </cell>
          <cell r="N413" t="str">
            <v>New</v>
          </cell>
          <cell r="P413" t="str">
            <v>Completed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/>
          <cell r="EI413">
            <v>43146</v>
          </cell>
          <cell r="JB413"/>
        </row>
        <row r="414">
          <cell r="B414" t="str">
            <v>Primary</v>
          </cell>
          <cell r="C414" t="str">
            <v>FDLRC-1718-1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Residential (SRF-3bed)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>
            <v>3</v>
          </cell>
          <cell r="EI414">
            <v>43146</v>
          </cell>
        </row>
        <row r="415">
          <cell r="B415" t="str">
            <v>Primary</v>
          </cell>
          <cell r="C415" t="str">
            <v>FDLRC-1718-2</v>
          </cell>
          <cell r="D415" t="str">
            <v>RD</v>
          </cell>
          <cell r="G415" t="str">
            <v>FDLRC</v>
          </cell>
          <cell r="H415" t="str">
            <v>2017-18</v>
          </cell>
          <cell r="J415" t="str">
            <v>Regular</v>
          </cell>
          <cell r="K415" t="str">
            <v>Regular</v>
          </cell>
          <cell r="L415" t="str">
            <v>Multi Family</v>
          </cell>
          <cell r="N415" t="str">
            <v>New</v>
          </cell>
          <cell r="P415" t="str">
            <v>In Progress</v>
          </cell>
          <cell r="T415" t="str">
            <v>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>
            <v>8</v>
          </cell>
          <cell r="BV415" t="str">
            <v>2574 &amp; 2576 Russell St</v>
          </cell>
          <cell r="JB415"/>
        </row>
        <row r="416">
          <cell r="B416" t="str">
            <v>Primary</v>
          </cell>
          <cell r="C416" t="str">
            <v>FNRC-0506-1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(SLS)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>
            <v>1</v>
          </cell>
          <cell r="BV416" t="str">
            <v>2574 &amp; 2576 Russell St</v>
          </cell>
          <cell r="EM416">
            <v>38595</v>
          </cell>
          <cell r="JB416"/>
        </row>
        <row r="417">
          <cell r="B417" t="str">
            <v>Primary</v>
          </cell>
          <cell r="C417" t="str">
            <v>FNRC-0506-2</v>
          </cell>
          <cell r="D417" t="str">
            <v>RD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Residential (SRF-3bed)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82823</v>
          </cell>
          <cell r="AF417">
            <v>82823</v>
          </cell>
          <cell r="AS417">
            <v>2</v>
          </cell>
          <cell r="AT417">
            <v>1</v>
          </cell>
          <cell r="AX417">
            <v>3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FNRC-0506-3</v>
          </cell>
          <cell r="D418" t="str">
            <v>DP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Day Program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100000</v>
          </cell>
          <cell r="AF418">
            <v>100000</v>
          </cell>
          <cell r="AS418">
            <v>1</v>
          </cell>
          <cell r="AT418">
            <v>2</v>
          </cell>
          <cell r="AX418"/>
          <cell r="BV418" t="str">
            <v>665 State Street</v>
          </cell>
          <cell r="JB418"/>
        </row>
        <row r="419">
          <cell r="B419" t="str">
            <v>Primary</v>
          </cell>
          <cell r="C419" t="str">
            <v>FNRC-0506-4</v>
          </cell>
          <cell r="D419" t="str">
            <v>RD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Residential (SRF-3bed)</v>
          </cell>
          <cell r="N419" t="str">
            <v>New</v>
          </cell>
          <cell r="P419" t="str">
            <v>Completed</v>
          </cell>
          <cell r="T419" t="str">
            <v>NON-NPO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X419">
            <v>3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FNRC-0506-5</v>
          </cell>
          <cell r="D420" t="str">
            <v>DP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Day Program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/>
          <cell r="BV420" t="str">
            <v>1671 Cameo Lane</v>
          </cell>
          <cell r="JB420"/>
        </row>
        <row r="421">
          <cell r="B421" t="str">
            <v>Primary</v>
          </cell>
          <cell r="C421" t="str">
            <v>FNRC-0506-6</v>
          </cell>
          <cell r="D421" t="str">
            <v>RD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/>
        </row>
        <row r="422">
          <cell r="B422" t="str">
            <v>Primary</v>
          </cell>
          <cell r="C422" t="str">
            <v>FNRC-0506-7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Expanded</v>
          </cell>
          <cell r="P422" t="str">
            <v>Completed</v>
          </cell>
          <cell r="T422" t="str">
            <v>NON-NPO</v>
          </cell>
          <cell r="AE422">
            <v>37400</v>
          </cell>
          <cell r="AF422">
            <v>37400</v>
          </cell>
          <cell r="AX422"/>
          <cell r="BV422" t="str">
            <v>9552 Crossroad Drive</v>
          </cell>
          <cell r="JB422"/>
        </row>
        <row r="423">
          <cell r="B423" t="str">
            <v>Primary</v>
          </cell>
          <cell r="C423" t="str">
            <v>FNRC-0506-8</v>
          </cell>
          <cell r="D423" t="str">
            <v>DP</v>
          </cell>
          <cell r="G423" t="str">
            <v>FNRC</v>
          </cell>
          <cell r="H423" t="str">
            <v>2005-06</v>
          </cell>
          <cell r="J423" t="str">
            <v>None</v>
          </cell>
          <cell r="K423" t="str">
            <v>Regular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40000</v>
          </cell>
          <cell r="AF423">
            <v>40000</v>
          </cell>
          <cell r="AS423">
            <v>2</v>
          </cell>
          <cell r="AT423">
            <v>1</v>
          </cell>
          <cell r="AX423"/>
          <cell r="BV423" t="str">
            <v>2875 Churn Creek Rd. #A</v>
          </cell>
          <cell r="JB423"/>
        </row>
        <row r="424">
          <cell r="B424" t="str">
            <v>Primary</v>
          </cell>
          <cell r="C424" t="str">
            <v>FNRC-0607-1</v>
          </cell>
          <cell r="D424" t="str">
            <v>RD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Residential (SRF-3bed)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>
            <v>3</v>
          </cell>
          <cell r="BV424" t="str">
            <v>22334 Lupine Rd Redding, CA 96002</v>
          </cell>
          <cell r="JB424"/>
        </row>
        <row r="425">
          <cell r="B425" t="str">
            <v>Primary</v>
          </cell>
          <cell r="C425" t="str">
            <v>FNRC-0607-2</v>
          </cell>
          <cell r="D425" t="str">
            <v>TD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Training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190000</v>
          </cell>
          <cell r="AF425">
            <v>190000</v>
          </cell>
          <cell r="AX425"/>
          <cell r="JB425"/>
        </row>
        <row r="426">
          <cell r="B426" t="str">
            <v>Primary</v>
          </cell>
          <cell r="C426" t="str">
            <v>FNRC-0607-3</v>
          </cell>
          <cell r="D426" t="str">
            <v>DP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100000</v>
          </cell>
          <cell r="AF426">
            <v>100000</v>
          </cell>
          <cell r="AS426">
            <v>2</v>
          </cell>
          <cell r="AT426">
            <v>1</v>
          </cell>
          <cell r="AV426">
            <v>1</v>
          </cell>
          <cell r="AX426"/>
          <cell r="BV426" t="str">
            <v>1163 Peregrine Way</v>
          </cell>
          <cell r="JB426"/>
        </row>
        <row r="427">
          <cell r="B427" t="str">
            <v>Primary</v>
          </cell>
          <cell r="C427" t="str">
            <v>FNRC-0607-4</v>
          </cell>
          <cell r="D427" t="str">
            <v>RD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Residential (SRF-4bed)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130000</v>
          </cell>
          <cell r="AF427">
            <v>130000</v>
          </cell>
          <cell r="AS427">
            <v>2</v>
          </cell>
          <cell r="AT427">
            <v>1</v>
          </cell>
          <cell r="AV427">
            <v>1</v>
          </cell>
          <cell r="AX427">
            <v>4</v>
          </cell>
          <cell r="BV427" t="str">
            <v>1163 Peregrine Way</v>
          </cell>
          <cell r="JB427"/>
        </row>
        <row r="428">
          <cell r="B428" t="str">
            <v>Primary</v>
          </cell>
          <cell r="C428" t="str">
            <v>FNRC-0607-5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FNRC-0607-6</v>
          </cell>
          <cell r="D429" t="str">
            <v>DP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Day Program</v>
          </cell>
          <cell r="N429" t="str">
            <v>New</v>
          </cell>
          <cell r="P429" t="str">
            <v>Completed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Primary</v>
          </cell>
          <cell r="C430" t="str">
            <v>FNRC-0607-7</v>
          </cell>
          <cell r="D430" t="str">
            <v>SS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Psychiatric Treatment</v>
          </cell>
          <cell r="N430" t="str">
            <v>New</v>
          </cell>
          <cell r="P430" t="str">
            <v>Discontinued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FNRC-0607-8</v>
          </cell>
          <cell r="D431" t="str">
            <v>RD</v>
          </cell>
          <cell r="E431" t="str">
            <v>X018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(SRF-5bed)</v>
          </cell>
          <cell r="N431" t="str">
            <v>New</v>
          </cell>
          <cell r="P431" t="str">
            <v>Completed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5</v>
          </cell>
          <cell r="AX431">
            <v>5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Primary</v>
          </cell>
          <cell r="C432" t="str">
            <v>FNRC-0607-9</v>
          </cell>
          <cell r="D432" t="str">
            <v>RD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Residential (SRF-3bed)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FNRC-0607-10</v>
          </cell>
          <cell r="D433" t="str">
            <v>SS</v>
          </cell>
          <cell r="E433" t="str">
            <v>X019</v>
          </cell>
          <cell r="G433" t="str">
            <v>FNRC</v>
          </cell>
          <cell r="H433" t="str">
            <v>2006-07</v>
          </cell>
          <cell r="J433" t="str">
            <v>None</v>
          </cell>
          <cell r="K433" t="str">
            <v>Regular</v>
          </cell>
          <cell r="L433" t="str">
            <v>Crisis Support Services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36000</v>
          </cell>
          <cell r="AF433">
            <v>36000</v>
          </cell>
          <cell r="AX433"/>
          <cell r="BV433" t="str">
            <v>7279 Platinum Way</v>
          </cell>
          <cell r="JB433"/>
        </row>
        <row r="434">
          <cell r="B434" t="str">
            <v>Secondary</v>
          </cell>
          <cell r="C434" t="str">
            <v>FNRC-0708-1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56100</v>
          </cell>
          <cell r="AF434">
            <v>56100</v>
          </cell>
          <cell r="AX434"/>
          <cell r="BV434" t="str">
            <v>7279 Platinum Way</v>
          </cell>
          <cell r="JB434"/>
        </row>
        <row r="435">
          <cell r="B435" t="str">
            <v>Secondary</v>
          </cell>
          <cell r="C435" t="str">
            <v>FNRC-0708-2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E435">
            <v>91443</v>
          </cell>
          <cell r="AF435">
            <v>91443</v>
          </cell>
          <cell r="AV435">
            <v>4</v>
          </cell>
          <cell r="AX435"/>
          <cell r="BV435" t="str">
            <v>3388 Middleton Ln</v>
          </cell>
          <cell r="EM435">
            <v>39904</v>
          </cell>
          <cell r="EQ435">
            <v>39995</v>
          </cell>
          <cell r="JB435"/>
        </row>
        <row r="436">
          <cell r="B436" t="str">
            <v>Primary</v>
          </cell>
          <cell r="C436" t="str">
            <v>FNRC-0708-3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95928</v>
          </cell>
          <cell r="AF436">
            <v>95928</v>
          </cell>
          <cell r="AS436">
            <v>2</v>
          </cell>
          <cell r="AT436">
            <v>2</v>
          </cell>
          <cell r="AV436">
            <v>4</v>
          </cell>
          <cell r="AX436">
            <v>4</v>
          </cell>
          <cell r="BV436" t="str">
            <v>3388 Middleton Ln</v>
          </cell>
          <cell r="EM436">
            <v>39904</v>
          </cell>
          <cell r="EQ436">
            <v>39995</v>
          </cell>
          <cell r="JB436"/>
        </row>
        <row r="437">
          <cell r="B437" t="str">
            <v>Primary</v>
          </cell>
          <cell r="C437" t="str">
            <v>FNRC-0708-4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Residential (SRF-4bed)</v>
          </cell>
          <cell r="N437" t="str">
            <v>New</v>
          </cell>
          <cell r="P437" t="str">
            <v>Completed</v>
          </cell>
          <cell r="T437" t="str">
            <v>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>
            <v>4</v>
          </cell>
          <cell r="BV437" t="str">
            <v>3860 Cambria Dr</v>
          </cell>
          <cell r="EM437">
            <v>39569</v>
          </cell>
          <cell r="EQ437">
            <v>39629</v>
          </cell>
          <cell r="JB437"/>
        </row>
        <row r="438">
          <cell r="B438" t="str">
            <v>Secondary</v>
          </cell>
          <cell r="C438" t="str">
            <v>FNRC-0708-5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Single Family</v>
          </cell>
          <cell r="N438" t="str">
            <v>New</v>
          </cell>
          <cell r="P438" t="str">
            <v>Completed</v>
          </cell>
          <cell r="T438" t="str">
            <v>NPO</v>
          </cell>
          <cell r="AE438">
            <v>75000</v>
          </cell>
          <cell r="AF438">
            <v>75000</v>
          </cell>
          <cell r="AX438"/>
          <cell r="BV438" t="str">
            <v>1175 Santana Ct</v>
          </cell>
          <cell r="JB438"/>
        </row>
        <row r="439">
          <cell r="B439" t="str">
            <v>Primary</v>
          </cell>
          <cell r="C439" t="str">
            <v>FNRC-0708-6</v>
          </cell>
          <cell r="D439" t="str">
            <v>DP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59973</v>
          </cell>
          <cell r="AF439">
            <v>59973</v>
          </cell>
          <cell r="AX439"/>
          <cell r="BV439" t="str">
            <v>897 E. 20th St</v>
          </cell>
          <cell r="JB439"/>
        </row>
        <row r="440">
          <cell r="B440" t="str">
            <v>Primary</v>
          </cell>
          <cell r="C440" t="str">
            <v>FNRC-0708-7</v>
          </cell>
          <cell r="D440" t="str">
            <v>TD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Training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20000</v>
          </cell>
          <cell r="AF440">
            <v>20000</v>
          </cell>
          <cell r="AX440"/>
          <cell r="JB440"/>
        </row>
        <row r="441">
          <cell r="B441" t="str">
            <v>Primary</v>
          </cell>
          <cell r="C441" t="str">
            <v>FNRC-0708-8</v>
          </cell>
          <cell r="D441" t="str">
            <v>DP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Day Program</v>
          </cell>
          <cell r="N441" t="str">
            <v>New</v>
          </cell>
          <cell r="P441" t="str">
            <v>Discontinued</v>
          </cell>
          <cell r="T441" t="str">
            <v>NON-NPO</v>
          </cell>
          <cell r="AC441">
            <v>97027</v>
          </cell>
          <cell r="AF441">
            <v>97027</v>
          </cell>
          <cell r="AV441">
            <v>3</v>
          </cell>
          <cell r="AX441"/>
          <cell r="BV441" t="str">
            <v>1175 Santana Ct</v>
          </cell>
          <cell r="EM441">
            <v>39508</v>
          </cell>
          <cell r="EQ441">
            <v>39600</v>
          </cell>
          <cell r="JB441"/>
        </row>
        <row r="442">
          <cell r="B442" t="str">
            <v>Primary</v>
          </cell>
          <cell r="C442" t="str">
            <v>FNRC-0708-9</v>
          </cell>
          <cell r="D442" t="str">
            <v>RD</v>
          </cell>
          <cell r="E442" t="str">
            <v>X021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Single Family</v>
          </cell>
          <cell r="N442" t="str">
            <v>New</v>
          </cell>
          <cell r="P442" t="str">
            <v>Completed</v>
          </cell>
          <cell r="T442" t="str">
            <v>NPO</v>
          </cell>
          <cell r="AC442">
            <v>97027</v>
          </cell>
          <cell r="AE442">
            <v>75000</v>
          </cell>
          <cell r="AF442">
            <v>97027</v>
          </cell>
          <cell r="AV442">
            <v>3</v>
          </cell>
          <cell r="AX442">
            <v>3</v>
          </cell>
          <cell r="BV442" t="str">
            <v>1175 Santana Ct</v>
          </cell>
          <cell r="EM442">
            <v>39508</v>
          </cell>
          <cell r="EQ442">
            <v>39600</v>
          </cell>
          <cell r="JB442"/>
        </row>
        <row r="443">
          <cell r="B443" t="str">
            <v>Secondary</v>
          </cell>
          <cell r="C443" t="str">
            <v>FNRC-0708-10</v>
          </cell>
          <cell r="D443" t="str">
            <v>RD</v>
          </cell>
          <cell r="E443" t="str">
            <v>X022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(SRF-2bed)</v>
          </cell>
          <cell r="N443" t="str">
            <v>New</v>
          </cell>
          <cell r="P443" t="str">
            <v>Discontinued</v>
          </cell>
          <cell r="T443" t="str">
            <v>NPO</v>
          </cell>
          <cell r="AC443">
            <v>168028</v>
          </cell>
          <cell r="AE443">
            <v>75000</v>
          </cell>
          <cell r="AF443">
            <v>75000</v>
          </cell>
          <cell r="AX443"/>
          <cell r="BV443" t="str">
            <v>4556 Cerro Lane</v>
          </cell>
          <cell r="JB443"/>
        </row>
        <row r="444">
          <cell r="B444" t="str">
            <v>Secondary</v>
          </cell>
          <cell r="C444" t="str">
            <v>FNRC-0708-11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(SRF-5bed)</v>
          </cell>
          <cell r="N444" t="str">
            <v>Continued</v>
          </cell>
          <cell r="P444" t="str">
            <v>Completed</v>
          </cell>
          <cell r="T444" t="str">
            <v>NPO</v>
          </cell>
          <cell r="AC444">
            <v>168028</v>
          </cell>
          <cell r="AF444">
            <v>168028</v>
          </cell>
          <cell r="AS444">
            <v>2</v>
          </cell>
          <cell r="AX444"/>
          <cell r="BV444" t="str">
            <v>4556 Cerro Lane</v>
          </cell>
          <cell r="EM444">
            <v>39600</v>
          </cell>
          <cell r="EQ444">
            <v>39630</v>
          </cell>
          <cell r="JB444"/>
        </row>
        <row r="445">
          <cell r="B445" t="str">
            <v>Primary</v>
          </cell>
          <cell r="C445" t="str">
            <v>FNRC-0708-12</v>
          </cell>
          <cell r="D445" t="str">
            <v>RD</v>
          </cell>
          <cell r="E445" t="str">
            <v>X022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(SRF-2bed)</v>
          </cell>
          <cell r="N445" t="str">
            <v>New</v>
          </cell>
          <cell r="P445" t="str">
            <v>Discontinued</v>
          </cell>
          <cell r="T445" t="str">
            <v>NPO</v>
          </cell>
          <cell r="AC445">
            <v>82489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>
            <v>2</v>
          </cell>
          <cell r="BV445" t="str">
            <v>18 Sunland Dr</v>
          </cell>
          <cell r="EM445">
            <v>39600</v>
          </cell>
          <cell r="EQ445">
            <v>39630</v>
          </cell>
          <cell r="JB445"/>
        </row>
        <row r="446">
          <cell r="B446" t="str">
            <v>Primary</v>
          </cell>
          <cell r="C446" t="str">
            <v>FNRC-0708-13</v>
          </cell>
          <cell r="D446" t="str">
            <v>RD</v>
          </cell>
          <cell r="E446" t="str">
            <v>X019</v>
          </cell>
          <cell r="G446" t="str">
            <v>FNRC</v>
          </cell>
          <cell r="H446" t="str">
            <v>2007-08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C446">
            <v>71196</v>
          </cell>
          <cell r="AE446">
            <v>94300</v>
          </cell>
          <cell r="AF446">
            <v>71196</v>
          </cell>
          <cell r="AS446">
            <v>1</v>
          </cell>
          <cell r="AT446">
            <v>1</v>
          </cell>
          <cell r="AV446">
            <v>1</v>
          </cell>
          <cell r="AX446">
            <v>3</v>
          </cell>
          <cell r="BV446" t="str">
            <v>7279 Platinum Way</v>
          </cell>
          <cell r="EM446">
            <v>39569</v>
          </cell>
          <cell r="EQ446">
            <v>39600</v>
          </cell>
          <cell r="JB446"/>
        </row>
        <row r="447">
          <cell r="B447" t="str">
            <v>Secondary</v>
          </cell>
          <cell r="C447" t="str">
            <v>FNRC-0809-1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/>
          <cell r="BV447" t="str">
            <v>249 West Lindo Ave</v>
          </cell>
          <cell r="EM447">
            <v>39988</v>
          </cell>
          <cell r="EQ447">
            <v>40087</v>
          </cell>
          <cell r="JB447"/>
        </row>
        <row r="448">
          <cell r="B448" t="str">
            <v>Primary</v>
          </cell>
          <cell r="C448" t="str">
            <v>FNRC-0809-2</v>
          </cell>
          <cell r="D448" t="str">
            <v>RD</v>
          </cell>
          <cell r="E448" t="str">
            <v>X023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100000</v>
          </cell>
          <cell r="AF448">
            <v>84725</v>
          </cell>
          <cell r="AS448">
            <v>2</v>
          </cell>
          <cell r="AT448">
            <v>1</v>
          </cell>
          <cell r="AX448">
            <v>3</v>
          </cell>
          <cell r="BV448" t="str">
            <v>249 West Lindo Ave</v>
          </cell>
          <cell r="EM448">
            <v>39988</v>
          </cell>
          <cell r="EQ448">
            <v>40087</v>
          </cell>
          <cell r="JB448"/>
        </row>
        <row r="449">
          <cell r="B449" t="str">
            <v>Primary</v>
          </cell>
          <cell r="C449" t="str">
            <v>FNRC-0809-3</v>
          </cell>
          <cell r="D449" t="str">
            <v>DP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Day Program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100000</v>
          </cell>
          <cell r="AF449">
            <v>100000</v>
          </cell>
          <cell r="AX449"/>
          <cell r="BV449" t="str">
            <v>971 East Ave</v>
          </cell>
          <cell r="JB449"/>
        </row>
        <row r="450">
          <cell r="B450" t="str">
            <v>Secondary</v>
          </cell>
          <cell r="C450" t="str">
            <v>FNRC-0809-4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E450">
            <v>95000</v>
          </cell>
          <cell r="AF450">
            <v>95000</v>
          </cell>
          <cell r="AT450">
            <v>1</v>
          </cell>
          <cell r="AV450">
            <v>2</v>
          </cell>
          <cell r="AX450"/>
          <cell r="BV450" t="str">
            <v>502 Lucknow Dr</v>
          </cell>
          <cell r="EM450">
            <v>40056</v>
          </cell>
          <cell r="EQ450">
            <v>40147</v>
          </cell>
          <cell r="JB450"/>
        </row>
        <row r="451">
          <cell r="B451" t="str">
            <v>Primary</v>
          </cell>
          <cell r="C451" t="str">
            <v>FNRC-0809-5</v>
          </cell>
          <cell r="D451" t="str">
            <v>RD</v>
          </cell>
          <cell r="E451" t="str">
            <v>X024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60000</v>
          </cell>
          <cell r="AF451">
            <v>70243</v>
          </cell>
          <cell r="AS451">
            <v>1</v>
          </cell>
          <cell r="AT451">
            <v>1</v>
          </cell>
          <cell r="AV451">
            <v>2</v>
          </cell>
          <cell r="AX451">
            <v>3</v>
          </cell>
          <cell r="BV451" t="str">
            <v>502 Lucknow Dr</v>
          </cell>
          <cell r="EM451">
            <v>40056</v>
          </cell>
          <cell r="EQ451">
            <v>40147</v>
          </cell>
          <cell r="JB451"/>
        </row>
        <row r="452">
          <cell r="B452" t="str">
            <v>Primary</v>
          </cell>
          <cell r="C452" t="str">
            <v>FNRC-0809-6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(SLS)</v>
          </cell>
          <cell r="N452" t="str">
            <v>New</v>
          </cell>
          <cell r="P452" t="str">
            <v>Completed</v>
          </cell>
          <cell r="T452" t="str">
            <v>NON-NPO</v>
          </cell>
          <cell r="AE452">
            <v>60000</v>
          </cell>
          <cell r="AF452">
            <v>60000</v>
          </cell>
          <cell r="AS452">
            <v>1</v>
          </cell>
          <cell r="AT452">
            <v>1</v>
          </cell>
          <cell r="AX452">
            <v>2</v>
          </cell>
          <cell r="JB452"/>
        </row>
        <row r="453">
          <cell r="B453" t="str">
            <v>Secondary</v>
          </cell>
          <cell r="C453" t="str">
            <v>FNRC-0809-7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E453">
            <v>88000</v>
          </cell>
          <cell r="AF453">
            <v>88000</v>
          </cell>
          <cell r="AS453">
            <v>3</v>
          </cell>
          <cell r="AT453">
            <v>1</v>
          </cell>
          <cell r="AX453"/>
          <cell r="BV453" t="str">
            <v>16993 McCoy Rd</v>
          </cell>
          <cell r="EM453">
            <v>39975</v>
          </cell>
          <cell r="EQ453">
            <v>40040</v>
          </cell>
          <cell r="JB453"/>
        </row>
        <row r="454">
          <cell r="B454" t="str">
            <v>Primary</v>
          </cell>
          <cell r="C454" t="str">
            <v>FNRC-0809-8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66095</v>
          </cell>
          <cell r="AE454">
            <v>100000</v>
          </cell>
          <cell r="AF454">
            <v>66095</v>
          </cell>
          <cell r="AS454">
            <v>3</v>
          </cell>
          <cell r="AT454">
            <v>1</v>
          </cell>
          <cell r="AX454">
            <v>4</v>
          </cell>
          <cell r="BV454" t="str">
            <v>16993 McCoy Rd</v>
          </cell>
          <cell r="EM454">
            <v>39975</v>
          </cell>
          <cell r="EQ454">
            <v>40040</v>
          </cell>
          <cell r="JB454"/>
        </row>
        <row r="455">
          <cell r="B455" t="str">
            <v>Primary</v>
          </cell>
          <cell r="C455" t="str">
            <v>FNRC-0809-9</v>
          </cell>
          <cell r="D455" t="str">
            <v>DP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100000</v>
          </cell>
          <cell r="AF455">
            <v>100000</v>
          </cell>
          <cell r="AX455"/>
          <cell r="JB455"/>
        </row>
        <row r="456">
          <cell r="B456" t="str">
            <v>Primary</v>
          </cell>
          <cell r="C456" t="str">
            <v>FNRC-0809-10</v>
          </cell>
          <cell r="D456" t="str">
            <v>TD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Training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150000</v>
          </cell>
          <cell r="AF456">
            <v>150000</v>
          </cell>
          <cell r="AX456"/>
          <cell r="JB456"/>
        </row>
        <row r="457">
          <cell r="B457" t="str">
            <v>Primary</v>
          </cell>
          <cell r="C457" t="str">
            <v>FNRC-0809-11</v>
          </cell>
          <cell r="D457" t="str">
            <v>SS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Medical Consultation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250000</v>
          </cell>
          <cell r="AF457">
            <v>250000</v>
          </cell>
          <cell r="AX457"/>
          <cell r="BV457" t="str">
            <v>2100 Market St</v>
          </cell>
          <cell r="JB457"/>
        </row>
        <row r="458">
          <cell r="B458" t="str">
            <v>Primary</v>
          </cell>
          <cell r="C458" t="str">
            <v>FNRC-0809-12</v>
          </cell>
          <cell r="D458" t="str">
            <v>DP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21000</v>
          </cell>
          <cell r="AF458">
            <v>21000</v>
          </cell>
          <cell r="AX458"/>
          <cell r="BV458" t="str">
            <v>2100 Market St</v>
          </cell>
          <cell r="JB458"/>
        </row>
        <row r="459">
          <cell r="B459" t="str">
            <v>Primary</v>
          </cell>
          <cell r="C459" t="str">
            <v>FNRC-0809-13</v>
          </cell>
          <cell r="D459" t="str">
            <v>NP</v>
          </cell>
          <cell r="E459" t="str">
            <v>X026</v>
          </cell>
          <cell r="G459" t="str">
            <v>FNRC</v>
          </cell>
          <cell r="H459" t="str">
            <v>2008-09</v>
          </cell>
          <cell r="J459" t="str">
            <v>None</v>
          </cell>
          <cell r="K459" t="str">
            <v>Regular</v>
          </cell>
          <cell r="L459" t="str">
            <v>NPO Administrative Support</v>
          </cell>
          <cell r="N459" t="str">
            <v>New</v>
          </cell>
          <cell r="P459" t="str">
            <v>Completed</v>
          </cell>
          <cell r="T459" t="str">
            <v>NON-NPO</v>
          </cell>
          <cell r="AC459">
            <v>110000</v>
          </cell>
          <cell r="AE459">
            <v>45000</v>
          </cell>
          <cell r="AF459">
            <v>45000</v>
          </cell>
          <cell r="AS459">
            <v>2</v>
          </cell>
          <cell r="AT459">
            <v>1</v>
          </cell>
          <cell r="AX459"/>
          <cell r="BV459" t="str">
            <v>4229 Caballo Way</v>
          </cell>
          <cell r="EM459">
            <v>40554</v>
          </cell>
          <cell r="EQ459">
            <v>40678</v>
          </cell>
          <cell r="JB459"/>
        </row>
        <row r="460">
          <cell r="B460" t="str">
            <v>Primary</v>
          </cell>
          <cell r="C460" t="str">
            <v>FNRC-0910-1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C460">
            <v>110000</v>
          </cell>
          <cell r="AE460">
            <v>110000</v>
          </cell>
          <cell r="AF460">
            <v>110000</v>
          </cell>
          <cell r="AS460">
            <v>2</v>
          </cell>
          <cell r="AT460">
            <v>1</v>
          </cell>
          <cell r="AX460">
            <v>3</v>
          </cell>
          <cell r="BV460" t="str">
            <v>4229 Caballo Way</v>
          </cell>
          <cell r="EM460">
            <v>40554</v>
          </cell>
          <cell r="EQ460">
            <v>40678</v>
          </cell>
          <cell r="JB460"/>
        </row>
        <row r="461">
          <cell r="B461" t="str">
            <v>Secondary</v>
          </cell>
          <cell r="C461" t="str">
            <v>FNRC-0910-2</v>
          </cell>
          <cell r="D461" t="str">
            <v>RD</v>
          </cell>
          <cell r="E461" t="str">
            <v>X026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Single Family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E461">
            <v>110000</v>
          </cell>
          <cell r="AF461">
            <v>110000</v>
          </cell>
          <cell r="AT461">
            <v>2</v>
          </cell>
          <cell r="AV461">
            <v>2</v>
          </cell>
          <cell r="AX461"/>
          <cell r="BV461" t="str">
            <v>4229 Caballo Way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Primary</v>
          </cell>
          <cell r="C462" t="str">
            <v>FNRC-0910-3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C462">
            <v>110000</v>
          </cell>
          <cell r="AE462">
            <v>50000</v>
          </cell>
          <cell r="AF462">
            <v>110000</v>
          </cell>
          <cell r="AT462">
            <v>2</v>
          </cell>
          <cell r="AV462">
            <v>2</v>
          </cell>
          <cell r="AX462">
            <v>4</v>
          </cell>
          <cell r="BV462" t="str">
            <v>662 Joaquin Ave</v>
          </cell>
          <cell r="EM462">
            <v>41049</v>
          </cell>
          <cell r="EQ462" t="str">
            <v>X</v>
          </cell>
          <cell r="JB462"/>
        </row>
        <row r="463">
          <cell r="B463" t="str">
            <v>Secondary</v>
          </cell>
          <cell r="C463" t="str">
            <v>FNRC-0910-4</v>
          </cell>
          <cell r="D463" t="str">
            <v>RD</v>
          </cell>
          <cell r="E463" t="str">
            <v>X027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(SRF-4bed)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E463">
            <v>50000</v>
          </cell>
          <cell r="AF463">
            <v>50000</v>
          </cell>
          <cell r="AS463">
            <v>3</v>
          </cell>
          <cell r="AX463"/>
          <cell r="BV463" t="str">
            <v>7224 Granada Dr</v>
          </cell>
          <cell r="EM463">
            <v>41049</v>
          </cell>
          <cell r="EQ463" t="str">
            <v>X</v>
          </cell>
          <cell r="JB463"/>
        </row>
        <row r="464">
          <cell r="B464" t="str">
            <v>Primary</v>
          </cell>
          <cell r="C464" t="str">
            <v>FNRC-0910-5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120000</v>
          </cell>
          <cell r="AF464">
            <v>110000</v>
          </cell>
          <cell r="AS464">
            <v>3</v>
          </cell>
          <cell r="AX464">
            <v>3</v>
          </cell>
          <cell r="BV464" t="str">
            <v>7224 Granada Dr</v>
          </cell>
          <cell r="EM464">
            <v>41049</v>
          </cell>
          <cell r="EQ464" t="str">
            <v>X</v>
          </cell>
          <cell r="JB464"/>
        </row>
        <row r="465">
          <cell r="B465" t="str">
            <v>Secondary</v>
          </cell>
          <cell r="C465" t="str">
            <v>FNRC-0910-6</v>
          </cell>
          <cell r="D465" t="str">
            <v>RD</v>
          </cell>
          <cell r="E465" t="str">
            <v>X028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110000</v>
          </cell>
          <cell r="AE465">
            <v>120000</v>
          </cell>
          <cell r="AF465">
            <v>120000</v>
          </cell>
          <cell r="AS465">
            <v>2</v>
          </cell>
          <cell r="AX465"/>
          <cell r="JB465"/>
        </row>
        <row r="466">
          <cell r="B466" t="str">
            <v>Primary</v>
          </cell>
          <cell r="C466" t="str">
            <v>FNRC-0910-7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C466">
            <v>110000</v>
          </cell>
          <cell r="AF466">
            <v>110000</v>
          </cell>
          <cell r="AS466">
            <v>2</v>
          </cell>
          <cell r="AX466">
            <v>2</v>
          </cell>
          <cell r="JB466"/>
        </row>
        <row r="467">
          <cell r="B467" t="str">
            <v>Secondary</v>
          </cell>
          <cell r="C467" t="str">
            <v>FNRC-0910-8</v>
          </cell>
          <cell r="D467" t="str">
            <v>RD</v>
          </cell>
          <cell r="E467" t="str">
            <v>X029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Residential (SLS)</v>
          </cell>
          <cell r="N467" t="str">
            <v>New</v>
          </cell>
          <cell r="P467" t="str">
            <v>Discontinued</v>
          </cell>
          <cell r="T467" t="str">
            <v>NPO</v>
          </cell>
          <cell r="AX467"/>
          <cell r="JB467"/>
        </row>
        <row r="468">
          <cell r="B468" t="str">
            <v>Primary</v>
          </cell>
          <cell r="C468" t="str">
            <v>FNRC-0910-9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Discontinued</v>
          </cell>
          <cell r="T468" t="str">
            <v>NON-NPO</v>
          </cell>
          <cell r="AE468">
            <v>50000</v>
          </cell>
          <cell r="AF468">
            <v>50000</v>
          </cell>
          <cell r="AX468"/>
          <cell r="BV468" t="str">
            <v>1400 Oregon St</v>
          </cell>
          <cell r="JB468"/>
        </row>
        <row r="469">
          <cell r="B469" t="str">
            <v>Primary</v>
          </cell>
          <cell r="C469" t="str">
            <v>FNRC-0910-10</v>
          </cell>
          <cell r="D469" t="str">
            <v>DP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Day Program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/>
          <cell r="BV469" t="str">
            <v>1400 Oregon St</v>
          </cell>
          <cell r="JB469"/>
        </row>
        <row r="470">
          <cell r="B470" t="str">
            <v>Primary</v>
          </cell>
          <cell r="C470" t="str">
            <v>FNRC-0910-11</v>
          </cell>
          <cell r="D470" t="str">
            <v>TD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Training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/>
          <cell r="JB470"/>
        </row>
        <row r="471">
          <cell r="B471" t="str">
            <v>Primary</v>
          </cell>
          <cell r="C471" t="str">
            <v>FNRC-0910-12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Behavioral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50000</v>
          </cell>
          <cell r="AF471">
            <v>50000</v>
          </cell>
          <cell r="AX471"/>
          <cell r="JB471"/>
        </row>
        <row r="472">
          <cell r="B472" t="str">
            <v>Primary</v>
          </cell>
          <cell r="C472" t="str">
            <v>FNRC-0910-13</v>
          </cell>
          <cell r="D472" t="str">
            <v>SS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Crisis Support Services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35000</v>
          </cell>
          <cell r="AF472">
            <v>35000</v>
          </cell>
          <cell r="AX472"/>
          <cell r="JB472"/>
        </row>
        <row r="473">
          <cell r="B473" t="str">
            <v>Primary</v>
          </cell>
          <cell r="C473" t="str">
            <v>FNRC-0910-14</v>
          </cell>
          <cell r="D473" t="str">
            <v>NP</v>
          </cell>
          <cell r="G473" t="str">
            <v>FNRC</v>
          </cell>
          <cell r="H473" t="str">
            <v>2009-10</v>
          </cell>
          <cell r="J473" t="str">
            <v>None</v>
          </cell>
          <cell r="K473" t="str">
            <v>Regular</v>
          </cell>
          <cell r="L473" t="str">
            <v>NPO Administrative Support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95000</v>
          </cell>
          <cell r="AF473">
            <v>95000</v>
          </cell>
          <cell r="AS473">
            <v>2</v>
          </cell>
          <cell r="AX473"/>
          <cell r="JB473"/>
        </row>
        <row r="474">
          <cell r="B474" t="str">
            <v>Primary</v>
          </cell>
          <cell r="C474" t="str">
            <v>FNRC-1011-1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115000</v>
          </cell>
          <cell r="AF474">
            <v>115000</v>
          </cell>
          <cell r="AS474">
            <v>2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FNRC-1011-3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75000</v>
          </cell>
          <cell r="AF475">
            <v>75000</v>
          </cell>
          <cell r="AS475">
            <v>2</v>
          </cell>
          <cell r="AX475">
            <v>2</v>
          </cell>
          <cell r="JB475"/>
        </row>
        <row r="476">
          <cell r="B476" t="str">
            <v>Primary</v>
          </cell>
          <cell r="C476" t="str">
            <v>FNRC-1011-5</v>
          </cell>
          <cell r="D476" t="str">
            <v>RD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Residential (SLS)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115000</v>
          </cell>
          <cell r="AF476">
            <v>115000</v>
          </cell>
          <cell r="AS476">
            <v>2</v>
          </cell>
          <cell r="AX476">
            <v>2</v>
          </cell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FNRC-1011-7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75000</v>
          </cell>
          <cell r="AF477">
            <v>75000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FNRC-1011-8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/>
          <cell r="BV478" t="str">
            <v>9552 Crossroad Dr</v>
          </cell>
          <cell r="JB478"/>
        </row>
        <row r="479">
          <cell r="B479" t="str">
            <v>Primary</v>
          </cell>
          <cell r="C479" t="str">
            <v>FNRC-1011-9</v>
          </cell>
          <cell r="D479" t="str">
            <v>DP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90000</v>
          </cell>
          <cell r="AF479">
            <v>90000</v>
          </cell>
          <cell r="AX479"/>
          <cell r="BV479" t="str">
            <v>9552 Crossroad Dr</v>
          </cell>
          <cell r="JB479"/>
        </row>
        <row r="480">
          <cell r="B480" t="str">
            <v>Primary</v>
          </cell>
          <cell r="C480" t="str">
            <v>FNRC-1011-10</v>
          </cell>
          <cell r="D480" t="str">
            <v>TD</v>
          </cell>
          <cell r="E480" t="str">
            <v>X139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Training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100000</v>
          </cell>
          <cell r="AF480">
            <v>100000</v>
          </cell>
          <cell r="AS480">
            <v>1</v>
          </cell>
          <cell r="AV480">
            <v>4</v>
          </cell>
          <cell r="AX480"/>
          <cell r="BV480" t="str">
            <v>1330 Oakdale Lane Redding, CA 96002</v>
          </cell>
          <cell r="JB480"/>
        </row>
        <row r="481">
          <cell r="B481" t="str">
            <v>Primary</v>
          </cell>
          <cell r="C481" t="str">
            <v>FNRC-1011-11</v>
          </cell>
          <cell r="D481" t="str">
            <v>RD</v>
          </cell>
          <cell r="G481" t="str">
            <v>FNRC</v>
          </cell>
          <cell r="H481" t="str">
            <v>2010-11</v>
          </cell>
          <cell r="J481" t="str">
            <v>None</v>
          </cell>
          <cell r="K481" t="str">
            <v>Regular</v>
          </cell>
          <cell r="L481" t="str">
            <v>Residential (SRF-5bed)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40000</v>
          </cell>
          <cell r="AF481">
            <v>40000</v>
          </cell>
          <cell r="AS481">
            <v>1</v>
          </cell>
          <cell r="AV481">
            <v>4</v>
          </cell>
          <cell r="AX481">
            <v>5</v>
          </cell>
          <cell r="BV481" t="str">
            <v>1330 Oakdale Lane Redding, CA 96002</v>
          </cell>
          <cell r="JB481"/>
        </row>
        <row r="482">
          <cell r="B482" t="str">
            <v>Primary</v>
          </cell>
          <cell r="C482" t="str">
            <v>FNRC-1112-1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/>
          <cell r="BV482" t="str">
            <v>830 Broadway</v>
          </cell>
          <cell r="JB482"/>
        </row>
        <row r="483">
          <cell r="B483" t="str">
            <v>Primary</v>
          </cell>
          <cell r="C483" t="str">
            <v>FNRC-1112-2</v>
          </cell>
          <cell r="D483" t="str">
            <v>DP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Day Program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60000</v>
          </cell>
          <cell r="AF483">
            <v>60000</v>
          </cell>
          <cell r="AU483">
            <v>2</v>
          </cell>
          <cell r="AV483">
            <v>1</v>
          </cell>
          <cell r="AX483"/>
          <cell r="BV483" t="str">
            <v>1400 Market St</v>
          </cell>
          <cell r="JB483"/>
        </row>
        <row r="484">
          <cell r="B484" t="str">
            <v>Primary</v>
          </cell>
          <cell r="C484" t="str">
            <v>FNRC-1112-3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Completed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>
            <v>3</v>
          </cell>
          <cell r="BV484" t="str">
            <v>Mid Valley Providers</v>
          </cell>
          <cell r="JB484"/>
        </row>
        <row r="485">
          <cell r="B485" t="str">
            <v>Primary</v>
          </cell>
          <cell r="C485" t="str">
            <v>FNRC-1112-4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Residential (SRF-3bed)</v>
          </cell>
          <cell r="N485" t="str">
            <v>New</v>
          </cell>
          <cell r="P485" t="str">
            <v>Withdrawn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>
            <v>3</v>
          </cell>
          <cell r="JB485"/>
        </row>
        <row r="486">
          <cell r="B486" t="str">
            <v>Primary</v>
          </cell>
          <cell r="C486" t="str">
            <v>FNRC-1112-5</v>
          </cell>
          <cell r="D486" t="str">
            <v>RD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Crisis Services Residential (CSR)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150000</v>
          </cell>
          <cell r="AF486">
            <v>200000</v>
          </cell>
          <cell r="AS486">
            <v>1</v>
          </cell>
          <cell r="AT486">
            <v>2</v>
          </cell>
          <cell r="AX486">
            <v>3</v>
          </cell>
          <cell r="JB486"/>
        </row>
        <row r="487">
          <cell r="B487" t="str">
            <v>Secondary</v>
          </cell>
          <cell r="C487" t="str">
            <v>FNRC-1112-6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2011-12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Continued</v>
          </cell>
          <cell r="P487" t="str">
            <v>Completed</v>
          </cell>
          <cell r="T487" t="str">
            <v>NON-NPO</v>
          </cell>
          <cell r="AE487">
            <v>150000</v>
          </cell>
          <cell r="AF487">
            <v>150000</v>
          </cell>
          <cell r="AS487">
            <v>8</v>
          </cell>
          <cell r="AT487">
            <v>2</v>
          </cell>
          <cell r="AX487"/>
          <cell r="JB487"/>
        </row>
        <row r="488">
          <cell r="B488" t="str">
            <v>Primary</v>
          </cell>
          <cell r="C488" t="str">
            <v>FNRC-1213-1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10bed or Larger Facility (10+LF)</v>
          </cell>
          <cell r="N488" t="str">
            <v>New</v>
          </cell>
          <cell r="P488" t="str">
            <v>Not Approved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8</v>
          </cell>
          <cell r="AT488">
            <v>2</v>
          </cell>
          <cell r="AV488">
            <v>4</v>
          </cell>
          <cell r="AX488">
            <v>10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/>
        </row>
        <row r="489">
          <cell r="B489" t="str">
            <v>Primary</v>
          </cell>
          <cell r="C489" t="str">
            <v>FNRC-1213-2</v>
          </cell>
          <cell r="D489" t="str">
            <v>RD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Residential (SRF-6bed)</v>
          </cell>
          <cell r="N489" t="str">
            <v>New</v>
          </cell>
          <cell r="P489" t="str">
            <v>Completed</v>
          </cell>
          <cell r="T489" t="str">
            <v>NPO</v>
          </cell>
          <cell r="AC489">
            <v>115000</v>
          </cell>
          <cell r="AD489">
            <v>167000</v>
          </cell>
          <cell r="AE489">
            <v>68000</v>
          </cell>
          <cell r="AF489">
            <v>350000</v>
          </cell>
          <cell r="AS489">
            <v>1</v>
          </cell>
          <cell r="AT489">
            <v>1</v>
          </cell>
          <cell r="AV489">
            <v>4</v>
          </cell>
          <cell r="AX489">
            <v>6</v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/>
        </row>
        <row r="490">
          <cell r="B490" t="str">
            <v>Primary</v>
          </cell>
          <cell r="C490" t="str">
            <v>FNRC-1213-3</v>
          </cell>
          <cell r="D490" t="str">
            <v>DP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Day Program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150000</v>
          </cell>
          <cell r="AF490">
            <v>150000</v>
          </cell>
          <cell r="AX490"/>
          <cell r="BV490" t="str">
            <v>2747 Bechelli Lane</v>
          </cell>
          <cell r="JB490"/>
        </row>
        <row r="491">
          <cell r="B491" t="str">
            <v>Primary</v>
          </cell>
          <cell r="C491" t="str">
            <v>FNRC-1213-4</v>
          </cell>
          <cell r="D491" t="str">
            <v>SS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Psychiatric Treatment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40000</v>
          </cell>
          <cell r="AF491">
            <v>40000</v>
          </cell>
          <cell r="AX491"/>
          <cell r="JB491"/>
        </row>
        <row r="492">
          <cell r="B492" t="str">
            <v>Secondary</v>
          </cell>
          <cell r="C492" t="str">
            <v>FNRC-1213-5</v>
          </cell>
          <cell r="D492" t="str">
            <v>TD</v>
          </cell>
          <cell r="E492" t="str">
            <v>X139</v>
          </cell>
          <cell r="G492" t="str">
            <v>FNRC</v>
          </cell>
          <cell r="H492" t="str">
            <v>2012-13</v>
          </cell>
          <cell r="J492" t="str">
            <v>None</v>
          </cell>
          <cell r="K492" t="str">
            <v>Regular</v>
          </cell>
          <cell r="L492" t="str">
            <v>Training</v>
          </cell>
          <cell r="N492" t="str">
            <v>Continued</v>
          </cell>
          <cell r="P492" t="str">
            <v>Completed</v>
          </cell>
          <cell r="T492" t="str">
            <v>NON-NPO</v>
          </cell>
          <cell r="AE492">
            <v>15000</v>
          </cell>
          <cell r="AF492">
            <v>15000</v>
          </cell>
          <cell r="AV492">
            <v>3</v>
          </cell>
          <cell r="AX492"/>
          <cell r="BV492" t="str">
            <v>5245 Woodview Drive Redding, CA 96002</v>
          </cell>
          <cell r="JB492"/>
        </row>
        <row r="493">
          <cell r="B493" t="str">
            <v>Primary</v>
          </cell>
          <cell r="C493" t="str">
            <v>FNRC-1314-1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(SRF-3bed)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3</v>
          </cell>
          <cell r="AX493">
            <v>3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FNRC-1314-2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None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2</v>
          </cell>
          <cell r="AT494">
            <v>1</v>
          </cell>
          <cell r="AV494">
            <v>1</v>
          </cell>
          <cell r="AX494">
            <v>4</v>
          </cell>
          <cell r="BV494" t="str">
            <v>22030 Gilmore Ranch Road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/>
        </row>
        <row r="495">
          <cell r="B495" t="str">
            <v>Primary</v>
          </cell>
          <cell r="C495" t="str">
            <v>FNRC-1314-3</v>
          </cell>
          <cell r="D495" t="str">
            <v>RD</v>
          </cell>
          <cell r="G495" t="str">
            <v>FNRC</v>
          </cell>
          <cell r="H495" t="str">
            <v>2013-14</v>
          </cell>
          <cell r="J495" t="str">
            <v>SDC</v>
          </cell>
          <cell r="K495" t="str">
            <v>Regular</v>
          </cell>
          <cell r="L495" t="str">
            <v>Residential (SRF-4bed)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80000</v>
          </cell>
          <cell r="AF495">
            <v>80000</v>
          </cell>
          <cell r="AS495">
            <v>3</v>
          </cell>
          <cell r="AT495">
            <v>1</v>
          </cell>
          <cell r="AX495">
            <v>4</v>
          </cell>
          <cell r="BV495" t="str">
            <v xml:space="preserve">1786 Vinson Road 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>Yes</v>
          </cell>
        </row>
        <row r="496">
          <cell r="B496" t="str">
            <v>Primary</v>
          </cell>
          <cell r="C496" t="str">
            <v>FNRC-1314-4</v>
          </cell>
          <cell r="D496" t="str">
            <v>DP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60000</v>
          </cell>
          <cell r="AF496">
            <v>60000</v>
          </cell>
          <cell r="AX496"/>
          <cell r="BV496" t="str">
            <v>3760 Marrow Ln</v>
          </cell>
          <cell r="EI496">
            <v>42165</v>
          </cell>
          <cell r="JB496"/>
        </row>
        <row r="497">
          <cell r="B497" t="str">
            <v>Primary</v>
          </cell>
          <cell r="C497" t="str">
            <v>FNRC-1314-5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Crisis Support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/>
          <cell r="EI497">
            <v>42165</v>
          </cell>
          <cell r="JB497"/>
        </row>
        <row r="498">
          <cell r="B498" t="str">
            <v>Primary</v>
          </cell>
          <cell r="C498" t="str">
            <v>FNRC-1314-6</v>
          </cell>
          <cell r="D498" t="str">
            <v>SS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Regular</v>
          </cell>
          <cell r="L498" t="str">
            <v>Behavioral Services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75000</v>
          </cell>
          <cell r="AF498">
            <v>75000</v>
          </cell>
          <cell r="AX498"/>
          <cell r="EI498">
            <v>42146</v>
          </cell>
          <cell r="JB498"/>
        </row>
        <row r="499">
          <cell r="B499" t="str">
            <v>Primary</v>
          </cell>
          <cell r="C499" t="str">
            <v>FNRC-1314-7</v>
          </cell>
          <cell r="D499" t="str">
            <v>TD</v>
          </cell>
          <cell r="G499" t="str">
            <v>FNRC</v>
          </cell>
          <cell r="H499" t="str">
            <v>2013-14</v>
          </cell>
          <cell r="J499" t="str">
            <v>None</v>
          </cell>
          <cell r="K499" t="str">
            <v>DTS</v>
          </cell>
          <cell r="L499" t="str">
            <v>Training</v>
          </cell>
          <cell r="N499" t="str">
            <v>Expanded</v>
          </cell>
          <cell r="P499" t="str">
            <v>Not Approved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/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/>
        </row>
        <row r="500">
          <cell r="B500" t="str">
            <v>Primary</v>
          </cell>
          <cell r="C500" t="str">
            <v>FNRC-1415-1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(SRF-4bed)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80000</v>
          </cell>
          <cell r="AF500">
            <v>80000</v>
          </cell>
          <cell r="AS500">
            <v>3</v>
          </cell>
          <cell r="AT500">
            <v>1</v>
          </cell>
          <cell r="AX500">
            <v>4</v>
          </cell>
          <cell r="BV500" t="str">
            <v>20374 Pickford Way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>Yes</v>
          </cell>
        </row>
        <row r="501">
          <cell r="B501" t="str">
            <v>Primary</v>
          </cell>
          <cell r="C501" t="str">
            <v>FNRC-1415-2</v>
          </cell>
          <cell r="D501" t="str">
            <v>RD</v>
          </cell>
          <cell r="G501" t="str">
            <v>FNRC</v>
          </cell>
          <cell r="H501" t="str">
            <v>2014-15</v>
          </cell>
          <cell r="J501" t="str">
            <v>SDC</v>
          </cell>
          <cell r="K501" t="str">
            <v>Regular</v>
          </cell>
          <cell r="L501" t="str">
            <v>Residential (SLS)</v>
          </cell>
          <cell r="N501" t="str">
            <v>New</v>
          </cell>
          <cell r="P501" t="str">
            <v>Completed</v>
          </cell>
          <cell r="T501" t="str">
            <v>NPO</v>
          </cell>
          <cell r="AD501">
            <v>250000</v>
          </cell>
          <cell r="AE501">
            <v>80000</v>
          </cell>
          <cell r="AF501">
            <v>330000</v>
          </cell>
          <cell r="AS501">
            <v>3</v>
          </cell>
          <cell r="AT501">
            <v>1</v>
          </cell>
          <cell r="AX501">
            <v>4</v>
          </cell>
          <cell r="BV501" t="str">
            <v>3171 Bechelli Lane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>Yes</v>
          </cell>
        </row>
        <row r="502">
          <cell r="B502" t="str">
            <v>Primary</v>
          </cell>
          <cell r="C502" t="str">
            <v>FNRC-1415-3</v>
          </cell>
          <cell r="D502" t="str">
            <v>DP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Day Program</v>
          </cell>
          <cell r="N502" t="str">
            <v>New</v>
          </cell>
          <cell r="P502" t="str">
            <v>Completed</v>
          </cell>
          <cell r="T502" t="str">
            <v>NON-NPO</v>
          </cell>
          <cell r="AE502">
            <v>60000</v>
          </cell>
          <cell r="AF502">
            <v>60000</v>
          </cell>
          <cell r="AX502"/>
          <cell r="EI502">
            <v>42146</v>
          </cell>
          <cell r="JB502"/>
        </row>
        <row r="503">
          <cell r="B503" t="str">
            <v>Primary</v>
          </cell>
          <cell r="C503" t="str">
            <v>FNRC-1415-4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Psychiatric Treatment</v>
          </cell>
          <cell r="N503" t="str">
            <v>New</v>
          </cell>
          <cell r="P503" t="str">
            <v>Withdrawn</v>
          </cell>
          <cell r="T503" t="str">
            <v>NON-NPO</v>
          </cell>
          <cell r="AE503">
            <v>40000</v>
          </cell>
          <cell r="AF503">
            <v>40000</v>
          </cell>
          <cell r="AX503"/>
          <cell r="JB503"/>
        </row>
        <row r="504">
          <cell r="B504" t="str">
            <v>Primary</v>
          </cell>
          <cell r="C504" t="str">
            <v>FNRC-1415-5</v>
          </cell>
          <cell r="D504" t="str">
            <v>SS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Behavioral Services</v>
          </cell>
          <cell r="N504" t="str">
            <v>New</v>
          </cell>
          <cell r="P504" t="str">
            <v>Withdrawn</v>
          </cell>
          <cell r="T504" t="str">
            <v>NON-NPO</v>
          </cell>
          <cell r="AE504">
            <v>39966.68</v>
          </cell>
          <cell r="AF504">
            <v>39966.68</v>
          </cell>
          <cell r="AX504"/>
          <cell r="JB504"/>
        </row>
        <row r="505">
          <cell r="B505" t="str">
            <v>Primary</v>
          </cell>
          <cell r="C505" t="str">
            <v>FNRC-1415-6</v>
          </cell>
          <cell r="D505" t="str">
            <v>TD</v>
          </cell>
          <cell r="G505" t="str">
            <v>FNRC</v>
          </cell>
          <cell r="H505" t="str">
            <v>2014-15</v>
          </cell>
          <cell r="J505" t="str">
            <v>None</v>
          </cell>
          <cell r="K505" t="str">
            <v>Regular</v>
          </cell>
          <cell r="L505" t="str">
            <v>Training</v>
          </cell>
          <cell r="N505" t="str">
            <v>New</v>
          </cell>
          <cell r="P505" t="str">
            <v>Completed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4</v>
          </cell>
          <cell r="AX505"/>
          <cell r="EI505">
            <v>42430</v>
          </cell>
          <cell r="JB505"/>
        </row>
        <row r="506">
          <cell r="B506" t="str">
            <v>Primary</v>
          </cell>
          <cell r="C506" t="str">
            <v>FNRC-1516-1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SDC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Discontinued</v>
          </cell>
          <cell r="T506" t="str">
            <v>NON-NPO</v>
          </cell>
          <cell r="AE506">
            <v>100000</v>
          </cell>
          <cell r="AF506">
            <v>100000</v>
          </cell>
          <cell r="AS506">
            <v>4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42430</v>
          </cell>
          <cell r="EK506" t="str">
            <v>X</v>
          </cell>
        </row>
        <row r="507">
          <cell r="B507" t="str">
            <v>Primary</v>
          </cell>
          <cell r="C507" t="str">
            <v>FNRC-1516-2</v>
          </cell>
          <cell r="D507" t="str">
            <v>RD</v>
          </cell>
          <cell r="G507" t="str">
            <v>FNRC</v>
          </cell>
          <cell r="H507" t="str">
            <v>2015-16</v>
          </cell>
          <cell r="J507" t="str">
            <v>None</v>
          </cell>
          <cell r="K507" t="str">
            <v>Regular</v>
          </cell>
          <cell r="L507" t="str">
            <v>Residential (SRF-4bed)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100000</v>
          </cell>
          <cell r="AF507">
            <v>100000</v>
          </cell>
          <cell r="AT507">
            <v>4</v>
          </cell>
          <cell r="AX507">
            <v>4</v>
          </cell>
          <cell r="BV507" t="str">
            <v>18300 Shelter Haven Ct.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FNRC-1516-3</v>
          </cell>
          <cell r="D508" t="str">
            <v>LDP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Licensed Day Program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79147.34</v>
          </cell>
          <cell r="AF508">
            <v>79147.34</v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FNRC-1516-4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100000</v>
          </cell>
          <cell r="AF509">
            <v>100000</v>
          </cell>
          <cell r="EI509">
            <v>42501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FNRC-1516-5</v>
          </cell>
          <cell r="D510" t="str">
            <v>TD</v>
          </cell>
          <cell r="G510" t="str">
            <v>FNRC</v>
          </cell>
          <cell r="H510" t="str">
            <v>2015-16</v>
          </cell>
          <cell r="J510" t="str">
            <v>SDC</v>
          </cell>
          <cell r="K510" t="str">
            <v>Regular</v>
          </cell>
          <cell r="L510" t="str">
            <v>Training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50000</v>
          </cell>
          <cell r="AF510">
            <v>50000</v>
          </cell>
          <cell r="AX510"/>
          <cell r="EI510" t="str">
            <v>X</v>
          </cell>
          <cell r="EY510" t="str">
            <v>X</v>
          </cell>
          <cell r="JB510" t="str">
            <v>Yes</v>
          </cell>
        </row>
        <row r="511">
          <cell r="B511" t="str">
            <v>Primary</v>
          </cell>
          <cell r="C511" t="str">
            <v>FNRC-1516-6</v>
          </cell>
          <cell r="D511" t="str">
            <v>SS</v>
          </cell>
          <cell r="G511" t="str">
            <v>FNRC</v>
          </cell>
          <cell r="H511" t="str">
            <v>2015-16</v>
          </cell>
          <cell r="J511" t="str">
            <v>None</v>
          </cell>
          <cell r="K511" t="str">
            <v>Regular</v>
          </cell>
          <cell r="L511" t="str">
            <v>Psychiatric Treatment</v>
          </cell>
          <cell r="N511" t="str">
            <v>New</v>
          </cell>
          <cell r="P511" t="str">
            <v>Discontinued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/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/>
        </row>
        <row r="512">
          <cell r="B512" t="str">
            <v>Primary</v>
          </cell>
          <cell r="C512" t="str">
            <v>FNRC-1516-7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(SLS)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60000</v>
          </cell>
          <cell r="AF512">
            <v>60000</v>
          </cell>
          <cell r="AS512">
            <v>1</v>
          </cell>
          <cell r="AX512">
            <v>1</v>
          </cell>
          <cell r="BV512" t="str">
            <v>20785 Old Alturas Road</v>
          </cell>
          <cell r="EI512">
            <v>42402</v>
          </cell>
          <cell r="EK512" t="str">
            <v>X</v>
          </cell>
          <cell r="EM512" t="str">
            <v>X</v>
          </cell>
          <cell r="EQ512" t="str">
            <v>X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FNRC-1516-8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(ARFPSHN-5bed)</v>
          </cell>
          <cell r="N513" t="str">
            <v>New</v>
          </cell>
          <cell r="P513" t="str">
            <v>In Progress</v>
          </cell>
          <cell r="T513" t="str">
            <v>NPO</v>
          </cell>
          <cell r="AC513">
            <v>250000</v>
          </cell>
          <cell r="AD513">
            <v>400000</v>
          </cell>
          <cell r="AE513">
            <v>393670</v>
          </cell>
          <cell r="AF513">
            <v>1043670</v>
          </cell>
          <cell r="AS513">
            <v>5</v>
          </cell>
          <cell r="AT513">
            <v>1</v>
          </cell>
          <cell r="AX513">
            <v>5</v>
          </cell>
          <cell r="BV513" t="str">
            <v>20785 Old Alturas Road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FNRC-1516-9</v>
          </cell>
          <cell r="D514" t="str">
            <v>RD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Regular</v>
          </cell>
          <cell r="L514" t="str">
            <v>Residential (SRF-4bed)</v>
          </cell>
          <cell r="N514" t="str">
            <v>New</v>
          </cell>
          <cell r="P514" t="str">
            <v>Completed</v>
          </cell>
          <cell r="T514" t="str">
            <v>NPO</v>
          </cell>
          <cell r="AC514">
            <v>150000</v>
          </cell>
          <cell r="AD514">
            <v>100000</v>
          </cell>
          <cell r="AE514">
            <v>75000</v>
          </cell>
          <cell r="AF514">
            <v>325000</v>
          </cell>
          <cell r="AS514">
            <v>3</v>
          </cell>
          <cell r="AT514">
            <v>1</v>
          </cell>
          <cell r="AX514">
            <v>4</v>
          </cell>
          <cell r="BV514" t="str">
            <v>18850 Oak Creek Court</v>
          </cell>
          <cell r="EI514">
            <v>42544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FNRC-1516-10</v>
          </cell>
          <cell r="D515" t="str">
            <v>DP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Day Program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175000</v>
          </cell>
          <cell r="AF515">
            <v>175000</v>
          </cell>
          <cell r="EI515">
            <v>42521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FNRC-1516-11</v>
          </cell>
          <cell r="D516" t="str">
            <v>SS</v>
          </cell>
          <cell r="E516" t="str">
            <v>X286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Health Services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200000</v>
          </cell>
          <cell r="AF516">
            <v>200000</v>
          </cell>
          <cell r="EI516">
            <v>42342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FNRC-1516-12</v>
          </cell>
          <cell r="D517" t="str">
            <v>TS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SDC</v>
          </cell>
          <cell r="L517" t="str">
            <v>Transportation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250000</v>
          </cell>
          <cell r="AF517">
            <v>250000</v>
          </cell>
          <cell r="EI517">
            <v>42486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FNRC-1516-13</v>
          </cell>
          <cell r="D518" t="str">
            <v>SS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Regular</v>
          </cell>
          <cell r="L518" t="str">
            <v>Dental Services</v>
          </cell>
          <cell r="N518" t="str">
            <v>New</v>
          </cell>
          <cell r="P518" t="str">
            <v>Discontinued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 t="str">
            <v>X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FNRC-1516-14</v>
          </cell>
          <cell r="D519" t="str">
            <v>LDP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SDC</v>
          </cell>
          <cell r="L519" t="str">
            <v>Licensed 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75000</v>
          </cell>
          <cell r="AF519">
            <v>75000</v>
          </cell>
          <cell r="BV519" t="str">
            <v>3880 Morrow Lane</v>
          </cell>
          <cell r="EI519">
            <v>42495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>Yes</v>
          </cell>
        </row>
        <row r="520">
          <cell r="B520" t="str">
            <v>Primary</v>
          </cell>
          <cell r="C520" t="str">
            <v>FNRC-1516-15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Behavioral Services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39986.94</v>
          </cell>
          <cell r="AF520">
            <v>39986.94</v>
          </cell>
        </row>
        <row r="521">
          <cell r="B521" t="str">
            <v>Primary</v>
          </cell>
          <cell r="C521" t="str">
            <v>FNRC-1516-16</v>
          </cell>
          <cell r="D521" t="str">
            <v>SS</v>
          </cell>
          <cell r="G521" t="str">
            <v>FNRC</v>
          </cell>
          <cell r="H521" t="str">
            <v>2015-16</v>
          </cell>
          <cell r="J521" t="str">
            <v>SDC</v>
          </cell>
          <cell r="K521" t="str">
            <v>Regular</v>
          </cell>
          <cell r="L521" t="str">
            <v>Medical Consultation</v>
          </cell>
          <cell r="N521" t="str">
            <v>New</v>
          </cell>
          <cell r="P521" t="str">
            <v>Completed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FNRC-1617-1</v>
          </cell>
          <cell r="D522" t="str">
            <v>RD</v>
          </cell>
          <cell r="G522" t="str">
            <v>FNRC</v>
          </cell>
          <cell r="H522" t="str">
            <v>2016-17</v>
          </cell>
          <cell r="J522" t="str">
            <v>None</v>
          </cell>
          <cell r="K522" t="str">
            <v>Regular</v>
          </cell>
          <cell r="L522" t="str">
            <v>Residential (SRF-4bed)</v>
          </cell>
          <cell r="N522" t="str">
            <v>New</v>
          </cell>
          <cell r="P522" t="str">
            <v>In Progress</v>
          </cell>
          <cell r="T522" t="str">
            <v>NON-NPO</v>
          </cell>
          <cell r="AE522">
            <v>150000</v>
          </cell>
          <cell r="AF522">
            <v>150000</v>
          </cell>
          <cell r="AS522">
            <v>1</v>
          </cell>
          <cell r="AV522">
            <v>3</v>
          </cell>
          <cell r="AX522">
            <v>4</v>
          </cell>
          <cell r="EI522">
            <v>42755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FNRC-1617-2</v>
          </cell>
          <cell r="D523" t="str">
            <v>TD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Training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40000</v>
          </cell>
          <cell r="AF523">
            <v>40000</v>
          </cell>
          <cell r="EI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FNRC-1617-3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SDC</v>
          </cell>
          <cell r="K524" t="str">
            <v>Regular</v>
          </cell>
          <cell r="L524" t="str">
            <v>Psychiatric Treatment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200000</v>
          </cell>
          <cell r="AF524">
            <v>200000</v>
          </cell>
          <cell r="EI524">
            <v>42919</v>
          </cell>
          <cell r="EY524" t="str">
            <v>X</v>
          </cell>
          <cell r="JB524" t="str">
            <v>Yes</v>
          </cell>
        </row>
        <row r="525">
          <cell r="B525" t="str">
            <v>Secondary</v>
          </cell>
          <cell r="C525" t="str">
            <v>FNRC-1617-4</v>
          </cell>
          <cell r="D525" t="str">
            <v>SS</v>
          </cell>
          <cell r="E525" t="str">
            <v>X286</v>
          </cell>
          <cell r="G525" t="str">
            <v>FNRC</v>
          </cell>
          <cell r="H525" t="str">
            <v>2016-17</v>
          </cell>
          <cell r="J525" t="str">
            <v>None</v>
          </cell>
          <cell r="K525" t="str">
            <v>SDC</v>
          </cell>
          <cell r="L525" t="str">
            <v>Health Services</v>
          </cell>
          <cell r="N525" t="str">
            <v>Continued</v>
          </cell>
          <cell r="P525" t="str">
            <v>In Progress</v>
          </cell>
          <cell r="T525" t="str">
            <v>NON-NPO</v>
          </cell>
          <cell r="AE525">
            <v>250000</v>
          </cell>
          <cell r="AF525">
            <v>250000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FNRC-1617-5</v>
          </cell>
          <cell r="D526" t="str">
            <v>SS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Regular</v>
          </cell>
          <cell r="L526" t="str">
            <v>Medical Consultation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42831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FNRC-1617-6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SDC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In Progress</v>
          </cell>
          <cell r="T527" t="str">
            <v>NPO</v>
          </cell>
          <cell r="AC527">
            <v>200000</v>
          </cell>
          <cell r="AD527">
            <v>300000</v>
          </cell>
          <cell r="AE527">
            <v>250000</v>
          </cell>
          <cell r="AF527">
            <v>750000</v>
          </cell>
          <cell r="AS527">
            <v>5</v>
          </cell>
          <cell r="AX527">
            <v>5</v>
          </cell>
          <cell r="BV527" t="str">
            <v>4220 Vista Oaks Court</v>
          </cell>
          <cell r="EI527">
            <v>42625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FNRC-1617-7</v>
          </cell>
          <cell r="D528" t="str">
            <v>RD</v>
          </cell>
          <cell r="G528" t="str">
            <v>FNRC</v>
          </cell>
          <cell r="H528" t="str">
            <v>2016-17</v>
          </cell>
          <cell r="J528" t="str">
            <v>None</v>
          </cell>
          <cell r="K528" t="str">
            <v>SDC</v>
          </cell>
          <cell r="L528" t="str">
            <v>Residential (ARFPSHN-5bed)</v>
          </cell>
          <cell r="N528" t="str">
            <v>New</v>
          </cell>
          <cell r="P528" t="str">
            <v>Discontinued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>
            <v>5</v>
          </cell>
          <cell r="EI528">
            <v>42625</v>
          </cell>
        </row>
        <row r="529">
          <cell r="B529" t="str">
            <v>Primary</v>
          </cell>
          <cell r="C529" t="str">
            <v>FNRC-1718-1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Regular</v>
          </cell>
          <cell r="L529" t="str">
            <v>Residential (SRF-4bed)</v>
          </cell>
          <cell r="N529" t="str">
            <v>New</v>
          </cell>
          <cell r="P529" t="str">
            <v>Discontinued</v>
          </cell>
          <cell r="T529" t="str">
            <v>NPO</v>
          </cell>
          <cell r="AC529">
            <v>150000</v>
          </cell>
          <cell r="AD529">
            <v>100000</v>
          </cell>
          <cell r="AF529">
            <v>250000</v>
          </cell>
          <cell r="AS529">
            <v>4</v>
          </cell>
          <cell r="AT529">
            <v>4</v>
          </cell>
          <cell r="AX529">
            <v>4</v>
          </cell>
          <cell r="EI529">
            <v>43223</v>
          </cell>
          <cell r="EK529">
            <v>43434</v>
          </cell>
          <cell r="EM529">
            <v>43434</v>
          </cell>
        </row>
        <row r="530">
          <cell r="B530" t="str">
            <v>Primary</v>
          </cell>
          <cell r="C530" t="str">
            <v>FNRC-SN-1718-1</v>
          </cell>
          <cell r="D530" t="str">
            <v>RD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SN</v>
          </cell>
          <cell r="L530" t="str">
            <v>Community Crisis Home (CCH)</v>
          </cell>
          <cell r="N530" t="str">
            <v>New</v>
          </cell>
          <cell r="P530" t="str">
            <v>In Progress</v>
          </cell>
          <cell r="T530" t="str">
            <v>NPO</v>
          </cell>
          <cell r="AE530">
            <v>250000</v>
          </cell>
          <cell r="AF530">
            <v>250000</v>
          </cell>
          <cell r="AT530">
            <v>4</v>
          </cell>
          <cell r="AX530">
            <v>4</v>
          </cell>
          <cell r="BV530" t="str">
            <v>5730 Cedars Road</v>
          </cell>
          <cell r="EI530">
            <v>43131</v>
          </cell>
          <cell r="EK530">
            <v>43434</v>
          </cell>
          <cell r="EM530">
            <v>43434</v>
          </cell>
        </row>
        <row r="531">
          <cell r="B531" t="str">
            <v>Primary</v>
          </cell>
          <cell r="C531" t="str">
            <v>FNRC-1718-2</v>
          </cell>
          <cell r="D531" t="str">
            <v>SS</v>
          </cell>
          <cell r="G531" t="str">
            <v>FNRC</v>
          </cell>
          <cell r="H531" t="str">
            <v>2017-18</v>
          </cell>
          <cell r="J531" t="str">
            <v>Regular</v>
          </cell>
          <cell r="K531" t="str">
            <v>Regular</v>
          </cell>
          <cell r="L531" t="str">
            <v>Crisis Support Services</v>
          </cell>
          <cell r="N531" t="str">
            <v>New</v>
          </cell>
          <cell r="P531" t="str">
            <v>In Progress</v>
          </cell>
          <cell r="T531" t="str">
            <v>NON-NPO</v>
          </cell>
          <cell r="AE531">
            <v>250000</v>
          </cell>
          <cell r="AF531">
            <v>250000</v>
          </cell>
          <cell r="AT531">
            <v>6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GGRC-0506-1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/>
        </row>
        <row r="533">
          <cell r="B533" t="str">
            <v>Primary</v>
          </cell>
          <cell r="C533" t="str">
            <v>GGRC-0506-2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(ICF-DDN)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65000</v>
          </cell>
          <cell r="AF533">
            <v>65000</v>
          </cell>
          <cell r="AS533">
            <v>3</v>
          </cell>
          <cell r="AT533">
            <v>6</v>
          </cell>
          <cell r="AX533">
            <v>6</v>
          </cell>
          <cell r="JB533"/>
        </row>
        <row r="534">
          <cell r="B534" t="str">
            <v>Primary</v>
          </cell>
          <cell r="C534" t="str">
            <v>GGRC-0506-3</v>
          </cell>
          <cell r="D534" t="str">
            <v>RD</v>
          </cell>
          <cell r="E534" t="str">
            <v>X030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/>
        </row>
        <row r="535">
          <cell r="B535" t="str">
            <v>Primary</v>
          </cell>
          <cell r="C535" t="str">
            <v>GGRC-0506-4</v>
          </cell>
          <cell r="D535" t="str">
            <v>RD</v>
          </cell>
          <cell r="E535" t="str">
            <v>X031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M535">
            <v>40051</v>
          </cell>
          <cell r="EQ535">
            <v>40469</v>
          </cell>
          <cell r="JB535"/>
        </row>
        <row r="536">
          <cell r="B536" t="str">
            <v>Primary</v>
          </cell>
          <cell r="C536" t="str">
            <v>GGRC-0506-5</v>
          </cell>
          <cell r="D536" t="str">
            <v>RD</v>
          </cell>
          <cell r="E536" t="str">
            <v>X033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(SRF-3bed)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100000</v>
          </cell>
          <cell r="AF536">
            <v>100000</v>
          </cell>
          <cell r="AS536">
            <v>3</v>
          </cell>
          <cell r="AT536">
            <v>1</v>
          </cell>
          <cell r="AX536">
            <v>3</v>
          </cell>
          <cell r="JB536"/>
        </row>
        <row r="537">
          <cell r="B537" t="str">
            <v>Primary</v>
          </cell>
          <cell r="C537" t="str">
            <v>GGRC-0506-6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Residential (SLS)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15000</v>
          </cell>
          <cell r="AF537">
            <v>15000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GGRC-0506-7</v>
          </cell>
          <cell r="D538" t="str">
            <v>RD</v>
          </cell>
          <cell r="E538" t="str">
            <v>X034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Crisis Services Residential (CSR)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190000</v>
          </cell>
          <cell r="AF538">
            <v>190000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GGRC-0506-8</v>
          </cell>
          <cell r="D539" t="str">
            <v>NP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NPO Administrative Support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75000</v>
          </cell>
          <cell r="AF539">
            <v>75000</v>
          </cell>
          <cell r="AT539">
            <v>4</v>
          </cell>
          <cell r="AX539"/>
          <cell r="JB539"/>
        </row>
        <row r="540">
          <cell r="B540" t="str">
            <v>Primary</v>
          </cell>
          <cell r="C540" t="str">
            <v>GGRC-0506-9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2005-06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4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GGRC-0607-1</v>
          </cell>
          <cell r="D541" t="str">
            <v>RD</v>
          </cell>
          <cell r="E541" t="str">
            <v>X035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/>
        </row>
        <row r="542">
          <cell r="B542" t="str">
            <v>Primary</v>
          </cell>
          <cell r="C542" t="str">
            <v>GGRC-0607-2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(SRF-4bed)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100000</v>
          </cell>
          <cell r="AF542">
            <v>100000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GGRC-0607-3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(ICF-DDN)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150000</v>
          </cell>
          <cell r="AF543">
            <v>150000</v>
          </cell>
          <cell r="AS543">
            <v>2</v>
          </cell>
          <cell r="AT543">
            <v>6</v>
          </cell>
          <cell r="AX543">
            <v>6</v>
          </cell>
          <cell r="JB543"/>
        </row>
        <row r="544">
          <cell r="B544" t="str">
            <v>Primary</v>
          </cell>
          <cell r="C544" t="str">
            <v>GGRC-0607-4</v>
          </cell>
          <cell r="D544" t="str">
            <v>RD</v>
          </cell>
          <cell r="E544" t="str">
            <v>X036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Residential (SRF-3bed)</v>
          </cell>
          <cell r="N544" t="str">
            <v>New</v>
          </cell>
          <cell r="P544" t="str">
            <v>Completed</v>
          </cell>
          <cell r="T544" t="str">
            <v>NON-NPO</v>
          </cell>
          <cell r="AD544">
            <v>100000</v>
          </cell>
          <cell r="AE544">
            <v>7000</v>
          </cell>
          <cell r="AF544">
            <v>100000</v>
          </cell>
          <cell r="AS544">
            <v>2</v>
          </cell>
          <cell r="AT544">
            <v>1</v>
          </cell>
          <cell r="AX544">
            <v>3</v>
          </cell>
          <cell r="JB544"/>
        </row>
        <row r="545">
          <cell r="B545" t="str">
            <v>Primary</v>
          </cell>
          <cell r="C545" t="str">
            <v>GGRC-0607-5</v>
          </cell>
          <cell r="D545" t="str">
            <v>DP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Day Program</v>
          </cell>
          <cell r="N545" t="str">
            <v>Expanded</v>
          </cell>
          <cell r="P545" t="str">
            <v>Completed</v>
          </cell>
          <cell r="T545" t="str">
            <v>NON-NPO</v>
          </cell>
          <cell r="AE545">
            <v>7000</v>
          </cell>
          <cell r="AF545">
            <v>7000</v>
          </cell>
          <cell r="AS545">
            <v>1</v>
          </cell>
          <cell r="AT545">
            <v>5</v>
          </cell>
          <cell r="AX545"/>
          <cell r="JB545"/>
        </row>
        <row r="546">
          <cell r="B546" t="str">
            <v>Primary</v>
          </cell>
          <cell r="C546" t="str">
            <v>GGRC-0607-6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(ICF-DDH)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12000</v>
          </cell>
          <cell r="AF546">
            <v>12000</v>
          </cell>
          <cell r="AS546">
            <v>1</v>
          </cell>
          <cell r="AT546">
            <v>5</v>
          </cell>
          <cell r="AX546">
            <v>6</v>
          </cell>
          <cell r="JB546"/>
        </row>
        <row r="547">
          <cell r="B547" t="str">
            <v>Primary</v>
          </cell>
          <cell r="C547" t="str">
            <v>GGRC-0607-7</v>
          </cell>
          <cell r="D547" t="str">
            <v>RD</v>
          </cell>
          <cell r="E547" t="str">
            <v>X032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Regular</v>
          </cell>
          <cell r="L547" t="str">
            <v>Residential (ICF-DDN)</v>
          </cell>
          <cell r="N547" t="str">
            <v>New</v>
          </cell>
          <cell r="P547" t="str">
            <v>Completed</v>
          </cell>
          <cell r="T547" t="str">
            <v>NON-NPO</v>
          </cell>
          <cell r="AC547">
            <v>771000</v>
          </cell>
          <cell r="AD547">
            <v>452473</v>
          </cell>
          <cell r="AE547">
            <v>50000</v>
          </cell>
          <cell r="AF547">
            <v>50000</v>
          </cell>
          <cell r="AS547">
            <v>3</v>
          </cell>
          <cell r="AT547">
            <v>6</v>
          </cell>
          <cell r="AX547">
            <v>6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GGRC-BAHP-0607-7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BAHP</v>
          </cell>
          <cell r="L548" t="str">
            <v>Residential (SRF-3bed)</v>
          </cell>
          <cell r="N548" t="str">
            <v>New</v>
          </cell>
          <cell r="P548" t="str">
            <v>Completed</v>
          </cell>
          <cell r="T548" t="str">
            <v>NPO</v>
          </cell>
          <cell r="AC548">
            <v>771000</v>
          </cell>
          <cell r="AD548">
            <v>452473</v>
          </cell>
          <cell r="AF548">
            <v>1223473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Secondary</v>
          </cell>
          <cell r="C549" t="str">
            <v>GGRC-0607-8</v>
          </cell>
          <cell r="D549" t="str">
            <v>RD</v>
          </cell>
          <cell r="E549" t="str">
            <v>X032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Regular</v>
          </cell>
          <cell r="L549" t="str">
            <v>Residential (ICF-DDN)</v>
          </cell>
          <cell r="N549" t="str">
            <v>New</v>
          </cell>
          <cell r="P549" t="str">
            <v>Completed</v>
          </cell>
          <cell r="T549" t="str">
            <v>NON-NPO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X549"/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GGRC-BAHP-0607-8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BAHP</v>
          </cell>
          <cell r="L550" t="str">
            <v>Residential (SRF-3bed)</v>
          </cell>
          <cell r="N550" t="str">
            <v>New</v>
          </cell>
          <cell r="P550" t="str">
            <v>Completed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X550">
            <v>3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Secondary</v>
          </cell>
          <cell r="C551" t="str">
            <v>GGRC-0607-9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10000</v>
          </cell>
          <cell r="AF551">
            <v>10000</v>
          </cell>
          <cell r="AX551"/>
          <cell r="JB551"/>
        </row>
        <row r="552">
          <cell r="B552" t="str">
            <v>Secondary</v>
          </cell>
          <cell r="C552" t="str">
            <v>GGRC-0607-10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(SRF-3bed)</v>
          </cell>
          <cell r="N552" t="str">
            <v>Expanded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20000</v>
          </cell>
          <cell r="AS552">
            <v>3</v>
          </cell>
          <cell r="AT552">
            <v>1</v>
          </cell>
          <cell r="AX552"/>
          <cell r="JB552"/>
        </row>
        <row r="553">
          <cell r="B553" t="str">
            <v>Primary</v>
          </cell>
          <cell r="C553" t="str">
            <v>GGRC-0607-11</v>
          </cell>
          <cell r="D553" t="str">
            <v>RD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Residential (SLS)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65000</v>
          </cell>
          <cell r="AF553">
            <v>65000</v>
          </cell>
          <cell r="AS553">
            <v>3</v>
          </cell>
          <cell r="AT553">
            <v>1</v>
          </cell>
          <cell r="AX553">
            <v>4</v>
          </cell>
          <cell r="JB553"/>
        </row>
        <row r="554">
          <cell r="B554" t="str">
            <v>Primary</v>
          </cell>
          <cell r="C554" t="str">
            <v>GGRC-0607-12</v>
          </cell>
          <cell r="D554" t="str">
            <v>TD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Training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50000</v>
          </cell>
          <cell r="AF554">
            <v>50000</v>
          </cell>
          <cell r="AX554"/>
          <cell r="JB554"/>
        </row>
        <row r="555">
          <cell r="B555" t="str">
            <v>Primary</v>
          </cell>
          <cell r="C555" t="str">
            <v>GGRC-0607-13</v>
          </cell>
          <cell r="D555" t="str">
            <v>NP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Regular</v>
          </cell>
          <cell r="L555" t="str">
            <v>NPO Administrative Support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/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GGRC-BAHP-0607-18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849000</v>
          </cell>
          <cell r="AD556">
            <v>374473</v>
          </cell>
          <cell r="AF556">
            <v>1223473</v>
          </cell>
          <cell r="AS556">
            <v>3</v>
          </cell>
          <cell r="AX556">
            <v>3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GGRC-BAHP-0607-19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788888</v>
          </cell>
          <cell r="AD557">
            <v>821865</v>
          </cell>
          <cell r="AF557">
            <v>1610753</v>
          </cell>
          <cell r="AS557">
            <v>4</v>
          </cell>
          <cell r="AX557">
            <v>4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/>
        </row>
        <row r="558">
          <cell r="B558" t="str">
            <v>Primary</v>
          </cell>
          <cell r="C558" t="str">
            <v>GGRC-BAHP-0607-21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(ARFPSHN-4bed)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1250000</v>
          </cell>
          <cell r="AD558">
            <v>378795</v>
          </cell>
          <cell r="AF558">
            <v>1628795</v>
          </cell>
          <cell r="AS558">
            <v>4</v>
          </cell>
          <cell r="AX558">
            <v>4</v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/>
        </row>
        <row r="559">
          <cell r="B559" t="str">
            <v>Primary</v>
          </cell>
          <cell r="C559" t="str">
            <v>GGRC-BAHP-0607-25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750000</v>
          </cell>
          <cell r="AD559">
            <v>473473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633 Vanessa Dr</v>
          </cell>
          <cell r="EM559">
            <v>39001</v>
          </cell>
          <cell r="JB559"/>
        </row>
        <row r="560">
          <cell r="B560" t="str">
            <v>Primary</v>
          </cell>
          <cell r="C560" t="str">
            <v>GGRC-BAHP-0607-35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850000</v>
          </cell>
          <cell r="AD560">
            <v>373473</v>
          </cell>
          <cell r="AF560">
            <v>1223473</v>
          </cell>
          <cell r="AS560">
            <v>3</v>
          </cell>
          <cell r="AX560">
            <v>3</v>
          </cell>
          <cell r="BV560" t="str">
            <v>740 Palm Ave</v>
          </cell>
          <cell r="EM560">
            <v>39030</v>
          </cell>
          <cell r="JB560"/>
        </row>
        <row r="561">
          <cell r="B561" t="str">
            <v>Primary</v>
          </cell>
          <cell r="C561" t="str">
            <v>GGRC-BAHP-0607-36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880000</v>
          </cell>
          <cell r="AD561">
            <v>392880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3508 Martin Dr</v>
          </cell>
          <cell r="EM561">
            <v>39189</v>
          </cell>
          <cell r="JB561"/>
        </row>
        <row r="562">
          <cell r="B562" t="str">
            <v>Primary</v>
          </cell>
          <cell r="C562" t="str">
            <v>GGRC-BAHP-0607-37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BAHP</v>
          </cell>
          <cell r="L562" t="str">
            <v>Residential (SRF-3bed)</v>
          </cell>
          <cell r="N562" t="str">
            <v>New</v>
          </cell>
          <cell r="P562" t="str">
            <v>Completed</v>
          </cell>
          <cell r="T562" t="str">
            <v>NPO</v>
          </cell>
          <cell r="AC562">
            <v>899000</v>
          </cell>
          <cell r="AD562">
            <v>373880</v>
          </cell>
          <cell r="AF562">
            <v>1272880</v>
          </cell>
          <cell r="AS562">
            <v>3</v>
          </cell>
          <cell r="AX562">
            <v>3</v>
          </cell>
          <cell r="BV562" t="str">
            <v>1219 Sabrina Ct</v>
          </cell>
          <cell r="EM562">
            <v>39247</v>
          </cell>
          <cell r="JB562"/>
        </row>
        <row r="563">
          <cell r="B563" t="str">
            <v>Secondary</v>
          </cell>
          <cell r="C563" t="str">
            <v>GGRC-0708-1</v>
          </cell>
          <cell r="D563" t="str">
            <v>RD</v>
          </cell>
          <cell r="E563" t="str">
            <v>X033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13000</v>
          </cell>
          <cell r="AF563">
            <v>13000</v>
          </cell>
          <cell r="AX563"/>
          <cell r="JB563"/>
        </row>
        <row r="564">
          <cell r="B564" t="str">
            <v>Secondary</v>
          </cell>
          <cell r="C564" t="str">
            <v>GGRC-0708-2</v>
          </cell>
          <cell r="D564" t="str">
            <v>RD</v>
          </cell>
          <cell r="E564" t="str">
            <v>X031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(SRF-3bed)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F564">
            <v>15000</v>
          </cell>
          <cell r="AX564"/>
          <cell r="JB564"/>
        </row>
        <row r="565">
          <cell r="B565" t="str">
            <v>Secondary</v>
          </cell>
          <cell r="C565" t="str">
            <v>GGRC-0708-3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(ICF-DDN)</v>
          </cell>
          <cell r="N565" t="str">
            <v>Continued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100000</v>
          </cell>
          <cell r="AF565">
            <v>7000</v>
          </cell>
          <cell r="AT565">
            <v>4</v>
          </cell>
          <cell r="AX565"/>
          <cell r="JB565"/>
        </row>
        <row r="566">
          <cell r="B566" t="str">
            <v>Primary</v>
          </cell>
          <cell r="C566" t="str">
            <v>GGRC-0708-4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4</v>
          </cell>
          <cell r="AX566">
            <v>4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/>
        </row>
        <row r="567">
          <cell r="B567" t="str">
            <v>Primary</v>
          </cell>
          <cell r="C567" t="str">
            <v>GGRC-0708-5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NON-NPO</v>
          </cell>
          <cell r="AE567">
            <v>100000</v>
          </cell>
          <cell r="AF567">
            <v>100000</v>
          </cell>
          <cell r="AS567">
            <v>2</v>
          </cell>
          <cell r="AT567">
            <v>1</v>
          </cell>
          <cell r="AX567">
            <v>3</v>
          </cell>
          <cell r="BV567" t="str">
            <v>232 Prague St</v>
          </cell>
          <cell r="EI567" t="str">
            <v>X</v>
          </cell>
          <cell r="EK567" t="str">
            <v>X</v>
          </cell>
          <cell r="EM567" t="str">
            <v>X</v>
          </cell>
          <cell r="EQ567" t="str">
            <v>X</v>
          </cell>
          <cell r="EY567" t="str">
            <v>X</v>
          </cell>
          <cell r="JB567"/>
        </row>
        <row r="568">
          <cell r="B568" t="str">
            <v>Primary</v>
          </cell>
          <cell r="C568" t="str">
            <v>GGRC-0708-6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Discontinued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3</v>
          </cell>
          <cell r="AT568">
            <v>1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GGRC-0708-7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(SRF-4bed)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2505</v>
          </cell>
          <cell r="AF569">
            <v>2505</v>
          </cell>
          <cell r="AS569">
            <v>4</v>
          </cell>
          <cell r="AT569">
            <v>5</v>
          </cell>
          <cell r="AX569">
            <v>4</v>
          </cell>
          <cell r="JB569"/>
        </row>
        <row r="570">
          <cell r="B570" t="str">
            <v>Primary</v>
          </cell>
          <cell r="C570" t="str">
            <v>GGRC-0708-8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(ICF-DDN)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125000</v>
          </cell>
          <cell r="AF570">
            <v>125000</v>
          </cell>
          <cell r="AS570">
            <v>1</v>
          </cell>
          <cell r="AT570">
            <v>5</v>
          </cell>
          <cell r="AX570">
            <v>6</v>
          </cell>
          <cell r="JB570"/>
        </row>
        <row r="571">
          <cell r="B571" t="str">
            <v>Primary</v>
          </cell>
          <cell r="C571" t="str">
            <v>GGRC-0708-9</v>
          </cell>
          <cell r="D571" t="str">
            <v>RD</v>
          </cell>
          <cell r="E571" t="str">
            <v>X038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(SRF-4bed)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100000</v>
          </cell>
          <cell r="AF571">
            <v>100000</v>
          </cell>
          <cell r="AS571">
            <v>3</v>
          </cell>
          <cell r="AT571">
            <v>1</v>
          </cell>
          <cell r="AX571">
            <v>4</v>
          </cell>
          <cell r="JB571"/>
        </row>
        <row r="572">
          <cell r="B572" t="str">
            <v>Primary</v>
          </cell>
          <cell r="C572" t="str">
            <v>GGRC-0708-10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T572">
            <v>1</v>
          </cell>
          <cell r="AX572">
            <v>1</v>
          </cell>
          <cell r="JB572"/>
        </row>
        <row r="573">
          <cell r="B573" t="str">
            <v>Primary</v>
          </cell>
          <cell r="C573" t="str">
            <v>GGRC-0708-11</v>
          </cell>
          <cell r="D573" t="str">
            <v>SS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Behavioral Services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15000</v>
          </cell>
          <cell r="AF573">
            <v>15000</v>
          </cell>
          <cell r="AX573"/>
          <cell r="JB573"/>
        </row>
        <row r="574">
          <cell r="B574" t="str">
            <v>Primary</v>
          </cell>
          <cell r="C574" t="str">
            <v>GGRC-0708-12</v>
          </cell>
          <cell r="D574" t="str">
            <v>DP</v>
          </cell>
          <cell r="E574" t="str">
            <v>X039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Day Program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75000</v>
          </cell>
          <cell r="AF574">
            <v>75000</v>
          </cell>
          <cell r="AX574"/>
          <cell r="JB574"/>
        </row>
        <row r="575">
          <cell r="B575" t="str">
            <v>Primary</v>
          </cell>
          <cell r="C575" t="str">
            <v>GGRC-0708-13</v>
          </cell>
          <cell r="D575" t="str">
            <v>SS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Crisis Support Services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30000</v>
          </cell>
          <cell r="AF575">
            <v>30000</v>
          </cell>
          <cell r="AX575"/>
          <cell r="JB575"/>
        </row>
        <row r="576">
          <cell r="B576" t="str">
            <v>Primary</v>
          </cell>
          <cell r="C576" t="str">
            <v>GGRC-0708-14</v>
          </cell>
          <cell r="D576" t="str">
            <v>NP</v>
          </cell>
          <cell r="E576" t="str">
            <v>X157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Regular</v>
          </cell>
          <cell r="L576" t="str">
            <v>NPO Administrative Support</v>
          </cell>
          <cell r="N576" t="str">
            <v>New</v>
          </cell>
          <cell r="P576" t="str">
            <v>Completed</v>
          </cell>
          <cell r="T576" t="str">
            <v>NON-NPO</v>
          </cell>
          <cell r="AC576">
            <v>610000</v>
          </cell>
          <cell r="AD576">
            <v>978610</v>
          </cell>
          <cell r="AE576">
            <v>82000</v>
          </cell>
          <cell r="AF576">
            <v>82000</v>
          </cell>
          <cell r="AS576">
            <v>5</v>
          </cell>
          <cell r="AX576"/>
          <cell r="BV576" t="str">
            <v>1415 Gordon St</v>
          </cell>
          <cell r="EM576">
            <v>39273</v>
          </cell>
          <cell r="JB576"/>
        </row>
        <row r="577">
          <cell r="B577" t="str">
            <v>Primary</v>
          </cell>
          <cell r="C577" t="str">
            <v>GGRC-BAHP-0708-34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(ARFPSHN-5bed)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610000</v>
          </cell>
          <cell r="AD577">
            <v>978610</v>
          </cell>
          <cell r="AF577">
            <v>1588610</v>
          </cell>
          <cell r="AS577">
            <v>5</v>
          </cell>
          <cell r="AX577">
            <v>5</v>
          </cell>
          <cell r="BV577" t="str">
            <v>1415 Gordon St</v>
          </cell>
          <cell r="EM577">
            <v>39273</v>
          </cell>
          <cell r="JB577"/>
        </row>
        <row r="578">
          <cell r="B578" t="str">
            <v>Primary</v>
          </cell>
          <cell r="C578" t="str">
            <v>GGRC-BAHP-0708-51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970000</v>
          </cell>
          <cell r="AD578">
            <v>302880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445 Sequoia Ave</v>
          </cell>
          <cell r="EM578">
            <v>39317</v>
          </cell>
          <cell r="JB578"/>
        </row>
        <row r="579">
          <cell r="B579" t="str">
            <v>Primary</v>
          </cell>
          <cell r="C579" t="str">
            <v>GGRC-BAHP-0708-60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2007-08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771000</v>
          </cell>
          <cell r="AD579">
            <v>501880</v>
          </cell>
          <cell r="AE579">
            <v>75000</v>
          </cell>
          <cell r="AF579">
            <v>1272880</v>
          </cell>
          <cell r="AS579">
            <v>3</v>
          </cell>
          <cell r="AX579">
            <v>3</v>
          </cell>
          <cell r="BV579" t="str">
            <v>460 Bodega St</v>
          </cell>
          <cell r="EM579">
            <v>39317</v>
          </cell>
          <cell r="JB579"/>
        </row>
        <row r="580">
          <cell r="B580" t="str">
            <v>Secondary</v>
          </cell>
          <cell r="C580" t="str">
            <v>GGRC-0809-1</v>
          </cell>
          <cell r="D580" t="str">
            <v>DP</v>
          </cell>
          <cell r="E580" t="str">
            <v>X039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Day Program</v>
          </cell>
          <cell r="N580" t="str">
            <v>Expanded</v>
          </cell>
          <cell r="P580" t="str">
            <v>Completed</v>
          </cell>
          <cell r="T580" t="str">
            <v>NON-NPO</v>
          </cell>
          <cell r="AD580">
            <v>120000</v>
          </cell>
          <cell r="AE580">
            <v>75000</v>
          </cell>
          <cell r="AF580">
            <v>75000</v>
          </cell>
          <cell r="AS580">
            <v>1</v>
          </cell>
          <cell r="AT580">
            <v>3</v>
          </cell>
          <cell r="AX580"/>
          <cell r="JB580"/>
        </row>
        <row r="581">
          <cell r="B581" t="str">
            <v>Primary</v>
          </cell>
          <cell r="C581" t="str">
            <v>GGRC-0809-2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D581">
            <v>120000</v>
          </cell>
          <cell r="AE581">
            <v>150000</v>
          </cell>
          <cell r="AF581">
            <v>120000</v>
          </cell>
          <cell r="AS581">
            <v>1</v>
          </cell>
          <cell r="AT581">
            <v>3</v>
          </cell>
          <cell r="AX581">
            <v>4</v>
          </cell>
          <cell r="JB581"/>
        </row>
        <row r="582">
          <cell r="B582" t="str">
            <v>Primary</v>
          </cell>
          <cell r="C582" t="str">
            <v>GGRC-0809-3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(SRF-6bed)</v>
          </cell>
          <cell r="N582" t="str">
            <v>New</v>
          </cell>
          <cell r="P582" t="str">
            <v>Completed</v>
          </cell>
          <cell r="T582" t="str">
            <v>NON-NPO</v>
          </cell>
          <cell r="AE582">
            <v>150000</v>
          </cell>
          <cell r="AF582">
            <v>150000</v>
          </cell>
          <cell r="AS582">
            <v>2</v>
          </cell>
          <cell r="AT582">
            <v>4</v>
          </cell>
          <cell r="AX582">
            <v>6</v>
          </cell>
          <cell r="JB582"/>
        </row>
        <row r="583">
          <cell r="B583" t="str">
            <v>Primary</v>
          </cell>
          <cell r="C583" t="str">
            <v>GGRC-0809-4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Discontinued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/>
        </row>
        <row r="584">
          <cell r="B584" t="str">
            <v>Primary</v>
          </cell>
          <cell r="C584" t="str">
            <v>GGRC-0809-5</v>
          </cell>
          <cell r="D584" t="str">
            <v>RD</v>
          </cell>
          <cell r="E584" t="str">
            <v>X042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D584">
            <v>120000</v>
          </cell>
          <cell r="AF584">
            <v>120000</v>
          </cell>
          <cell r="AS584">
            <v>2</v>
          </cell>
          <cell r="AT584">
            <v>2</v>
          </cell>
          <cell r="AX584">
            <v>4</v>
          </cell>
          <cell r="JB584"/>
        </row>
        <row r="585">
          <cell r="B585" t="str">
            <v>Secondary</v>
          </cell>
          <cell r="C585" t="str">
            <v>GGRC-0809-6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Continued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38000</v>
          </cell>
          <cell r="AF585">
            <v>10000</v>
          </cell>
          <cell r="AT585">
            <v>6</v>
          </cell>
          <cell r="AX585"/>
          <cell r="JB585"/>
        </row>
        <row r="586">
          <cell r="B586" t="str">
            <v>Primary</v>
          </cell>
          <cell r="C586" t="str">
            <v>GGRC-0809-7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(SRF-6bed)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38000</v>
          </cell>
          <cell r="AF586">
            <v>38000</v>
          </cell>
          <cell r="AT586">
            <v>6</v>
          </cell>
          <cell r="AX586">
            <v>6</v>
          </cell>
          <cell r="JB586"/>
        </row>
        <row r="587">
          <cell r="B587" t="str">
            <v>Secondary</v>
          </cell>
          <cell r="C587" t="str">
            <v>GGRC-0809-8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Continued</v>
          </cell>
          <cell r="P587" t="str">
            <v>Completed</v>
          </cell>
          <cell r="T587" t="str">
            <v>NON-NPO</v>
          </cell>
          <cell r="AD587">
            <v>15200</v>
          </cell>
          <cell r="AF587">
            <v>15200</v>
          </cell>
          <cell r="AX587"/>
          <cell r="JB587"/>
        </row>
        <row r="588">
          <cell r="B588" t="str">
            <v>Secondary</v>
          </cell>
          <cell r="C588" t="str">
            <v>GGRC-0809-9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(SRF-3bed)</v>
          </cell>
          <cell r="N588" t="str">
            <v>Expanded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7300</v>
          </cell>
          <cell r="AF588">
            <v>1600</v>
          </cell>
          <cell r="AT588">
            <v>6</v>
          </cell>
          <cell r="AX588"/>
          <cell r="JB588"/>
        </row>
        <row r="589">
          <cell r="B589" t="str">
            <v>Primary</v>
          </cell>
          <cell r="C589" t="str">
            <v>GGRC-0809-10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(SRF-6bed)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7300</v>
          </cell>
          <cell r="AF589">
            <v>7300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/>
        </row>
        <row r="590">
          <cell r="B590" t="str">
            <v>Primary</v>
          </cell>
          <cell r="C590" t="str">
            <v>GGRC-0809-11</v>
          </cell>
          <cell r="D590" t="str">
            <v>RD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70000</v>
          </cell>
          <cell r="AF590">
            <v>70000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>Yes</v>
          </cell>
        </row>
        <row r="591">
          <cell r="B591" t="str">
            <v>Primary</v>
          </cell>
          <cell r="C591" t="str">
            <v>GGRC-0809-12</v>
          </cell>
          <cell r="D591" t="str">
            <v>DP</v>
          </cell>
          <cell r="E591" t="str">
            <v>X041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Day Program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100000</v>
          </cell>
          <cell r="AF591">
            <v>100000</v>
          </cell>
          <cell r="AS591">
            <v>6</v>
          </cell>
          <cell r="AX591"/>
          <cell r="BV591" t="str">
            <v>1340 Portola Drive</v>
          </cell>
          <cell r="EM591">
            <v>39917</v>
          </cell>
          <cell r="JB591"/>
        </row>
        <row r="592">
          <cell r="B592" t="str">
            <v>Primary</v>
          </cell>
          <cell r="C592" t="str">
            <v>GGRC-0809-13</v>
          </cell>
          <cell r="D592" t="str">
            <v>RD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Residential (SRF-6bed)</v>
          </cell>
          <cell r="N592" t="str">
            <v>New</v>
          </cell>
          <cell r="P592" t="str">
            <v>Completed</v>
          </cell>
          <cell r="T592" t="str">
            <v>NPO</v>
          </cell>
          <cell r="AC592">
            <v>533200</v>
          </cell>
          <cell r="AE592">
            <v>188975</v>
          </cell>
          <cell r="AF592">
            <v>533200</v>
          </cell>
          <cell r="AS592">
            <v>6</v>
          </cell>
          <cell r="AX592">
            <v>6</v>
          </cell>
          <cell r="BV592" t="str">
            <v>1340 Portola Drive</v>
          </cell>
          <cell r="EM592">
            <v>39840</v>
          </cell>
          <cell r="JB592"/>
        </row>
        <row r="593">
          <cell r="B593" t="str">
            <v>Secondary</v>
          </cell>
          <cell r="C593" t="str">
            <v>GGRC-0809-14</v>
          </cell>
          <cell r="D593" t="str">
            <v>NP</v>
          </cell>
          <cell r="E593" t="str">
            <v>X157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NPO Administrative Support</v>
          </cell>
          <cell r="N593" t="str">
            <v>Expanded</v>
          </cell>
          <cell r="P593" t="str">
            <v>Completed</v>
          </cell>
          <cell r="T593" t="str">
            <v>NON-NPO</v>
          </cell>
          <cell r="AE593">
            <v>188975</v>
          </cell>
          <cell r="AF593">
            <v>188975</v>
          </cell>
          <cell r="AX593"/>
          <cell r="JB593"/>
        </row>
        <row r="594">
          <cell r="B594" t="str">
            <v>Primary</v>
          </cell>
          <cell r="C594" t="str">
            <v>GGRC-0809-15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Behavioral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31225</v>
          </cell>
          <cell r="AF594">
            <v>31225</v>
          </cell>
          <cell r="AX594"/>
          <cell r="JB594"/>
        </row>
        <row r="595">
          <cell r="B595" t="str">
            <v>Secondary</v>
          </cell>
          <cell r="C595" t="str">
            <v>GGRC-0809-16</v>
          </cell>
          <cell r="D595" t="str">
            <v>RD</v>
          </cell>
          <cell r="E595" t="str">
            <v>X034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Crisis Services Residential (CSR)</v>
          </cell>
          <cell r="N595" t="str">
            <v>Continued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30000</v>
          </cell>
          <cell r="AF595">
            <v>200000</v>
          </cell>
          <cell r="AX595"/>
          <cell r="JB595"/>
        </row>
        <row r="596">
          <cell r="B596" t="str">
            <v>Primary</v>
          </cell>
          <cell r="C596" t="str">
            <v>GGRC-0809-17</v>
          </cell>
          <cell r="D596" t="str">
            <v>DP</v>
          </cell>
          <cell r="E596" t="str">
            <v>X164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Day Program</v>
          </cell>
          <cell r="N596" t="str">
            <v>New</v>
          </cell>
          <cell r="P596" t="str">
            <v>Completed</v>
          </cell>
          <cell r="T596" t="str">
            <v>NON-NPO</v>
          </cell>
          <cell r="AC596">
            <v>152117</v>
          </cell>
          <cell r="AD596">
            <v>114883</v>
          </cell>
          <cell r="AE596">
            <v>30000</v>
          </cell>
          <cell r="AF596">
            <v>30000</v>
          </cell>
          <cell r="AS596">
            <v>4</v>
          </cell>
          <cell r="AX596"/>
          <cell r="BV596" t="str">
            <v>2033 Oregon Street</v>
          </cell>
          <cell r="EM596">
            <v>39917</v>
          </cell>
          <cell r="EQ596">
            <v>40122</v>
          </cell>
          <cell r="JB596"/>
        </row>
        <row r="597">
          <cell r="B597" t="str">
            <v>Primary</v>
          </cell>
          <cell r="C597" t="str">
            <v>GGRC-0809-18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Regular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152117</v>
          </cell>
          <cell r="AD597">
            <v>114883</v>
          </cell>
          <cell r="AF597">
            <v>267000</v>
          </cell>
          <cell r="AS597">
            <v>4</v>
          </cell>
          <cell r="AX597">
            <v>4</v>
          </cell>
          <cell r="BV597" t="str">
            <v>2033 Oregon Street</v>
          </cell>
          <cell r="EM597">
            <v>39917</v>
          </cell>
          <cell r="EQ597">
            <v>40122</v>
          </cell>
          <cell r="JB597"/>
        </row>
        <row r="598">
          <cell r="B598" t="str">
            <v>Primary</v>
          </cell>
          <cell r="C598" t="str">
            <v>GGRC-BAHP-0809-40</v>
          </cell>
          <cell r="D598" t="str">
            <v>RD</v>
          </cell>
          <cell r="G598" t="str">
            <v>GGRC</v>
          </cell>
          <cell r="H598" t="str">
            <v>2008-09</v>
          </cell>
          <cell r="J598" t="str">
            <v>None</v>
          </cell>
          <cell r="K598" t="str">
            <v>BAHP</v>
          </cell>
          <cell r="L598" t="str">
            <v>Residential (ARFPSHN-4bed)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1295298</v>
          </cell>
          <cell r="AD598">
            <v>315455</v>
          </cell>
          <cell r="AE598">
            <v>150000</v>
          </cell>
          <cell r="AF598">
            <v>1610753</v>
          </cell>
          <cell r="AS598">
            <v>4</v>
          </cell>
          <cell r="AT598">
            <v>2</v>
          </cell>
          <cell r="AX598">
            <v>4</v>
          </cell>
          <cell r="BV598" t="str">
            <v>2990 St Cloud Dr</v>
          </cell>
          <cell r="EM598">
            <v>39794</v>
          </cell>
          <cell r="JB598"/>
        </row>
        <row r="599">
          <cell r="B599" t="str">
            <v>Primary</v>
          </cell>
          <cell r="C599" t="str">
            <v>GGRC-0910-1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2</v>
          </cell>
          <cell r="AT599">
            <v>2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GGRC-0910-2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GGRC-0910-3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GGRC-0910-4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3</v>
          </cell>
          <cell r="AT602">
            <v>1</v>
          </cell>
          <cell r="AX602">
            <v>4</v>
          </cell>
          <cell r="JB602"/>
        </row>
        <row r="603">
          <cell r="B603" t="str">
            <v>Primary</v>
          </cell>
          <cell r="C603" t="str">
            <v>GGRC-0910-5</v>
          </cell>
          <cell r="D603" t="str">
            <v>RD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Residential (SLS)</v>
          </cell>
          <cell r="N603" t="str">
            <v>New</v>
          </cell>
          <cell r="P603" t="str">
            <v>Completed</v>
          </cell>
          <cell r="T603" t="str">
            <v>NON-NPO</v>
          </cell>
          <cell r="AE603">
            <v>35000</v>
          </cell>
          <cell r="AF603">
            <v>35000</v>
          </cell>
          <cell r="AS603">
            <v>2</v>
          </cell>
          <cell r="AT603">
            <v>1</v>
          </cell>
          <cell r="AX603">
            <v>3</v>
          </cell>
          <cell r="JB603"/>
        </row>
        <row r="604">
          <cell r="B604" t="str">
            <v>Primary</v>
          </cell>
          <cell r="C604" t="str">
            <v>GGRC-0910-6</v>
          </cell>
          <cell r="D604" t="str">
            <v>SS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Behavioral Services</v>
          </cell>
          <cell r="N604" t="str">
            <v>New</v>
          </cell>
          <cell r="P604" t="str">
            <v>Discontinued</v>
          </cell>
          <cell r="T604" t="str">
            <v>NON-NPO</v>
          </cell>
          <cell r="AE604">
            <v>60000</v>
          </cell>
          <cell r="AF604">
            <v>60000</v>
          </cell>
          <cell r="AX604"/>
          <cell r="JB604"/>
        </row>
        <row r="605">
          <cell r="B605" t="str">
            <v>Secondary</v>
          </cell>
          <cell r="C605" t="str">
            <v>GGRC-0910-7</v>
          </cell>
          <cell r="D605" t="str">
            <v>DP</v>
          </cell>
          <cell r="E605" t="str">
            <v>X039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Day Program</v>
          </cell>
          <cell r="N605" t="str">
            <v>Expanded</v>
          </cell>
          <cell r="P605" t="str">
            <v>Completed</v>
          </cell>
          <cell r="T605" t="str">
            <v>NON-NPO</v>
          </cell>
          <cell r="AE605">
            <v>60000</v>
          </cell>
          <cell r="AF605">
            <v>60000</v>
          </cell>
          <cell r="AX605"/>
          <cell r="JB605"/>
        </row>
        <row r="606">
          <cell r="B606" t="str">
            <v>Primary</v>
          </cell>
          <cell r="C606" t="str">
            <v>GGRC-0910-8</v>
          </cell>
          <cell r="D606" t="str">
            <v>MS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Other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E606">
            <v>40000</v>
          </cell>
          <cell r="AF606">
            <v>40000</v>
          </cell>
          <cell r="AS606">
            <v>3</v>
          </cell>
          <cell r="AT606">
            <v>2</v>
          </cell>
          <cell r="AX606"/>
          <cell r="JB606"/>
        </row>
        <row r="607">
          <cell r="B607" t="str">
            <v>Primary</v>
          </cell>
          <cell r="C607" t="str">
            <v>GGRC-0910-9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New</v>
          </cell>
          <cell r="P607" t="str">
            <v>Completed</v>
          </cell>
          <cell r="T607" t="str">
            <v>NON-NPO</v>
          </cell>
          <cell r="AD607">
            <v>40000</v>
          </cell>
          <cell r="AF607">
            <v>40000</v>
          </cell>
          <cell r="AS607">
            <v>3</v>
          </cell>
          <cell r="AT607">
            <v>2</v>
          </cell>
          <cell r="AX607">
            <v>5</v>
          </cell>
          <cell r="JB607"/>
        </row>
        <row r="608">
          <cell r="B608" t="str">
            <v>Secondary</v>
          </cell>
          <cell r="C608" t="str">
            <v>GGRC-0910-10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Residential (SLS)</v>
          </cell>
          <cell r="N608" t="str">
            <v>Expanded</v>
          </cell>
          <cell r="P608" t="str">
            <v>Completed</v>
          </cell>
          <cell r="T608" t="str">
            <v>NON-NPO</v>
          </cell>
          <cell r="AD608">
            <v>160000</v>
          </cell>
          <cell r="AF608">
            <v>160000</v>
          </cell>
          <cell r="AX608"/>
          <cell r="JB608"/>
        </row>
        <row r="609">
          <cell r="B609" t="str">
            <v>Primary</v>
          </cell>
          <cell r="C609" t="str">
            <v>GGRC-0910-11</v>
          </cell>
          <cell r="D609" t="str">
            <v>SS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Psychiatric Treatment</v>
          </cell>
          <cell r="N609" t="str">
            <v>New</v>
          </cell>
          <cell r="P609" t="str">
            <v>Discontinued</v>
          </cell>
          <cell r="T609" t="str">
            <v>NON-NPO</v>
          </cell>
          <cell r="AX609"/>
          <cell r="JB609"/>
        </row>
        <row r="610">
          <cell r="B610" t="str">
            <v>Primary</v>
          </cell>
          <cell r="C610" t="str">
            <v>GGRC-0910-12</v>
          </cell>
          <cell r="D610" t="str">
            <v>NP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NPO Administrative Support</v>
          </cell>
          <cell r="N610" t="str">
            <v>New</v>
          </cell>
          <cell r="P610" t="str">
            <v>Not Approved</v>
          </cell>
          <cell r="T610" t="str">
            <v>NON-NPO</v>
          </cell>
          <cell r="AE610">
            <v>60000</v>
          </cell>
          <cell r="AF610">
            <v>60000</v>
          </cell>
          <cell r="AX610"/>
          <cell r="JB610"/>
        </row>
        <row r="611">
          <cell r="B611" t="str">
            <v>Secondary</v>
          </cell>
          <cell r="C611" t="str">
            <v>GGRC-0910-13</v>
          </cell>
          <cell r="D611" t="str">
            <v>DP</v>
          </cell>
          <cell r="E611" t="str">
            <v>X041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Day Program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60000</v>
          </cell>
          <cell r="AF611">
            <v>60000</v>
          </cell>
          <cell r="AX611"/>
          <cell r="JB611"/>
        </row>
        <row r="612">
          <cell r="B612" t="str">
            <v>Secondary</v>
          </cell>
          <cell r="C612" t="str">
            <v>GGRC-0910-14</v>
          </cell>
          <cell r="D612" t="str">
            <v>RD</v>
          </cell>
          <cell r="E612" t="str">
            <v>X037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Residential (SRF-3bed)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4450</v>
          </cell>
          <cell r="AF612">
            <v>4450</v>
          </cell>
          <cell r="AX612"/>
          <cell r="JB612"/>
        </row>
        <row r="613">
          <cell r="B613" t="str">
            <v>Secondary</v>
          </cell>
          <cell r="C613" t="str">
            <v>GGRC-0910-15</v>
          </cell>
          <cell r="D613" t="str">
            <v>DP</v>
          </cell>
          <cell r="E613" t="str">
            <v>X164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Day Program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550</v>
          </cell>
          <cell r="AF613">
            <v>550</v>
          </cell>
          <cell r="AX613"/>
          <cell r="JB613"/>
        </row>
        <row r="614">
          <cell r="B614" t="str">
            <v>Secondary</v>
          </cell>
          <cell r="C614" t="str">
            <v>GGRC-0910-16</v>
          </cell>
          <cell r="D614" t="str">
            <v>RD</v>
          </cell>
          <cell r="E614" t="str">
            <v>X038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</v>
          </cell>
          <cell r="AF614">
            <v>20000</v>
          </cell>
          <cell r="AX614"/>
          <cell r="JB614"/>
        </row>
        <row r="615">
          <cell r="B615" t="str">
            <v>Secondary</v>
          </cell>
          <cell r="C615" t="str">
            <v>GGRC-0910-17</v>
          </cell>
          <cell r="D615" t="str">
            <v>RD</v>
          </cell>
          <cell r="E615" t="str">
            <v>X042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30000</v>
          </cell>
          <cell r="AF615">
            <v>30000</v>
          </cell>
          <cell r="AX615"/>
          <cell r="JB615"/>
        </row>
        <row r="616">
          <cell r="B616" t="str">
            <v>Secondary</v>
          </cell>
          <cell r="C616" t="str">
            <v>GGRC-0910-18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2009-10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Continued</v>
          </cell>
          <cell r="P616" t="str">
            <v>Completed</v>
          </cell>
          <cell r="T616" t="str">
            <v>NON-NPO</v>
          </cell>
          <cell r="AC616">
            <v>336667</v>
          </cell>
          <cell r="AD616">
            <v>25000</v>
          </cell>
          <cell r="AF616">
            <v>25000</v>
          </cell>
          <cell r="AS616">
            <v>3</v>
          </cell>
          <cell r="AT616">
            <v>1</v>
          </cell>
          <cell r="AX616"/>
          <cell r="BV616" t="str">
            <v>1075 17th Ave</v>
          </cell>
          <cell r="EM616">
            <v>40752</v>
          </cell>
          <cell r="EQ616">
            <v>40905</v>
          </cell>
          <cell r="JB616"/>
        </row>
        <row r="617">
          <cell r="B617" t="str">
            <v>Primary</v>
          </cell>
          <cell r="C617" t="str">
            <v>GGRC-1011-1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336667</v>
          </cell>
          <cell r="AE617">
            <v>200000</v>
          </cell>
          <cell r="AF617">
            <v>336667</v>
          </cell>
          <cell r="AS617">
            <v>3</v>
          </cell>
          <cell r="AT617">
            <v>1</v>
          </cell>
          <cell r="AX617">
            <v>4</v>
          </cell>
          <cell r="BV617" t="str">
            <v>1075 17th Ave</v>
          </cell>
          <cell r="EM617">
            <v>40752</v>
          </cell>
          <cell r="EQ617">
            <v>40905</v>
          </cell>
          <cell r="JB617"/>
        </row>
        <row r="618">
          <cell r="B618" t="str">
            <v>Primary</v>
          </cell>
          <cell r="C618" t="str">
            <v>GGRC-1011-2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200000</v>
          </cell>
          <cell r="AF618">
            <v>200000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/>
        </row>
        <row r="619">
          <cell r="B619" t="str">
            <v>Primary</v>
          </cell>
          <cell r="C619" t="str">
            <v>GGRC-1011-3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303237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/>
        </row>
        <row r="620">
          <cell r="B620" t="str">
            <v>Primary</v>
          </cell>
          <cell r="C620" t="str">
            <v>GGRC-1011-4</v>
          </cell>
          <cell r="D620" t="str">
            <v>RD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NPO</v>
          </cell>
          <cell r="AC620">
            <v>186667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/>
        </row>
        <row r="621">
          <cell r="B621" t="str">
            <v>Primary</v>
          </cell>
          <cell r="C621" t="str">
            <v>GGRC-1011-5</v>
          </cell>
          <cell r="D621" t="str">
            <v>NP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NPO Administrative Support</v>
          </cell>
          <cell r="N621" t="str">
            <v>Continued</v>
          </cell>
          <cell r="P621" t="str">
            <v>Discontinued</v>
          </cell>
          <cell r="T621" t="str">
            <v>NON-NPO</v>
          </cell>
          <cell r="AS621">
            <v>2</v>
          </cell>
          <cell r="AT621">
            <v>2</v>
          </cell>
          <cell r="AX621"/>
          <cell r="JB621"/>
        </row>
        <row r="622">
          <cell r="B622" t="str">
            <v>Primary</v>
          </cell>
          <cell r="C622" t="str">
            <v>GGRC-1011-6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S622">
            <v>2</v>
          </cell>
          <cell r="AT622">
            <v>2</v>
          </cell>
          <cell r="AX622">
            <v>4</v>
          </cell>
          <cell r="JB622"/>
        </row>
        <row r="623">
          <cell r="B623" t="str">
            <v>Primary</v>
          </cell>
          <cell r="C623" t="str">
            <v>GGRC-1011-7</v>
          </cell>
          <cell r="D623" t="str">
            <v>RD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Residential (SRF-4bed)</v>
          </cell>
          <cell r="N623" t="str">
            <v>New</v>
          </cell>
          <cell r="P623" t="str">
            <v>Not Approved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>
            <v>4</v>
          </cell>
          <cell r="JB623"/>
        </row>
        <row r="624">
          <cell r="B624" t="str">
            <v>Primary</v>
          </cell>
          <cell r="C624" t="str">
            <v>GGRC-1011-8</v>
          </cell>
          <cell r="D624" t="str">
            <v>DP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New</v>
          </cell>
          <cell r="P624" t="str">
            <v>Completed</v>
          </cell>
          <cell r="T624" t="str">
            <v>NON-NPO</v>
          </cell>
          <cell r="AE624">
            <v>140000</v>
          </cell>
          <cell r="AF624">
            <v>140000</v>
          </cell>
          <cell r="AX624"/>
          <cell r="JB624"/>
        </row>
        <row r="625">
          <cell r="B625" t="str">
            <v>Primary</v>
          </cell>
          <cell r="C625" t="str">
            <v>GGRC-1011-9</v>
          </cell>
          <cell r="D625" t="str">
            <v>SS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Crisis Support Services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Primary</v>
          </cell>
          <cell r="C626" t="str">
            <v>GGRC-1011-10</v>
          </cell>
          <cell r="D626" t="str">
            <v>TD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Training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/>
          <cell r="JB626"/>
        </row>
        <row r="627">
          <cell r="B627" t="str">
            <v>Primary</v>
          </cell>
          <cell r="C627" t="str">
            <v>GGRC-1011-11</v>
          </cell>
          <cell r="D627" t="str">
            <v>SS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Behavioral Services</v>
          </cell>
          <cell r="N627" t="str">
            <v>New</v>
          </cell>
          <cell r="P627" t="str">
            <v>Discontinued</v>
          </cell>
          <cell r="T627" t="str">
            <v>NON-NPO</v>
          </cell>
          <cell r="AE627">
            <v>200000</v>
          </cell>
          <cell r="AF627">
            <v>200000</v>
          </cell>
          <cell r="AX627"/>
          <cell r="JB627"/>
        </row>
        <row r="628">
          <cell r="B628" t="str">
            <v>Secondary</v>
          </cell>
          <cell r="C628" t="str">
            <v>GGRC-1011-12</v>
          </cell>
          <cell r="D628" t="str">
            <v>RD</v>
          </cell>
          <cell r="E628" t="str">
            <v>X043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Residential (ICF-DDN)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200000</v>
          </cell>
          <cell r="AF628">
            <v>200000</v>
          </cell>
          <cell r="AX628"/>
          <cell r="JB628"/>
        </row>
        <row r="629">
          <cell r="B629" t="str">
            <v>Primary</v>
          </cell>
          <cell r="C629" t="str">
            <v>GGRC-1011-13</v>
          </cell>
          <cell r="D629" t="str">
            <v>DP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Day Program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/>
          <cell r="JB629"/>
        </row>
        <row r="630">
          <cell r="B630" t="str">
            <v>Primary</v>
          </cell>
          <cell r="C630" t="str">
            <v>GGRC-1011-14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(SLS)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5682</v>
          </cell>
          <cell r="AF630">
            <v>5682</v>
          </cell>
          <cell r="AS630">
            <v>1</v>
          </cell>
          <cell r="AT630">
            <v>1</v>
          </cell>
          <cell r="AX630">
            <v>2</v>
          </cell>
          <cell r="JB630"/>
        </row>
        <row r="631">
          <cell r="B631" t="str">
            <v>Primary</v>
          </cell>
          <cell r="C631" t="str">
            <v>GGRC-1011-15</v>
          </cell>
          <cell r="D631" t="str">
            <v>RD</v>
          </cell>
          <cell r="G631" t="str">
            <v>GGRC</v>
          </cell>
          <cell r="H631" t="str">
            <v>2010-11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E631">
            <v>200000</v>
          </cell>
          <cell r="AF631">
            <v>200000</v>
          </cell>
          <cell r="AT631">
            <v>4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GGRC-1112-1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Not Approved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/>
          <cell r="JB632"/>
        </row>
        <row r="633">
          <cell r="B633" t="str">
            <v>Primary</v>
          </cell>
          <cell r="C633" t="str">
            <v>GGRC-1112-2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327282</v>
          </cell>
          <cell r="AF633">
            <v>327282</v>
          </cell>
          <cell r="AS633">
            <v>3</v>
          </cell>
          <cell r="AT633">
            <v>1</v>
          </cell>
          <cell r="AX633">
            <v>4</v>
          </cell>
          <cell r="JB633"/>
        </row>
        <row r="634">
          <cell r="B634" t="str">
            <v>Primary</v>
          </cell>
          <cell r="C634" t="str">
            <v>GGRC-1112-3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New</v>
          </cell>
          <cell r="P634" t="str">
            <v>Completed</v>
          </cell>
          <cell r="T634" t="str">
            <v>NON-NPO</v>
          </cell>
          <cell r="AE634">
            <v>175000</v>
          </cell>
          <cell r="AF634">
            <v>175000</v>
          </cell>
          <cell r="AS634">
            <v>3</v>
          </cell>
          <cell r="AT634">
            <v>1</v>
          </cell>
          <cell r="AX634">
            <v>4</v>
          </cell>
          <cell r="JB634"/>
        </row>
        <row r="635">
          <cell r="B635" t="str">
            <v>Primary</v>
          </cell>
          <cell r="C635" t="str">
            <v>GGRC-1112-4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(ICF-DDN)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4</v>
          </cell>
          <cell r="AT635">
            <v>2</v>
          </cell>
          <cell r="AX635">
            <v>6</v>
          </cell>
          <cell r="JB635"/>
        </row>
        <row r="636">
          <cell r="B636" t="str">
            <v>Primary</v>
          </cell>
          <cell r="C636" t="str">
            <v>GGRC-1112-5</v>
          </cell>
          <cell r="D636" t="str">
            <v>RD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Residential (SLS)</v>
          </cell>
          <cell r="N636" t="str">
            <v>New</v>
          </cell>
          <cell r="P636" t="str">
            <v>Discontinued</v>
          </cell>
          <cell r="T636" t="str">
            <v>NON-NPO</v>
          </cell>
          <cell r="AE636">
            <v>65000</v>
          </cell>
          <cell r="AF636">
            <v>65000</v>
          </cell>
          <cell r="AS636">
            <v>1</v>
          </cell>
          <cell r="AT636">
            <v>1</v>
          </cell>
          <cell r="AX636">
            <v>2</v>
          </cell>
          <cell r="JB636"/>
        </row>
        <row r="637">
          <cell r="B637" t="str">
            <v>Primary</v>
          </cell>
          <cell r="C637" t="str">
            <v>GGRC-1112-6</v>
          </cell>
          <cell r="D637" t="str">
            <v>DP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Day Program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65000</v>
          </cell>
          <cell r="AF637">
            <v>65000</v>
          </cell>
          <cell r="AX637"/>
          <cell r="JB637"/>
        </row>
        <row r="638">
          <cell r="B638" t="str">
            <v>Primary</v>
          </cell>
          <cell r="C638" t="str">
            <v>GGRC-1112-7</v>
          </cell>
          <cell r="D638" t="str">
            <v>SS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Behavioral Services</v>
          </cell>
          <cell r="N638" t="str">
            <v>New</v>
          </cell>
          <cell r="P638" t="str">
            <v>Discontinued</v>
          </cell>
          <cell r="T638" t="str">
            <v>NON-NPO</v>
          </cell>
          <cell r="AE638">
            <v>125000</v>
          </cell>
          <cell r="AF638">
            <v>125000</v>
          </cell>
          <cell r="AX638"/>
          <cell r="JB638"/>
        </row>
        <row r="639">
          <cell r="B639" t="str">
            <v>Secondary</v>
          </cell>
          <cell r="C639" t="str">
            <v>GGRC-1112-8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(ARFPSHN-4bed)</v>
          </cell>
          <cell r="N639" t="str">
            <v>Continued</v>
          </cell>
          <cell r="P639" t="str">
            <v>Completed</v>
          </cell>
          <cell r="T639" t="str">
            <v>NON-NPO</v>
          </cell>
          <cell r="AE639">
            <v>125000</v>
          </cell>
          <cell r="AF639">
            <v>125000</v>
          </cell>
          <cell r="AS639">
            <v>3</v>
          </cell>
          <cell r="AT639">
            <v>3</v>
          </cell>
          <cell r="AX639"/>
          <cell r="JB639"/>
        </row>
        <row r="640">
          <cell r="B640" t="str">
            <v>Primary</v>
          </cell>
          <cell r="C640" t="str">
            <v>GGRC-1112-9</v>
          </cell>
          <cell r="D640" t="str">
            <v>RD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Residential (SRF-6bed)</v>
          </cell>
          <cell r="N640" t="str">
            <v>New</v>
          </cell>
          <cell r="P640" t="str">
            <v>Withdrawn</v>
          </cell>
          <cell r="T640" t="str">
            <v>NON-NPO</v>
          </cell>
          <cell r="AS640">
            <v>3</v>
          </cell>
          <cell r="AT640">
            <v>3</v>
          </cell>
          <cell r="AX640">
            <v>6</v>
          </cell>
          <cell r="JB640"/>
        </row>
        <row r="641">
          <cell r="B641" t="str">
            <v>Primary</v>
          </cell>
          <cell r="C641" t="str">
            <v>GGRC-1112-10</v>
          </cell>
          <cell r="D641" t="str">
            <v>DP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Day Program</v>
          </cell>
          <cell r="N641" t="str">
            <v>New</v>
          </cell>
          <cell r="P641" t="str">
            <v>Discontinued</v>
          </cell>
          <cell r="T641" t="str">
            <v>NON-NPO</v>
          </cell>
          <cell r="AE641">
            <v>20000</v>
          </cell>
          <cell r="AF641">
            <v>20000</v>
          </cell>
          <cell r="AX641"/>
          <cell r="JB641"/>
        </row>
        <row r="642">
          <cell r="B642" t="str">
            <v>Primary</v>
          </cell>
          <cell r="C642" t="str">
            <v>GGRC-1112-11</v>
          </cell>
          <cell r="D642" t="str">
            <v>SS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Crisis Support Services</v>
          </cell>
          <cell r="N642" t="str">
            <v>New</v>
          </cell>
          <cell r="P642" t="str">
            <v>Completed</v>
          </cell>
          <cell r="T642" t="str">
            <v>NON-NPO</v>
          </cell>
          <cell r="AE642">
            <v>20000</v>
          </cell>
          <cell r="AF642">
            <v>20000</v>
          </cell>
          <cell r="AX642"/>
          <cell r="JB642"/>
        </row>
        <row r="643">
          <cell r="B643" t="str">
            <v>Secondary</v>
          </cell>
          <cell r="C643" t="str">
            <v>GGRC-1112-12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2011-12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Expanded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40000</v>
          </cell>
          <cell r="AF643">
            <v>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GGRC-1213-1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/>
        </row>
        <row r="645">
          <cell r="B645" t="str">
            <v>Primary</v>
          </cell>
          <cell r="C645" t="str">
            <v>GGRC-1213-2</v>
          </cell>
          <cell r="D645" t="str">
            <v>RD</v>
          </cell>
          <cell r="E645" t="str">
            <v>X207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/>
        </row>
        <row r="646">
          <cell r="B646" t="str">
            <v>Primary</v>
          </cell>
          <cell r="C646" t="str">
            <v>GGRC-1213-3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None</v>
          </cell>
          <cell r="K646" t="str">
            <v>Regular</v>
          </cell>
          <cell r="L646" t="str">
            <v>Residential (SRF-4bed)</v>
          </cell>
          <cell r="N646" t="str">
            <v>New</v>
          </cell>
          <cell r="P646" t="str">
            <v>Completed</v>
          </cell>
          <cell r="T646" t="str">
            <v>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>
            <v>4</v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/>
        </row>
        <row r="647">
          <cell r="B647" t="str">
            <v>Primary</v>
          </cell>
          <cell r="C647" t="str">
            <v>GGRC-1213-4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2012-13</v>
          </cell>
          <cell r="J647" t="str">
            <v>SDC</v>
          </cell>
          <cell r="K647" t="str">
            <v>Regular</v>
          </cell>
          <cell r="L647" t="str">
            <v>Residential (ARFPSHN-4bed)</v>
          </cell>
          <cell r="N647" t="str">
            <v>Continued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100000</v>
          </cell>
          <cell r="AS647">
            <v>4</v>
          </cell>
          <cell r="AT647">
            <v>4</v>
          </cell>
          <cell r="AX647">
            <v>4</v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>Yes</v>
          </cell>
        </row>
        <row r="648">
          <cell r="B648" t="str">
            <v>Primary</v>
          </cell>
          <cell r="C648" t="str">
            <v>GGRC-1213-5</v>
          </cell>
          <cell r="D648" t="str">
            <v>RD</v>
          </cell>
          <cell r="E648" t="str">
            <v>X158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Residential (SRF-4bed)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50000</v>
          </cell>
          <cell r="AF648">
            <v>150000</v>
          </cell>
          <cell r="AT648">
            <v>4</v>
          </cell>
          <cell r="AX648">
            <v>4</v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/>
        </row>
        <row r="649">
          <cell r="B649" t="str">
            <v>Primary</v>
          </cell>
          <cell r="C649" t="str">
            <v>GGRC-1213-6</v>
          </cell>
          <cell r="D649" t="str">
            <v>DP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Day Program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130000</v>
          </cell>
          <cell r="AF649">
            <v>130000</v>
          </cell>
          <cell r="AS649">
            <v>2</v>
          </cell>
          <cell r="AT649">
            <v>3</v>
          </cell>
          <cell r="AX649"/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/>
        </row>
        <row r="650">
          <cell r="B650" t="str">
            <v>Secondary</v>
          </cell>
          <cell r="C650" t="str">
            <v>GGRC-1213-7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10bed or Larger Facility (10+LF)</v>
          </cell>
          <cell r="N650" t="str">
            <v>New</v>
          </cell>
          <cell r="P650" t="str">
            <v>Discontinued</v>
          </cell>
          <cell r="Q650" t="str">
            <v>DE/SP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2</v>
          </cell>
          <cell r="AT650">
            <v>3</v>
          </cell>
          <cell r="AX650">
            <v>5</v>
          </cell>
          <cell r="BV650" t="str">
            <v>2158 McGarvey Ave</v>
          </cell>
          <cell r="JB650"/>
        </row>
        <row r="651">
          <cell r="B651" t="str">
            <v>Primary</v>
          </cell>
          <cell r="C651" t="str">
            <v>GGRC-1213-8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(SRF-6bed)</v>
          </cell>
          <cell r="N651" t="str">
            <v>New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>
            <v>6</v>
          </cell>
          <cell r="BV651" t="str">
            <v>2158 McGarvey Ave</v>
          </cell>
          <cell r="JB651"/>
        </row>
        <row r="652">
          <cell r="B652" t="str">
            <v>Secondary</v>
          </cell>
          <cell r="C652" t="str">
            <v>GGRC-1213-9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Continued</v>
          </cell>
          <cell r="P652" t="str">
            <v>Completed</v>
          </cell>
          <cell r="T652" t="str">
            <v>NON-NPO</v>
          </cell>
          <cell r="AE652">
            <v>25000</v>
          </cell>
          <cell r="AF652">
            <v>25000</v>
          </cell>
          <cell r="AX652"/>
          <cell r="JB652"/>
        </row>
        <row r="653">
          <cell r="B653" t="str">
            <v>Primary</v>
          </cell>
          <cell r="C653" t="str">
            <v>GGRC-1213-10</v>
          </cell>
          <cell r="D653" t="str">
            <v>MS</v>
          </cell>
          <cell r="G653" t="str">
            <v>GGRC</v>
          </cell>
          <cell r="H653" t="str">
            <v>2012-13</v>
          </cell>
          <cell r="J653" t="str">
            <v>None</v>
          </cell>
          <cell r="K653" t="str">
            <v>Regular</v>
          </cell>
          <cell r="L653" t="str">
            <v>Other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27250</v>
          </cell>
          <cell r="AF653">
            <v>27250</v>
          </cell>
          <cell r="AS653">
            <v>4</v>
          </cell>
          <cell r="AX653"/>
          <cell r="JB653"/>
        </row>
        <row r="654">
          <cell r="B654" t="str">
            <v>Primary</v>
          </cell>
          <cell r="C654" t="str">
            <v>GGRC-1314-1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(ARFPSHN-4bed)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4</v>
          </cell>
          <cell r="AT654">
            <v>1</v>
          </cell>
          <cell r="AX654">
            <v>4</v>
          </cell>
          <cell r="JB654"/>
        </row>
        <row r="655">
          <cell r="B655" t="str">
            <v>Primary</v>
          </cell>
          <cell r="C655" t="str">
            <v>GGRC-1314-2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None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Not Approved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/>
        </row>
        <row r="656">
          <cell r="B656" t="str">
            <v>Primary</v>
          </cell>
          <cell r="C656" t="str">
            <v>GGRC-1314-3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In Progress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GGRC-1314-4</v>
          </cell>
          <cell r="D657" t="str">
            <v>RD</v>
          </cell>
          <cell r="G657" t="str">
            <v>GGRC</v>
          </cell>
          <cell r="H657" t="str">
            <v>2013-14</v>
          </cell>
          <cell r="J657" t="str">
            <v>SDC</v>
          </cell>
          <cell r="K657" t="str">
            <v>Regular</v>
          </cell>
          <cell r="L657" t="str">
            <v>Residential (SRF-4bed)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>
            <v>4</v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>Yes</v>
          </cell>
        </row>
        <row r="658">
          <cell r="B658" t="str">
            <v>Primary</v>
          </cell>
          <cell r="C658" t="str">
            <v>GGRC-1314-5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Completed</v>
          </cell>
          <cell r="T658" t="str">
            <v>NON-NPO</v>
          </cell>
          <cell r="AE658">
            <v>50000</v>
          </cell>
          <cell r="AF658">
            <v>50000</v>
          </cell>
          <cell r="AX658"/>
          <cell r="EI658">
            <v>41803</v>
          </cell>
          <cell r="JB658"/>
        </row>
        <row r="659">
          <cell r="B659" t="str">
            <v>Primary</v>
          </cell>
          <cell r="C659" t="str">
            <v>GGRC-1314-6</v>
          </cell>
          <cell r="D659" t="str">
            <v>DP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Day Program</v>
          </cell>
          <cell r="N659" t="str">
            <v>New</v>
          </cell>
          <cell r="P659" t="str">
            <v>Not Approved</v>
          </cell>
          <cell r="T659" t="str">
            <v>NON-NPO</v>
          </cell>
          <cell r="AE659">
            <v>25000</v>
          </cell>
          <cell r="AF659">
            <v>25000</v>
          </cell>
          <cell r="AX659"/>
          <cell r="JB659"/>
        </row>
        <row r="660">
          <cell r="B660" t="str">
            <v>Secondary</v>
          </cell>
          <cell r="C660" t="str">
            <v>GGRC-1314-7</v>
          </cell>
          <cell r="D660" t="str">
            <v>RD</v>
          </cell>
          <cell r="E660" t="str">
            <v>X158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(SRF-4bed)</v>
          </cell>
          <cell r="N660" t="str">
            <v>Continued</v>
          </cell>
          <cell r="P660" t="str">
            <v>Completed</v>
          </cell>
          <cell r="T660" t="str">
            <v>NON-NPO</v>
          </cell>
          <cell r="AE660">
            <v>25000</v>
          </cell>
          <cell r="AF660">
            <v>25000</v>
          </cell>
          <cell r="AX660"/>
          <cell r="JB660"/>
        </row>
        <row r="661">
          <cell r="B661" t="str">
            <v>Primary</v>
          </cell>
          <cell r="C661" t="str">
            <v>GGRC-1314-8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Regular</v>
          </cell>
          <cell r="L661" t="str">
            <v>Residential (ARFPSHN-5bed)</v>
          </cell>
          <cell r="N661" t="str">
            <v>Continued</v>
          </cell>
          <cell r="P661" t="str">
            <v>Not Approved</v>
          </cell>
          <cell r="Q661" t="str">
            <v>DE/SP</v>
          </cell>
          <cell r="T661" t="str">
            <v>NON-NPO</v>
          </cell>
          <cell r="AX661"/>
          <cell r="JB661"/>
        </row>
        <row r="662">
          <cell r="B662" t="str">
            <v>Secondary</v>
          </cell>
          <cell r="C662" t="str">
            <v>GGRC-1314-9</v>
          </cell>
          <cell r="D662" t="str">
            <v>RD</v>
          </cell>
          <cell r="E662" t="str">
            <v>X149</v>
          </cell>
          <cell r="G662" t="str">
            <v>GGRC</v>
          </cell>
          <cell r="H662" t="str">
            <v>2013-14</v>
          </cell>
          <cell r="J662" t="str">
            <v>None</v>
          </cell>
          <cell r="K662" t="str">
            <v>DTS</v>
          </cell>
          <cell r="L662" t="str">
            <v>10bed or Larger Facility (10+LF)</v>
          </cell>
          <cell r="N662" t="str">
            <v>Continued</v>
          </cell>
          <cell r="P662" t="str">
            <v>Discontinued</v>
          </cell>
          <cell r="Q662" t="str">
            <v>DE/SP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/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/>
        </row>
        <row r="663">
          <cell r="B663" t="str">
            <v>Primary</v>
          </cell>
          <cell r="C663" t="str">
            <v>GGRC-1314-10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2013-14</v>
          </cell>
          <cell r="J663" t="str">
            <v>SDC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350000</v>
          </cell>
          <cell r="AD663">
            <v>225000</v>
          </cell>
          <cell r="AE663">
            <v>85000</v>
          </cell>
          <cell r="AF663">
            <v>660000</v>
          </cell>
          <cell r="AS663">
            <v>4</v>
          </cell>
          <cell r="AX663">
            <v>4</v>
          </cell>
          <cell r="BV663" t="str">
            <v>2585 Wentworth Drive</v>
          </cell>
          <cell r="EI663">
            <v>41803</v>
          </cell>
          <cell r="EK663">
            <v>42269</v>
          </cell>
          <cell r="EM663">
            <v>42269</v>
          </cell>
          <cell r="EQ663" t="str">
            <v>X</v>
          </cell>
          <cell r="EY663">
            <v>41933</v>
          </cell>
          <cell r="JB663" t="str">
            <v>Yes</v>
          </cell>
        </row>
        <row r="664">
          <cell r="B664" t="str">
            <v>Secondary</v>
          </cell>
          <cell r="C664" t="str">
            <v>GGRC-1314-11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2013-14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Continued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100000</v>
          </cell>
          <cell r="AS664">
            <v>4</v>
          </cell>
          <cell r="AX664"/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/>
        </row>
        <row r="665">
          <cell r="B665" t="str">
            <v>Primary</v>
          </cell>
          <cell r="C665" t="str">
            <v>GGRC-1415-1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(ARFPSHN-4bed)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696783</v>
          </cell>
          <cell r="AD665">
            <v>100000</v>
          </cell>
          <cell r="AF665">
            <v>796783</v>
          </cell>
          <cell r="AS665">
            <v>4</v>
          </cell>
          <cell r="AT665">
            <v>1</v>
          </cell>
          <cell r="AX665">
            <v>4</v>
          </cell>
          <cell r="BV665" t="str">
            <v>3250 Crestmoor Drive</v>
          </cell>
          <cell r="EI665">
            <v>42118</v>
          </cell>
          <cell r="EK665" t="str">
            <v>X</v>
          </cell>
          <cell r="EM665">
            <v>42657</v>
          </cell>
          <cell r="EQ665">
            <v>43017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GGRC-1415-2</v>
          </cell>
          <cell r="D666" t="str">
            <v>RD</v>
          </cell>
          <cell r="E666" t="str">
            <v>X228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Regular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Q666" t="str">
            <v>DE</v>
          </cell>
          <cell r="T666" t="str">
            <v>NPO</v>
          </cell>
          <cell r="AC666">
            <v>645803</v>
          </cell>
          <cell r="AD666">
            <v>106250</v>
          </cell>
          <cell r="AF666">
            <v>752053</v>
          </cell>
          <cell r="AS666">
            <v>3</v>
          </cell>
          <cell r="AT666">
            <v>1</v>
          </cell>
          <cell r="AX666">
            <v>4</v>
          </cell>
          <cell r="BV666" t="str">
            <v>1590 Greenwood Way</v>
          </cell>
          <cell r="EI666">
            <v>42118</v>
          </cell>
          <cell r="EK666" t="str">
            <v>X</v>
          </cell>
          <cell r="EM666">
            <v>42619</v>
          </cell>
          <cell r="EQ666">
            <v>43069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GGRC-1415-3</v>
          </cell>
          <cell r="D667" t="str">
            <v>RD</v>
          </cell>
          <cell r="E667" t="str">
            <v>X229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SDC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NPO</v>
          </cell>
          <cell r="AC667">
            <v>225000</v>
          </cell>
          <cell r="AD667">
            <v>81250</v>
          </cell>
          <cell r="AE667">
            <v>100000</v>
          </cell>
          <cell r="AF667">
            <v>306250</v>
          </cell>
          <cell r="AS667">
            <v>3</v>
          </cell>
          <cell r="AT667">
            <v>1</v>
          </cell>
          <cell r="AX667">
            <v>4</v>
          </cell>
          <cell r="BV667" t="str">
            <v>16 Garden Avenue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>Yes</v>
          </cell>
        </row>
        <row r="668">
          <cell r="B668" t="str">
            <v>Primary</v>
          </cell>
          <cell r="C668" t="str">
            <v>GGRC-1415-4</v>
          </cell>
          <cell r="D668" t="str">
            <v>RD</v>
          </cell>
          <cell r="E668" t="str">
            <v>X272</v>
          </cell>
          <cell r="G668" t="str">
            <v>GGRC</v>
          </cell>
          <cell r="H668" t="str">
            <v>2014-15</v>
          </cell>
          <cell r="J668" t="str">
            <v>SDC</v>
          </cell>
          <cell r="K668" t="str">
            <v>Regular</v>
          </cell>
          <cell r="L668" t="str">
            <v>Residential (SRF-4bed)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100000</v>
          </cell>
          <cell r="AF668">
            <v>100000</v>
          </cell>
          <cell r="AS668">
            <v>2</v>
          </cell>
          <cell r="AT668">
            <v>2</v>
          </cell>
          <cell r="AX668">
            <v>4</v>
          </cell>
          <cell r="BV668" t="str">
            <v>12121 Lynwood Drive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42185</v>
          </cell>
          <cell r="JB668" t="str">
            <v>Yes</v>
          </cell>
        </row>
        <row r="669">
          <cell r="B669" t="str">
            <v>Secondary</v>
          </cell>
          <cell r="C669" t="str">
            <v>GGRC-1415-5</v>
          </cell>
          <cell r="D669" t="str">
            <v>RD</v>
          </cell>
          <cell r="E669" t="str">
            <v>X198</v>
          </cell>
          <cell r="G669" t="str">
            <v>GGRC</v>
          </cell>
          <cell r="H669" t="str">
            <v>2014-15</v>
          </cell>
          <cell r="J669" t="str">
            <v>None</v>
          </cell>
          <cell r="K669" t="str">
            <v>Regular</v>
          </cell>
          <cell r="L669" t="str">
            <v>Residential (SRF-4bed)</v>
          </cell>
          <cell r="N669" t="str">
            <v>Continued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4</v>
          </cell>
          <cell r="AX669"/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/>
        </row>
        <row r="670">
          <cell r="B670" t="str">
            <v>Primary</v>
          </cell>
          <cell r="C670" t="str">
            <v>GGRC-1415-6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2014-15</v>
          </cell>
          <cell r="J670" t="str">
            <v>SDC</v>
          </cell>
          <cell r="K670" t="str">
            <v>RAP</v>
          </cell>
          <cell r="L670" t="str">
            <v>Residential (ARFPSHN-4bed)</v>
          </cell>
          <cell r="N670" t="str">
            <v>New</v>
          </cell>
          <cell r="P670" t="str">
            <v>Completed</v>
          </cell>
          <cell r="T670" t="str">
            <v>NPO</v>
          </cell>
          <cell r="AC670">
            <v>848844</v>
          </cell>
          <cell r="AD670">
            <v>100000</v>
          </cell>
          <cell r="AE670">
            <v>150000</v>
          </cell>
          <cell r="AF670">
            <v>948844</v>
          </cell>
          <cell r="AS670">
            <v>4</v>
          </cell>
          <cell r="AX670">
            <v>4</v>
          </cell>
          <cell r="BV670" t="str">
            <v>313 E Oakwood Blvd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>Yes</v>
          </cell>
        </row>
        <row r="671">
          <cell r="B671" t="str">
            <v>Primary</v>
          </cell>
          <cell r="C671" t="str">
            <v>GGRC-1415-7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K671" t="str">
            <v>Regular</v>
          </cell>
          <cell r="L671" t="str">
            <v>Day Program</v>
          </cell>
          <cell r="N671" t="str">
            <v>New</v>
          </cell>
          <cell r="P671" t="str">
            <v>Completed</v>
          </cell>
          <cell r="T671" t="str">
            <v>NON-NPO</v>
          </cell>
          <cell r="AE671">
            <v>150000</v>
          </cell>
          <cell r="AF671">
            <v>150000</v>
          </cell>
          <cell r="AX671"/>
          <cell r="BV671" t="str">
            <v>3641 Haven Avenue, Suite A</v>
          </cell>
          <cell r="EI671">
            <v>42118</v>
          </cell>
          <cell r="EY671">
            <v>41974</v>
          </cell>
          <cell r="JB671"/>
        </row>
        <row r="672">
          <cell r="B672" t="str">
            <v>Primary</v>
          </cell>
          <cell r="C672" t="str">
            <v>GGRC-1415-8</v>
          </cell>
          <cell r="D672" t="str">
            <v>DP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E672">
            <v>264000</v>
          </cell>
          <cell r="AF672">
            <v>264000</v>
          </cell>
          <cell r="AX672"/>
          <cell r="EI672">
            <v>42118</v>
          </cell>
          <cell r="EY672">
            <v>42185</v>
          </cell>
          <cell r="JB672"/>
        </row>
        <row r="673">
          <cell r="B673" t="str">
            <v>Primary</v>
          </cell>
          <cell r="C673" t="str">
            <v>GGRC-1415-9</v>
          </cell>
          <cell r="D673" t="str">
            <v>MS</v>
          </cell>
          <cell r="G673" t="str">
            <v>GGRC</v>
          </cell>
          <cell r="H673" t="str">
            <v>2014-15</v>
          </cell>
          <cell r="J673" t="str">
            <v>None</v>
          </cell>
          <cell r="K673" t="str">
            <v>Regular</v>
          </cell>
          <cell r="L673" t="str">
            <v>Other</v>
          </cell>
          <cell r="N673" t="str">
            <v>New</v>
          </cell>
          <cell r="P673" t="str">
            <v>Discontinued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/>
          <cell r="EI673">
            <v>42307</v>
          </cell>
          <cell r="JB673"/>
        </row>
        <row r="674">
          <cell r="B674" t="str">
            <v>Primary</v>
          </cell>
          <cell r="C674" t="str">
            <v>GGRC-1516-1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Discontinued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4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GGRC-1516-2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None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Discontinued</v>
          </cell>
          <cell r="T675" t="str">
            <v>NPO</v>
          </cell>
          <cell r="AC675">
            <v>800000</v>
          </cell>
          <cell r="AD675">
            <v>300000</v>
          </cell>
          <cell r="AE675">
            <v>125000</v>
          </cell>
          <cell r="AF675">
            <v>1225000</v>
          </cell>
          <cell r="AS675">
            <v>3</v>
          </cell>
          <cell r="AT675">
            <v>1</v>
          </cell>
          <cell r="AX675">
            <v>4</v>
          </cell>
          <cell r="BV675" t="str">
            <v>355 Gellert Blvd, Suite 100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GGRC-1516-3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2015-16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NPO</v>
          </cell>
          <cell r="AC676">
            <v>350000</v>
          </cell>
          <cell r="AD676">
            <v>296285</v>
          </cell>
          <cell r="AF676">
            <v>646285</v>
          </cell>
          <cell r="AS676">
            <v>2</v>
          </cell>
          <cell r="AT676">
            <v>2</v>
          </cell>
          <cell r="AX676">
            <v>4</v>
          </cell>
          <cell r="BV676" t="str">
            <v>238 Sandpiper Dr</v>
          </cell>
          <cell r="EI676">
            <v>42307</v>
          </cell>
          <cell r="EK676" t="str">
            <v>X</v>
          </cell>
          <cell r="EM676">
            <v>42725</v>
          </cell>
          <cell r="EQ676">
            <v>43271</v>
          </cell>
          <cell r="JB676" t="str">
            <v>Yes</v>
          </cell>
        </row>
        <row r="677">
          <cell r="B677" t="str">
            <v>Primary</v>
          </cell>
          <cell r="C677" t="str">
            <v>GGRC-1516-4</v>
          </cell>
          <cell r="D677" t="str">
            <v>RD</v>
          </cell>
          <cell r="E677" t="str">
            <v>X295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(SRF-4bed)</v>
          </cell>
          <cell r="N677" t="str">
            <v>New</v>
          </cell>
          <cell r="P677" t="str">
            <v>Discontinued</v>
          </cell>
          <cell r="T677" t="str">
            <v>NPO</v>
          </cell>
          <cell r="AC677">
            <v>350000</v>
          </cell>
          <cell r="AD677">
            <v>300000</v>
          </cell>
          <cell r="AE677">
            <v>38000</v>
          </cell>
          <cell r="AF677">
            <v>650000</v>
          </cell>
          <cell r="AT677">
            <v>4</v>
          </cell>
          <cell r="AX677">
            <v>4</v>
          </cell>
          <cell r="BV677" t="str">
            <v>1052 Inverness Street</v>
          </cell>
          <cell r="EI677">
            <v>42307</v>
          </cell>
          <cell r="EK677">
            <v>42671</v>
          </cell>
          <cell r="EY677">
            <v>42373</v>
          </cell>
        </row>
        <row r="678">
          <cell r="B678" t="str">
            <v>Primary</v>
          </cell>
          <cell r="C678" t="str">
            <v>GGRC-1516-5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Regular</v>
          </cell>
          <cell r="L678" t="str">
            <v>Residential (SRF-3bed)</v>
          </cell>
          <cell r="N678" t="str">
            <v>Expanded</v>
          </cell>
          <cell r="P678" t="str">
            <v>In Progress</v>
          </cell>
          <cell r="T678" t="str">
            <v>NON-NPO</v>
          </cell>
          <cell r="AE678">
            <v>38000</v>
          </cell>
          <cell r="AF678">
            <v>38000</v>
          </cell>
          <cell r="AX678"/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/>
        </row>
        <row r="679">
          <cell r="B679" t="str">
            <v>Secondary</v>
          </cell>
          <cell r="C679" t="str">
            <v>GGRC-1516-6</v>
          </cell>
          <cell r="D679" t="str">
            <v>RD</v>
          </cell>
          <cell r="E679" t="str">
            <v>X227</v>
          </cell>
          <cell r="G679" t="str">
            <v>GGRC</v>
          </cell>
          <cell r="H679" t="str">
            <v>2015-16</v>
          </cell>
          <cell r="J679" t="str">
            <v>None</v>
          </cell>
          <cell r="K679" t="str">
            <v>SDC</v>
          </cell>
          <cell r="L679" t="str">
            <v>Residential (ARFPSHN-4bed)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100000</v>
          </cell>
          <cell r="AX679"/>
          <cell r="BV679" t="str">
            <v>1590 Greenwood Way</v>
          </cell>
          <cell r="EI679">
            <v>42118</v>
          </cell>
          <cell r="JB679"/>
        </row>
        <row r="680">
          <cell r="B680" t="str">
            <v>Secondary</v>
          </cell>
          <cell r="C680" t="str">
            <v>GGRC-1516-7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2015-16</v>
          </cell>
          <cell r="J680" t="str">
            <v>SDC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Q680" t="str">
            <v>DE</v>
          </cell>
          <cell r="T680" t="str">
            <v>NPO</v>
          </cell>
          <cell r="AD680">
            <v>150000</v>
          </cell>
          <cell r="AE680">
            <v>100000</v>
          </cell>
          <cell r="AF680">
            <v>250000</v>
          </cell>
          <cell r="AX680"/>
          <cell r="BV680" t="str">
            <v>1590 Greenwood Way</v>
          </cell>
          <cell r="EI680">
            <v>42118</v>
          </cell>
          <cell r="JB680"/>
        </row>
        <row r="681">
          <cell r="B681" t="str">
            <v>Secondary</v>
          </cell>
          <cell r="C681" t="str">
            <v>GGRC-1516-8</v>
          </cell>
          <cell r="D681" t="str">
            <v>RD</v>
          </cell>
          <cell r="E681" t="str">
            <v>X229</v>
          </cell>
          <cell r="G681" t="str">
            <v>GGRC</v>
          </cell>
          <cell r="H681" t="str">
            <v>2015-16</v>
          </cell>
          <cell r="J681" t="str">
            <v>None</v>
          </cell>
          <cell r="K681" t="str">
            <v>SDC</v>
          </cell>
          <cell r="L681" t="str">
            <v>Residential (SRF-4bed)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/>
          <cell r="BV681" t="str">
            <v>313 E Oakwood Blvd</v>
          </cell>
          <cell r="EI681">
            <v>42118</v>
          </cell>
          <cell r="JB681"/>
        </row>
        <row r="682">
          <cell r="B682" t="str">
            <v>Secondary</v>
          </cell>
          <cell r="C682" t="str">
            <v>GGRC-1516-9</v>
          </cell>
          <cell r="D682" t="str">
            <v>RD</v>
          </cell>
          <cell r="E682" t="str">
            <v>X230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Regular</v>
          </cell>
          <cell r="L682" t="str">
            <v>Residential (ARFPSHN-4bed)</v>
          </cell>
          <cell r="N682" t="str">
            <v>Continued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100000</v>
          </cell>
          <cell r="AF682">
            <v>100000</v>
          </cell>
          <cell r="AS682">
            <v>4</v>
          </cell>
          <cell r="AX682"/>
          <cell r="BV682" t="str">
            <v>313 E Oakwood Blvd</v>
          </cell>
          <cell r="EI682">
            <v>42118</v>
          </cell>
          <cell r="EK682">
            <v>42727</v>
          </cell>
          <cell r="EM682">
            <v>42739</v>
          </cell>
          <cell r="EQ682">
            <v>43028</v>
          </cell>
          <cell r="JB682"/>
        </row>
        <row r="683">
          <cell r="B683" t="str">
            <v>Primary</v>
          </cell>
          <cell r="C683" t="str">
            <v>GGRC-1516-10</v>
          </cell>
          <cell r="D683" t="str">
            <v>RD</v>
          </cell>
          <cell r="E683" t="str">
            <v>X368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526612</v>
          </cell>
          <cell r="AE683">
            <v>125000</v>
          </cell>
          <cell r="AF683">
            <v>1302267</v>
          </cell>
          <cell r="AS683">
            <v>4</v>
          </cell>
          <cell r="AX683">
            <v>4</v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>Yes</v>
          </cell>
        </row>
        <row r="684">
          <cell r="B684" t="str">
            <v>Primary</v>
          </cell>
          <cell r="C684" t="str">
            <v>GGRC-1516-11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650503</v>
          </cell>
          <cell r="AD684">
            <v>450000</v>
          </cell>
          <cell r="AE684">
            <v>125000</v>
          </cell>
          <cell r="AF684">
            <v>1225503</v>
          </cell>
          <cell r="AS684">
            <v>4</v>
          </cell>
          <cell r="AX684">
            <v>4</v>
          </cell>
          <cell r="BV684" t="str">
            <v>1505 Maddux</v>
          </cell>
          <cell r="EI684">
            <v>42307</v>
          </cell>
          <cell r="EK684" t="str">
            <v>x</v>
          </cell>
          <cell r="EM684">
            <v>42691</v>
          </cell>
          <cell r="EQ684">
            <v>43052</v>
          </cell>
          <cell r="JB684" t="str">
            <v>Yes</v>
          </cell>
        </row>
        <row r="685">
          <cell r="B685" t="str">
            <v>Primary</v>
          </cell>
          <cell r="C685" t="str">
            <v>GGRC-1516-12</v>
          </cell>
          <cell r="D685" t="str">
            <v>RD</v>
          </cell>
          <cell r="E685" t="str">
            <v>X299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(ARFPSHN-4bed)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800000</v>
          </cell>
          <cell r="AD685">
            <v>450000</v>
          </cell>
          <cell r="AE685">
            <v>125000</v>
          </cell>
          <cell r="AF685">
            <v>1375000</v>
          </cell>
          <cell r="AS685">
            <v>4</v>
          </cell>
          <cell r="AX685">
            <v>4</v>
          </cell>
          <cell r="BV685" t="str">
            <v>105 Tamara Way</v>
          </cell>
          <cell r="EI685">
            <v>42307</v>
          </cell>
          <cell r="EK685">
            <v>42790</v>
          </cell>
          <cell r="EM685">
            <v>42891</v>
          </cell>
          <cell r="EQ685">
            <v>43160</v>
          </cell>
          <cell r="JB685" t="str">
            <v>Yes</v>
          </cell>
        </row>
        <row r="686">
          <cell r="B686" t="str">
            <v>Primary</v>
          </cell>
          <cell r="C686" t="str">
            <v>GGRC-1516-13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731764</v>
          </cell>
          <cell r="AD686">
            <v>418326</v>
          </cell>
          <cell r="AE686">
            <v>125000</v>
          </cell>
          <cell r="AF686">
            <v>1275090</v>
          </cell>
          <cell r="AS686">
            <v>4</v>
          </cell>
          <cell r="AX686">
            <v>4</v>
          </cell>
          <cell r="BV686" t="str">
            <v xml:space="preserve">1647 Roberta Drive </v>
          </cell>
          <cell r="EI686">
            <v>42307</v>
          </cell>
          <cell r="EK686">
            <v>42727</v>
          </cell>
          <cell r="EM686">
            <v>42723</v>
          </cell>
          <cell r="EQ686">
            <v>43039</v>
          </cell>
          <cell r="JB686" t="str">
            <v>Yes</v>
          </cell>
        </row>
        <row r="687">
          <cell r="B687" t="str">
            <v>Primary</v>
          </cell>
          <cell r="C687" t="str">
            <v>GGRC-1516-14</v>
          </cell>
          <cell r="D687" t="str">
            <v>RD</v>
          </cell>
          <cell r="E687" t="str">
            <v>X364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800000</v>
          </cell>
          <cell r="AD687">
            <v>350000</v>
          </cell>
          <cell r="AE687">
            <v>125000</v>
          </cell>
          <cell r="AF687">
            <v>1275000</v>
          </cell>
          <cell r="AS687">
            <v>4</v>
          </cell>
          <cell r="AX687">
            <v>4</v>
          </cell>
          <cell r="BV687" t="str">
            <v>330 Arbor Drive</v>
          </cell>
          <cell r="EI687">
            <v>42307</v>
          </cell>
          <cell r="EK687">
            <v>42821</v>
          </cell>
          <cell r="EM687">
            <v>42837</v>
          </cell>
          <cell r="EQ687">
            <v>43074</v>
          </cell>
          <cell r="JB687" t="str">
            <v>Yes</v>
          </cell>
        </row>
        <row r="688">
          <cell r="B688" t="str">
            <v>Primary</v>
          </cell>
          <cell r="C688" t="str">
            <v>GGRC-1516-15</v>
          </cell>
          <cell r="D688" t="str">
            <v>RD</v>
          </cell>
          <cell r="E688" t="str">
            <v>X369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125000</v>
          </cell>
          <cell r="AF688">
            <v>1268895</v>
          </cell>
          <cell r="AS688">
            <v>4</v>
          </cell>
          <cell r="AT688">
            <v>1</v>
          </cell>
          <cell r="AX688">
            <v>4</v>
          </cell>
          <cell r="BV688" t="str">
            <v>2880 Berkshire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42998</v>
          </cell>
          <cell r="JB688" t="str">
            <v>Yes</v>
          </cell>
        </row>
        <row r="689">
          <cell r="B689" t="str">
            <v>Primary</v>
          </cell>
          <cell r="C689" t="str">
            <v>GGRC-1516-16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558764</v>
          </cell>
          <cell r="AD689">
            <v>487500</v>
          </cell>
          <cell r="AE689">
            <v>125000</v>
          </cell>
          <cell r="AF689">
            <v>1171264</v>
          </cell>
          <cell r="AS689">
            <v>3</v>
          </cell>
          <cell r="AT689">
            <v>1</v>
          </cell>
          <cell r="AV689">
            <v>3</v>
          </cell>
          <cell r="AX689">
            <v>4</v>
          </cell>
          <cell r="BV689" t="str">
            <v>2460 Evergreen Drive</v>
          </cell>
          <cell r="EI689">
            <v>42307</v>
          </cell>
          <cell r="EK689" t="str">
            <v>X</v>
          </cell>
          <cell r="EM689">
            <v>42657</v>
          </cell>
          <cell r="EQ689">
            <v>42978</v>
          </cell>
          <cell r="JB689" t="str">
            <v>Yes</v>
          </cell>
        </row>
        <row r="690">
          <cell r="B690" t="str">
            <v>Primary</v>
          </cell>
          <cell r="C690" t="str">
            <v>GGRC-1516-17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Completed</v>
          </cell>
          <cell r="T690" t="str">
            <v>NPO</v>
          </cell>
          <cell r="AC690">
            <v>294457</v>
          </cell>
          <cell r="AD690">
            <v>405543</v>
          </cell>
          <cell r="AE690">
            <v>125000</v>
          </cell>
          <cell r="AF690">
            <v>825000</v>
          </cell>
          <cell r="AS690">
            <v>1</v>
          </cell>
          <cell r="AT690">
            <v>1</v>
          </cell>
          <cell r="AV690">
            <v>3</v>
          </cell>
          <cell r="AX690">
            <v>4</v>
          </cell>
          <cell r="BV690" t="str">
            <v xml:space="preserve">1027 Las Pavadas Ave. 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JB690" t="str">
            <v>Yes</v>
          </cell>
        </row>
        <row r="691">
          <cell r="B691" t="str">
            <v>Primary</v>
          </cell>
          <cell r="C691" t="str">
            <v>GGRC-1516-18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Completed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125000</v>
          </cell>
          <cell r="AF691">
            <v>899234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42307</v>
          </cell>
          <cell r="EK691">
            <v>42783</v>
          </cell>
          <cell r="EM691">
            <v>42830</v>
          </cell>
          <cell r="EQ691">
            <v>43262</v>
          </cell>
          <cell r="JB691" t="str">
            <v>Yes</v>
          </cell>
        </row>
        <row r="692">
          <cell r="B692" t="str">
            <v>Primary</v>
          </cell>
          <cell r="C692" t="str">
            <v>GGRC-1516-19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SDC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Completed</v>
          </cell>
          <cell r="T692" t="str">
            <v>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>
            <v>4</v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>Yes</v>
          </cell>
        </row>
        <row r="693">
          <cell r="B693" t="str">
            <v>Primary</v>
          </cell>
          <cell r="C693" t="str">
            <v>GGRC-1516-20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85175</v>
          </cell>
          <cell r="AD693">
            <v>310558</v>
          </cell>
          <cell r="AE693">
            <v>125000</v>
          </cell>
          <cell r="AF693">
            <v>520733</v>
          </cell>
          <cell r="AS693">
            <v>3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GGRC-1516-21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Completed</v>
          </cell>
          <cell r="T694" t="str">
            <v>NPO</v>
          </cell>
          <cell r="AC694">
            <v>635000</v>
          </cell>
          <cell r="AD694">
            <v>402760</v>
          </cell>
          <cell r="AE694">
            <v>125000</v>
          </cell>
          <cell r="AF694">
            <v>1162760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935 Foothill Dr.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GGRC-1516-22</v>
          </cell>
          <cell r="D695" t="str">
            <v>RD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800000</v>
          </cell>
          <cell r="AD695">
            <v>350000</v>
          </cell>
          <cell r="AE695">
            <v>125000</v>
          </cell>
          <cell r="AF695">
            <v>1275000</v>
          </cell>
          <cell r="AS695">
            <v>3</v>
          </cell>
          <cell r="AT695">
            <v>1</v>
          </cell>
          <cell r="AX695">
            <v>4</v>
          </cell>
          <cell r="BV695" t="str">
            <v>75 Juanita Court</v>
          </cell>
          <cell r="EI695">
            <v>42307</v>
          </cell>
          <cell r="EK695" t="str">
            <v>X</v>
          </cell>
          <cell r="EM695">
            <v>42835</v>
          </cell>
          <cell r="EQ695">
            <v>43312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GGRC-1516-23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Discontinued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GGRC-1516-24</v>
          </cell>
          <cell r="D697" t="str">
            <v>LDP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Licensed Day Program</v>
          </cell>
          <cell r="N697" t="str">
            <v>New</v>
          </cell>
          <cell r="P697" t="str">
            <v>In Progress</v>
          </cell>
          <cell r="T697" t="str">
            <v>NON-NPO</v>
          </cell>
          <cell r="AE697">
            <v>150000</v>
          </cell>
          <cell r="AF697">
            <v>150000</v>
          </cell>
          <cell r="BV697" t="str">
            <v>355 Gellert Blvd, Suite 100</v>
          </cell>
          <cell r="EI697">
            <v>42307</v>
          </cell>
          <cell r="EK697" t="str">
            <v>X</v>
          </cell>
          <cell r="EM697" t="str">
            <v>X</v>
          </cell>
          <cell r="EQ697">
            <v>43264</v>
          </cell>
          <cell r="EY697" t="str">
            <v>X</v>
          </cell>
          <cell r="JB697" t="str">
            <v>Yes</v>
          </cell>
        </row>
        <row r="698">
          <cell r="B698" t="str">
            <v>Primary</v>
          </cell>
          <cell r="C698" t="str">
            <v>GGRC-1516-25</v>
          </cell>
          <cell r="D698" t="str">
            <v>SS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SDC</v>
          </cell>
          <cell r="K698" t="str">
            <v>SDC</v>
          </cell>
          <cell r="L698" t="str">
            <v>Health Services</v>
          </cell>
          <cell r="N698" t="str">
            <v>New</v>
          </cell>
          <cell r="P698" t="str">
            <v>Completed</v>
          </cell>
          <cell r="T698" t="str">
            <v>NON-NPO</v>
          </cell>
          <cell r="AD698">
            <v>100000</v>
          </cell>
          <cell r="AE698">
            <v>71519</v>
          </cell>
          <cell r="AF698">
            <v>71519</v>
          </cell>
          <cell r="AX698"/>
          <cell r="BV698" t="str">
            <v>2585 Wentworth Drive</v>
          </cell>
          <cell r="EI698" t="str">
            <v>X</v>
          </cell>
          <cell r="EY698" t="str">
            <v>X</v>
          </cell>
          <cell r="JB698" t="str">
            <v>Yes</v>
          </cell>
        </row>
        <row r="699">
          <cell r="B699" t="str">
            <v>Secondary</v>
          </cell>
          <cell r="C699" t="str">
            <v>GGRC-1516-26</v>
          </cell>
          <cell r="D699" t="str">
            <v>RD</v>
          </cell>
          <cell r="E699" t="str">
            <v>X198</v>
          </cell>
          <cell r="G699" t="str">
            <v>GGRC</v>
          </cell>
          <cell r="H699" t="str">
            <v>2015-16</v>
          </cell>
          <cell r="J699" t="str">
            <v>None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100000</v>
          </cell>
          <cell r="AF699">
            <v>100000</v>
          </cell>
          <cell r="AX699"/>
          <cell r="BV699" t="str">
            <v>2585 Wentworth Drive</v>
          </cell>
          <cell r="JB699"/>
        </row>
        <row r="700">
          <cell r="B700" t="str">
            <v>Secondary</v>
          </cell>
          <cell r="C700" t="str">
            <v>GGRC-1516-27</v>
          </cell>
          <cell r="D700" t="str">
            <v>RD</v>
          </cell>
          <cell r="E700" t="str">
            <v>X228</v>
          </cell>
          <cell r="G700" t="str">
            <v>GGRC</v>
          </cell>
          <cell r="H700" t="str">
            <v>2015-16</v>
          </cell>
          <cell r="J700" t="str">
            <v>SDC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F700">
            <v>75000</v>
          </cell>
          <cell r="AX700"/>
          <cell r="BV700" t="str">
            <v>1590 Greenwood Way</v>
          </cell>
          <cell r="JB700"/>
        </row>
        <row r="701">
          <cell r="B701" t="str">
            <v>Secondary</v>
          </cell>
          <cell r="C701" t="str">
            <v>GGRC-1516-28</v>
          </cell>
          <cell r="D701" t="str">
            <v>RD</v>
          </cell>
          <cell r="E701" t="str">
            <v>X229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SDC</v>
          </cell>
          <cell r="L701" t="str">
            <v>Residential (SRF-4bed)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50000</v>
          </cell>
          <cell r="AF701">
            <v>75000</v>
          </cell>
          <cell r="AX701"/>
          <cell r="JB701"/>
        </row>
        <row r="702">
          <cell r="B702" t="str">
            <v>Secondary</v>
          </cell>
          <cell r="C702" t="str">
            <v>GGRC-1516-29</v>
          </cell>
          <cell r="D702" t="str">
            <v>RD</v>
          </cell>
          <cell r="E702" t="str">
            <v>X272</v>
          </cell>
          <cell r="G702" t="str">
            <v>GGRC</v>
          </cell>
          <cell r="H702" t="str">
            <v>2015-16</v>
          </cell>
          <cell r="J702" t="str">
            <v>None</v>
          </cell>
          <cell r="K702" t="str">
            <v>Regular</v>
          </cell>
          <cell r="L702" t="str">
            <v>Residential (SRF-4bed)</v>
          </cell>
          <cell r="N702" t="str">
            <v>Continued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50000</v>
          </cell>
          <cell r="AF702">
            <v>50000</v>
          </cell>
          <cell r="AV702">
            <v>4</v>
          </cell>
          <cell r="AX702"/>
          <cell r="BV702" t="str">
            <v>579 Magladry Rd</v>
          </cell>
          <cell r="EI702" t="str">
            <v>X</v>
          </cell>
          <cell r="EK702" t="str">
            <v>X</v>
          </cell>
          <cell r="EM702">
            <v>43371</v>
          </cell>
          <cell r="JB702"/>
        </row>
        <row r="703">
          <cell r="B703" t="str">
            <v>Primary</v>
          </cell>
          <cell r="C703" t="str">
            <v>GGRC-1617-1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SDC</v>
          </cell>
          <cell r="K703" t="str">
            <v>Regular</v>
          </cell>
          <cell r="L703" t="str">
            <v>Community Crisis Home (CCH)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400000</v>
          </cell>
          <cell r="AE703">
            <v>150000</v>
          </cell>
          <cell r="AF703">
            <v>1350000</v>
          </cell>
          <cell r="AS703">
            <v>2</v>
          </cell>
          <cell r="AV703">
            <v>4</v>
          </cell>
          <cell r="AX703">
            <v>4</v>
          </cell>
          <cell r="BV703" t="str">
            <v>579 Magladry Road</v>
          </cell>
          <cell r="EI703" t="str">
            <v>X</v>
          </cell>
          <cell r="EK703" t="str">
            <v>X</v>
          </cell>
          <cell r="EM703">
            <v>43371</v>
          </cell>
          <cell r="JB703" t="str">
            <v>Yes</v>
          </cell>
        </row>
        <row r="704">
          <cell r="B704" t="str">
            <v>Primary</v>
          </cell>
          <cell r="C704" t="str">
            <v>GGRC-1617-2</v>
          </cell>
          <cell r="D704" t="str">
            <v>RD</v>
          </cell>
          <cell r="G704" t="str">
            <v>GGRC</v>
          </cell>
          <cell r="H704" t="str">
            <v>2016-17</v>
          </cell>
          <cell r="J704" t="str">
            <v>None</v>
          </cell>
          <cell r="K704" t="str">
            <v>SDC</v>
          </cell>
          <cell r="L704" t="str">
            <v>Residential (SRF-4bed)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C704">
            <v>800000</v>
          </cell>
          <cell r="AD704">
            <v>350000</v>
          </cell>
          <cell r="AE704">
            <v>125000</v>
          </cell>
          <cell r="AF704">
            <v>1275000</v>
          </cell>
          <cell r="AS704">
            <v>2</v>
          </cell>
          <cell r="AT704">
            <v>1</v>
          </cell>
          <cell r="AV704">
            <v>2</v>
          </cell>
          <cell r="AX704">
            <v>4</v>
          </cell>
          <cell r="BV704" t="str">
            <v>810 Eucalyptus Avenue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GGRC-1617-3</v>
          </cell>
          <cell r="D705" t="str">
            <v>LDP</v>
          </cell>
          <cell r="G705" t="str">
            <v>GGRC</v>
          </cell>
          <cell r="H705" t="str">
            <v>2016-17</v>
          </cell>
          <cell r="J705" t="str">
            <v>SDC</v>
          </cell>
          <cell r="K705" t="str">
            <v>SDC</v>
          </cell>
          <cell r="L705" t="str">
            <v>Licensed Day Program</v>
          </cell>
          <cell r="N705" t="str">
            <v>New</v>
          </cell>
          <cell r="P705" t="str">
            <v>In Progress</v>
          </cell>
          <cell r="T705" t="str">
            <v>NON-NPO</v>
          </cell>
          <cell r="AC705">
            <v>561245</v>
          </cell>
          <cell r="AD705">
            <v>688755</v>
          </cell>
          <cell r="AE705">
            <v>150000</v>
          </cell>
          <cell r="AF705">
            <v>150000</v>
          </cell>
          <cell r="AS705">
            <v>2</v>
          </cell>
          <cell r="AV705">
            <v>1</v>
          </cell>
          <cell r="AX705">
            <v>3</v>
          </cell>
          <cell r="BV705" t="str">
            <v>128 Tunestead Ave</v>
          </cell>
          <cell r="EI705" t="str">
            <v>X</v>
          </cell>
          <cell r="EK705">
            <v>43229</v>
          </cell>
          <cell r="EM705" t="str">
            <v>X</v>
          </cell>
          <cell r="EQ705" t="str">
            <v>X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GGRC-1617-4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(EBSH-Mental Health-3bed)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561245</v>
          </cell>
          <cell r="AD706">
            <v>688755</v>
          </cell>
          <cell r="AE706">
            <v>125000</v>
          </cell>
          <cell r="AF706">
            <v>1250000</v>
          </cell>
          <cell r="AS706">
            <v>2</v>
          </cell>
          <cell r="AV706">
            <v>1</v>
          </cell>
          <cell r="AX706">
            <v>3</v>
          </cell>
          <cell r="BV706" t="str">
            <v>257 Blackstone Drive</v>
          </cell>
          <cell r="EK706" t="str">
            <v>X</v>
          </cell>
          <cell r="EM706">
            <v>43291</v>
          </cell>
        </row>
        <row r="707">
          <cell r="B707" t="str">
            <v>Primary</v>
          </cell>
          <cell r="C707" t="str">
            <v>GGRC-1617-5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PDC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S707">
            <v>2</v>
          </cell>
          <cell r="AV707">
            <v>2</v>
          </cell>
          <cell r="AX707">
            <v>4</v>
          </cell>
          <cell r="EI707">
            <v>42643</v>
          </cell>
          <cell r="EK707" t="str">
            <v>X</v>
          </cell>
        </row>
        <row r="708">
          <cell r="B708" t="str">
            <v>Primary</v>
          </cell>
          <cell r="C708" t="str">
            <v>GGRC-1617-6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None</v>
          </cell>
          <cell r="K708" t="str">
            <v>Regular</v>
          </cell>
          <cell r="L708" t="str">
            <v>Residential (SRF-4bed)</v>
          </cell>
          <cell r="N708" t="str">
            <v>New</v>
          </cell>
          <cell r="P708" t="str">
            <v>In Progress</v>
          </cell>
          <cell r="T708" t="str">
            <v>NPO</v>
          </cell>
          <cell r="AC708">
            <v>800000</v>
          </cell>
          <cell r="AD708">
            <v>350000</v>
          </cell>
          <cell r="AE708">
            <v>125000</v>
          </cell>
          <cell r="AF708">
            <v>1275000</v>
          </cell>
          <cell r="AV708">
            <v>4</v>
          </cell>
          <cell r="AX708">
            <v>4</v>
          </cell>
          <cell r="BV708" t="str">
            <v>238 Sandpiper Dr</v>
          </cell>
          <cell r="EI708">
            <v>42643</v>
          </cell>
        </row>
        <row r="709">
          <cell r="B709" t="str">
            <v>Secondary</v>
          </cell>
          <cell r="C709" t="str">
            <v>GGRC-1617-7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2016-17</v>
          </cell>
          <cell r="J709" t="str">
            <v>SDC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Completed</v>
          </cell>
          <cell r="T709" t="str">
            <v>NPO</v>
          </cell>
          <cell r="AC709">
            <v>364947</v>
          </cell>
          <cell r="AD709">
            <v>135503</v>
          </cell>
          <cell r="AE709">
            <v>125000</v>
          </cell>
          <cell r="AF709">
            <v>625450</v>
          </cell>
          <cell r="AX709"/>
          <cell r="BV709" t="str">
            <v>238 Sandpiper Dr</v>
          </cell>
          <cell r="JB709"/>
        </row>
        <row r="710">
          <cell r="B710" t="str">
            <v>Secondary</v>
          </cell>
          <cell r="C710" t="str">
            <v>GGRC-1617-8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Discontinued</v>
          </cell>
          <cell r="T710" t="str">
            <v>NPO</v>
          </cell>
          <cell r="AC710">
            <v>350000</v>
          </cell>
          <cell r="AD710">
            <v>398594</v>
          </cell>
          <cell r="AE710">
            <v>125000</v>
          </cell>
          <cell r="AF710">
            <v>475000</v>
          </cell>
        </row>
        <row r="711">
          <cell r="B711" t="str">
            <v>Secondary</v>
          </cell>
          <cell r="C711" t="str">
            <v>GGRC-1617-9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2016-17</v>
          </cell>
          <cell r="J711" t="str">
            <v>None</v>
          </cell>
          <cell r="K711" t="str">
            <v>Regular</v>
          </cell>
          <cell r="L711" t="str">
            <v>Residential (SRF-4bed)</v>
          </cell>
          <cell r="N711" t="str">
            <v>Continued</v>
          </cell>
          <cell r="P711" t="str">
            <v>Completed</v>
          </cell>
          <cell r="T711" t="str">
            <v>NPO</v>
          </cell>
          <cell r="AD711">
            <v>398594</v>
          </cell>
          <cell r="AE711">
            <v>150000</v>
          </cell>
          <cell r="AF711">
            <v>398594</v>
          </cell>
          <cell r="BV711" t="str">
            <v>100 Cypress Lane</v>
          </cell>
          <cell r="EI711" t="str">
            <v>x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GGRC-1617-10</v>
          </cell>
          <cell r="D712" t="str">
            <v>LDP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Licensed Day Program</v>
          </cell>
          <cell r="N712" t="str">
            <v>New</v>
          </cell>
          <cell r="P712" t="str">
            <v>In Progress</v>
          </cell>
          <cell r="T712" t="str">
            <v>NON-NPO</v>
          </cell>
          <cell r="AD712">
            <v>225000</v>
          </cell>
          <cell r="AE712">
            <v>150000</v>
          </cell>
          <cell r="AF712">
            <v>150000</v>
          </cell>
          <cell r="BV712" t="str">
            <v>100 Cypress Lane</v>
          </cell>
          <cell r="EI712" t="str">
            <v>x</v>
          </cell>
          <cell r="EK712" t="str">
            <v>X</v>
          </cell>
          <cell r="EM712" t="str">
            <v>X</v>
          </cell>
          <cell r="EY712" t="str">
            <v>X</v>
          </cell>
          <cell r="JB712" t="str">
            <v>Yes</v>
          </cell>
        </row>
        <row r="713">
          <cell r="B713" t="str">
            <v>Secondary</v>
          </cell>
          <cell r="C713" t="str">
            <v>GGRC-1617-11</v>
          </cell>
          <cell r="D713" t="str">
            <v>RD</v>
          </cell>
          <cell r="E713" t="str">
            <v>X299</v>
          </cell>
          <cell r="G713" t="str">
            <v>GGRC</v>
          </cell>
          <cell r="H713" t="str">
            <v>2016-17</v>
          </cell>
          <cell r="J713" t="str">
            <v>SDC</v>
          </cell>
          <cell r="K713" t="str">
            <v>SDC</v>
          </cell>
          <cell r="L713" t="str">
            <v>Residential (ARFPSHN-4bed)</v>
          </cell>
          <cell r="N713" t="str">
            <v>Continued</v>
          </cell>
          <cell r="P713" t="str">
            <v>Completed</v>
          </cell>
          <cell r="T713" t="str">
            <v>NPO</v>
          </cell>
          <cell r="AC713">
            <v>350000</v>
          </cell>
          <cell r="AD713">
            <v>225000</v>
          </cell>
          <cell r="AF713">
            <v>225000</v>
          </cell>
          <cell r="BV713" t="str">
            <v>105 Tamara Way</v>
          </cell>
          <cell r="JB713"/>
        </row>
        <row r="714">
          <cell r="B714" t="str">
            <v>Secondary</v>
          </cell>
          <cell r="C714" t="str">
            <v>GGRC-1617-12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SDC</v>
          </cell>
          <cell r="L714" t="str">
            <v>Residential (SRF-4bed)</v>
          </cell>
          <cell r="N714" t="str">
            <v>Continued</v>
          </cell>
          <cell r="P714" t="str">
            <v>Completed</v>
          </cell>
          <cell r="T714" t="str">
            <v>NPO</v>
          </cell>
          <cell r="AC714">
            <v>350000</v>
          </cell>
          <cell r="AD714">
            <v>200000</v>
          </cell>
          <cell r="AF714">
            <v>550000</v>
          </cell>
          <cell r="BV714" t="str">
            <v>856 Cypress Ave</v>
          </cell>
        </row>
        <row r="715">
          <cell r="B715" t="str">
            <v>Secondary</v>
          </cell>
          <cell r="C715" t="str">
            <v>GGRC-1617-13</v>
          </cell>
          <cell r="D715" t="str">
            <v>RD</v>
          </cell>
          <cell r="E715" t="str">
            <v>X227</v>
          </cell>
          <cell r="G715" t="str">
            <v>GGRC</v>
          </cell>
          <cell r="H715" t="str">
            <v>2016-17</v>
          </cell>
          <cell r="J715" t="str">
            <v>None</v>
          </cell>
          <cell r="K715" t="str">
            <v>Regular</v>
          </cell>
          <cell r="L715" t="str">
            <v>Residential (ARFPSHN-4bed)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GGRC-1617-14</v>
          </cell>
          <cell r="D716" t="str">
            <v>RD</v>
          </cell>
          <cell r="E716" t="str">
            <v>X228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Regular</v>
          </cell>
          <cell r="L716" t="str">
            <v>Residential (SRF-4bed)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NPO</v>
          </cell>
          <cell r="AC716">
            <v>1156</v>
          </cell>
          <cell r="AD716">
            <v>207551</v>
          </cell>
          <cell r="AF716">
            <v>207551</v>
          </cell>
          <cell r="BV716" t="str">
            <v>1590 Greenwood Way</v>
          </cell>
        </row>
        <row r="717">
          <cell r="B717" t="str">
            <v>Secondary</v>
          </cell>
          <cell r="C717" t="str">
            <v>GGRC-1617-15</v>
          </cell>
          <cell r="D717" t="str">
            <v>RD</v>
          </cell>
          <cell r="E717" t="str">
            <v>X230</v>
          </cell>
          <cell r="G717" t="str">
            <v>GGRC</v>
          </cell>
          <cell r="H717" t="str">
            <v>2016-17</v>
          </cell>
          <cell r="J717" t="str">
            <v>SDC</v>
          </cell>
          <cell r="K717" t="str">
            <v>RAP</v>
          </cell>
          <cell r="L717" t="str">
            <v>Residential (ARFPSHN-4bed)</v>
          </cell>
          <cell r="N717" t="str">
            <v>New</v>
          </cell>
          <cell r="P717" t="str">
            <v>Completed</v>
          </cell>
          <cell r="T717" t="str">
            <v>NPO</v>
          </cell>
          <cell r="AC717">
            <v>1156</v>
          </cell>
          <cell r="AD717">
            <v>385920</v>
          </cell>
          <cell r="AE717">
            <v>815000</v>
          </cell>
          <cell r="AF717">
            <v>387076</v>
          </cell>
          <cell r="BV717" t="str">
            <v>313 E Oakwood Blvd</v>
          </cell>
        </row>
        <row r="718">
          <cell r="B718" t="str">
            <v>Primary</v>
          </cell>
          <cell r="C718" t="str">
            <v>GGRC-1617-16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Regular</v>
          </cell>
          <cell r="L718" t="str">
            <v>Residential (ARFPSHN-4bed)</v>
          </cell>
          <cell r="N718" t="str">
            <v>New</v>
          </cell>
          <cell r="P718" t="str">
            <v>In Progress</v>
          </cell>
          <cell r="T718" t="str">
            <v>NON-NPO</v>
          </cell>
          <cell r="AD718">
            <v>32728</v>
          </cell>
          <cell r="AE718">
            <v>815000</v>
          </cell>
          <cell r="AF718">
            <v>815000</v>
          </cell>
        </row>
        <row r="719">
          <cell r="B719" t="str">
            <v>Secondary</v>
          </cell>
          <cell r="C719" t="str">
            <v>GGRC-1617-17</v>
          </cell>
          <cell r="D719" t="str">
            <v>RD</v>
          </cell>
          <cell r="E719" t="str">
            <v>X368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(ARFPSHN-4bed)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32728</v>
          </cell>
          <cell r="AF719">
            <v>32728</v>
          </cell>
        </row>
        <row r="720">
          <cell r="B720" t="str">
            <v>Secondary</v>
          </cell>
          <cell r="C720" t="str">
            <v>GGRC-1617-18</v>
          </cell>
          <cell r="D720" t="str">
            <v>RD</v>
          </cell>
          <cell r="E720" t="str">
            <v>X369</v>
          </cell>
          <cell r="G720" t="str">
            <v>GGRC</v>
          </cell>
          <cell r="H720" t="str">
            <v>2016-17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D720">
            <v>27790</v>
          </cell>
          <cell r="AF720">
            <v>27790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GGRC-1617-19</v>
          </cell>
          <cell r="D721" t="str">
            <v>RD</v>
          </cell>
          <cell r="E721" t="str">
            <v>X364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57135</v>
          </cell>
          <cell r="AF721">
            <v>57135</v>
          </cell>
          <cell r="BV721" t="str">
            <v>330 Arbor Drive</v>
          </cell>
        </row>
        <row r="722">
          <cell r="B722" t="str">
            <v>Secondary</v>
          </cell>
          <cell r="C722" t="str">
            <v>GGRC-1617-20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SDC</v>
          </cell>
          <cell r="L722" t="str">
            <v>Residential (SRF-4bed)</v>
          </cell>
          <cell r="N722" t="str">
            <v>Continued</v>
          </cell>
          <cell r="P722" t="str">
            <v>Completed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81348</v>
          </cell>
          <cell r="AF722">
            <v>81348</v>
          </cell>
          <cell r="AS722">
            <v>3</v>
          </cell>
          <cell r="AV722">
            <v>1</v>
          </cell>
          <cell r="AX722">
            <v>4</v>
          </cell>
          <cell r="BV722" t="str">
            <v>935 Foothill Dr.</v>
          </cell>
        </row>
        <row r="723">
          <cell r="B723" t="str">
            <v>Primary</v>
          </cell>
          <cell r="C723" t="str">
            <v>GGRC-1718-1</v>
          </cell>
          <cell r="D723" t="str">
            <v>RD</v>
          </cell>
          <cell r="G723" t="str">
            <v>GGRC</v>
          </cell>
          <cell r="H723" t="str">
            <v>2017-18</v>
          </cell>
          <cell r="J723" t="str">
            <v>None</v>
          </cell>
          <cell r="K723" t="str">
            <v>Regular</v>
          </cell>
          <cell r="L723" t="str">
            <v>Residential (EBSH-Mental Health-4bed)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450000</v>
          </cell>
          <cell r="AD723">
            <v>450000</v>
          </cell>
          <cell r="AE723">
            <v>400000</v>
          </cell>
          <cell r="AF723">
            <v>900000</v>
          </cell>
          <cell r="AS723">
            <v>3</v>
          </cell>
          <cell r="AV723">
            <v>1</v>
          </cell>
          <cell r="AX723">
            <v>4</v>
          </cell>
          <cell r="BV723" t="str">
            <v>705 Orange Avenue</v>
          </cell>
        </row>
        <row r="724">
          <cell r="B724" t="str">
            <v>Primary</v>
          </cell>
          <cell r="C724" t="str">
            <v>GGRC-1718-3</v>
          </cell>
          <cell r="D724" t="str">
            <v>SS</v>
          </cell>
          <cell r="G724" t="str">
            <v>GGRC</v>
          </cell>
          <cell r="H724" t="str">
            <v>2017-18</v>
          </cell>
          <cell r="J724" t="str">
            <v>Regular</v>
          </cell>
          <cell r="K724" t="str">
            <v>Regular</v>
          </cell>
          <cell r="L724" t="str">
            <v>Psychiatric Treatment</v>
          </cell>
          <cell r="N724" t="str">
            <v>New</v>
          </cell>
          <cell r="P724" t="str">
            <v>Discontinued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400000</v>
          </cell>
          <cell r="AF724">
            <v>400000</v>
          </cell>
        </row>
        <row r="725">
          <cell r="B725" t="str">
            <v>Primary</v>
          </cell>
          <cell r="C725" t="str">
            <v>GGRC-1718-15</v>
          </cell>
          <cell r="D725" t="str">
            <v>TD</v>
          </cell>
          <cell r="G725" t="str">
            <v>GGRC</v>
          </cell>
          <cell r="H725" t="str">
            <v>2017-18</v>
          </cell>
          <cell r="J725" t="str">
            <v>None</v>
          </cell>
          <cell r="K725" t="str">
            <v>Regular</v>
          </cell>
          <cell r="L725" t="str">
            <v>Training</v>
          </cell>
          <cell r="N725" t="str">
            <v>New</v>
          </cell>
          <cell r="P725" t="str">
            <v>In Progress</v>
          </cell>
          <cell r="T725" t="str">
            <v>NON-NPO</v>
          </cell>
          <cell r="AE725">
            <v>45000</v>
          </cell>
          <cell r="AF725">
            <v>45000</v>
          </cell>
          <cell r="AS725">
            <v>5</v>
          </cell>
          <cell r="AT725">
            <v>1</v>
          </cell>
          <cell r="AX725">
            <v>6</v>
          </cell>
          <cell r="JB725"/>
        </row>
        <row r="726">
          <cell r="B726" t="str">
            <v>Primary</v>
          </cell>
          <cell r="C726" t="str">
            <v>GGRC-1718-16</v>
          </cell>
          <cell r="D726" t="str">
            <v>LDP</v>
          </cell>
          <cell r="G726" t="str">
            <v>GGRC</v>
          </cell>
          <cell r="H726" t="str">
            <v>2017-18</v>
          </cell>
          <cell r="J726" t="str">
            <v>SDC</v>
          </cell>
          <cell r="K726" t="str">
            <v>SDC</v>
          </cell>
          <cell r="L726" t="str">
            <v>Licensed Day Program</v>
          </cell>
          <cell r="N726" t="str">
            <v>New</v>
          </cell>
          <cell r="P726" t="str">
            <v>In Progress</v>
          </cell>
          <cell r="T726" t="str">
            <v>NON-NPO</v>
          </cell>
          <cell r="AE726">
            <v>150000</v>
          </cell>
          <cell r="AF726">
            <v>150000</v>
          </cell>
          <cell r="AX726"/>
          <cell r="BV726" t="str">
            <v>70 San Pablo</v>
          </cell>
          <cell r="EI726">
            <v>42307</v>
          </cell>
          <cell r="EK726">
            <v>43199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HRC-0506-1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(SRF-6bed)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500000</v>
          </cell>
          <cell r="AF727">
            <v>500000</v>
          </cell>
          <cell r="AS727">
            <v>5</v>
          </cell>
          <cell r="AT727">
            <v>1</v>
          </cell>
          <cell r="AX727">
            <v>6</v>
          </cell>
          <cell r="JB727"/>
        </row>
        <row r="728">
          <cell r="B728" t="str">
            <v>Primary</v>
          </cell>
          <cell r="C728" t="str">
            <v>HRC-0506-2</v>
          </cell>
          <cell r="D728" t="str">
            <v>DP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JB728"/>
        </row>
        <row r="729">
          <cell r="B729" t="str">
            <v>Primary</v>
          </cell>
          <cell r="C729" t="str">
            <v>HRC-0506-3</v>
          </cell>
          <cell r="D729" t="str">
            <v>RD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600000</v>
          </cell>
          <cell r="AF729">
            <v>600000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Primary</v>
          </cell>
          <cell r="C730" t="str">
            <v>HRC-0506-4</v>
          </cell>
          <cell r="D730" t="str">
            <v>RD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Residential (SRF-3bed)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HRC-0506-5</v>
          </cell>
          <cell r="D731" t="str">
            <v>DP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Day Program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S731">
            <v>3</v>
          </cell>
          <cell r="AT731">
            <v>1</v>
          </cell>
          <cell r="AX731"/>
          <cell r="JB731"/>
        </row>
        <row r="732">
          <cell r="B732" t="str">
            <v>Primary</v>
          </cell>
          <cell r="C732" t="str">
            <v>HRC-0506-6</v>
          </cell>
          <cell r="D732" t="str">
            <v>DP</v>
          </cell>
          <cell r="G732" t="str">
            <v>HRC</v>
          </cell>
          <cell r="H732" t="str">
            <v>2005-06</v>
          </cell>
          <cell r="J732" t="str">
            <v>None</v>
          </cell>
          <cell r="K732" t="str">
            <v>Regular</v>
          </cell>
          <cell r="L732" t="str">
            <v>Day Program</v>
          </cell>
          <cell r="N732" t="str">
            <v>New</v>
          </cell>
          <cell r="P732" t="str">
            <v>Completed</v>
          </cell>
          <cell r="T732" t="str">
            <v>NON-NPO</v>
          </cell>
          <cell r="AE732">
            <v>50000</v>
          </cell>
          <cell r="AF732">
            <v>50000</v>
          </cell>
          <cell r="AX732"/>
          <cell r="JB732"/>
        </row>
        <row r="733">
          <cell r="B733" t="str">
            <v>Primary</v>
          </cell>
          <cell r="C733" t="str">
            <v>HRC-0506-7</v>
          </cell>
          <cell r="D733" t="str">
            <v>RD</v>
          </cell>
          <cell r="G733" t="str">
            <v>HRC</v>
          </cell>
          <cell r="H733" t="str">
            <v>2005-06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E733">
            <v>50000</v>
          </cell>
          <cell r="AF733">
            <v>50000</v>
          </cell>
          <cell r="AS733">
            <v>3</v>
          </cell>
          <cell r="AT733">
            <v>1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HRC-0506-8</v>
          </cell>
          <cell r="D734" t="str">
            <v>DP</v>
          </cell>
          <cell r="G734" t="str">
            <v>HRC</v>
          </cell>
          <cell r="H734" t="str">
            <v>2005-06</v>
          </cell>
          <cell r="J734" t="str">
            <v>None</v>
          </cell>
          <cell r="K734" t="str">
            <v>Regular</v>
          </cell>
          <cell r="L734" t="str">
            <v>Day Program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50000</v>
          </cell>
          <cell r="AF734">
            <v>50000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Primary</v>
          </cell>
          <cell r="C735" t="str">
            <v>HRC-0607-1</v>
          </cell>
          <cell r="D735" t="str">
            <v>RD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Discontinued</v>
          </cell>
          <cell r="T735" t="str">
            <v>NON-NPO</v>
          </cell>
          <cell r="AE735">
            <v>125000</v>
          </cell>
          <cell r="AF735">
            <v>125000</v>
          </cell>
          <cell r="AS735">
            <v>3</v>
          </cell>
          <cell r="AT735">
            <v>1</v>
          </cell>
          <cell r="AX735"/>
          <cell r="JB735"/>
        </row>
        <row r="736">
          <cell r="B736" t="str">
            <v>Primary</v>
          </cell>
          <cell r="C736" t="str">
            <v>HRC-0607-2</v>
          </cell>
          <cell r="D736" t="str">
            <v>RD</v>
          </cell>
          <cell r="E736" t="str">
            <v>X045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NON-NPO</v>
          </cell>
          <cell r="AE736">
            <v>125000</v>
          </cell>
          <cell r="AF736">
            <v>125000</v>
          </cell>
          <cell r="AS736">
            <v>3</v>
          </cell>
          <cell r="AT736">
            <v>1</v>
          </cell>
          <cell r="AX736">
            <v>4</v>
          </cell>
          <cell r="BV736" t="str">
            <v>20832 Nectar Ave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HRC-0607-3</v>
          </cell>
          <cell r="D737" t="str">
            <v>RD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125000</v>
          </cell>
          <cell r="AF737">
            <v>125000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Primary</v>
          </cell>
          <cell r="C738" t="str">
            <v>HRC-0607-4</v>
          </cell>
          <cell r="D738" t="str">
            <v>RD</v>
          </cell>
          <cell r="E738" t="str">
            <v>X045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Residential (CCF-L4i)</v>
          </cell>
          <cell r="N738" t="str">
            <v>New</v>
          </cell>
          <cell r="P738" t="str">
            <v>Completed</v>
          </cell>
          <cell r="T738" t="str">
            <v>NPO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Primary</v>
          </cell>
          <cell r="C739" t="str">
            <v>HRC-0607-5</v>
          </cell>
          <cell r="D739" t="str">
            <v>RD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Residential (CCF-L4i)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150000</v>
          </cell>
          <cell r="AF739">
            <v>150000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Primary</v>
          </cell>
          <cell r="C740" t="str">
            <v>HRC-0607-6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100000</v>
          </cell>
          <cell r="AF740">
            <v>100000</v>
          </cell>
          <cell r="AX740"/>
          <cell r="JB740"/>
        </row>
        <row r="741">
          <cell r="B741" t="str">
            <v>Primary</v>
          </cell>
          <cell r="C741" t="str">
            <v>HRC-0607-7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100000</v>
          </cell>
          <cell r="AF741">
            <v>100000</v>
          </cell>
          <cell r="AX741"/>
          <cell r="JB741"/>
        </row>
        <row r="742">
          <cell r="B742" t="str">
            <v>Primary</v>
          </cell>
          <cell r="C742" t="str">
            <v>HRC-0607-8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100000</v>
          </cell>
          <cell r="AF742">
            <v>100000</v>
          </cell>
          <cell r="AX742"/>
          <cell r="JB742"/>
        </row>
        <row r="743">
          <cell r="B743" t="str">
            <v>Primary</v>
          </cell>
          <cell r="C743" t="str">
            <v>HRC-0607-9</v>
          </cell>
          <cell r="D743" t="str">
            <v>DP</v>
          </cell>
          <cell r="G743" t="str">
            <v>HRC</v>
          </cell>
          <cell r="H743" t="str">
            <v>2006-07</v>
          </cell>
          <cell r="J743" t="str">
            <v>None</v>
          </cell>
          <cell r="K743" t="str">
            <v>Regular</v>
          </cell>
          <cell r="L743" t="str">
            <v>Day Program</v>
          </cell>
          <cell r="N743" t="str">
            <v>New</v>
          </cell>
          <cell r="P743" t="str">
            <v>Completed</v>
          </cell>
          <cell r="T743" t="str">
            <v>NON-NPO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Primary</v>
          </cell>
          <cell r="C744" t="str">
            <v>HRC-0607-10</v>
          </cell>
          <cell r="D744" t="str">
            <v>DP</v>
          </cell>
          <cell r="E744" t="str">
            <v>X046</v>
          </cell>
          <cell r="G744" t="str">
            <v>HRC</v>
          </cell>
          <cell r="H744" t="str">
            <v>2006-07</v>
          </cell>
          <cell r="J744" t="str">
            <v>None</v>
          </cell>
          <cell r="K744" t="str">
            <v>Regular</v>
          </cell>
          <cell r="L744" t="str">
            <v>Day Program</v>
          </cell>
          <cell r="N744" t="str">
            <v>New</v>
          </cell>
          <cell r="P744" t="str">
            <v>Completed</v>
          </cell>
          <cell r="T744" t="str">
            <v>NON-NPO</v>
          </cell>
          <cell r="AE744">
            <v>275000</v>
          </cell>
          <cell r="AF744">
            <v>275000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HRC-0607-11</v>
          </cell>
          <cell r="D745" t="str">
            <v>DP</v>
          </cell>
          <cell r="G745" t="str">
            <v>HRC</v>
          </cell>
          <cell r="H745" t="str">
            <v>2006-07</v>
          </cell>
          <cell r="J745" t="str">
            <v>None</v>
          </cell>
          <cell r="K745" t="str">
            <v>Regular</v>
          </cell>
          <cell r="L745" t="str">
            <v>Day Program</v>
          </cell>
          <cell r="N745" t="str">
            <v>New</v>
          </cell>
          <cell r="P745" t="str">
            <v>Completed</v>
          </cell>
          <cell r="T745" t="str">
            <v>NON-NPO</v>
          </cell>
          <cell r="AE745">
            <v>275000</v>
          </cell>
          <cell r="AF745">
            <v>275000</v>
          </cell>
          <cell r="AS745">
            <v>4</v>
          </cell>
          <cell r="AX745"/>
          <cell r="JB745"/>
        </row>
        <row r="746">
          <cell r="B746" t="str">
            <v>Secondary</v>
          </cell>
          <cell r="C746" t="str">
            <v>HRC-0708-1</v>
          </cell>
          <cell r="D746" t="str">
            <v>RD</v>
          </cell>
          <cell r="E746" t="str">
            <v>X046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C746">
            <v>420000</v>
          </cell>
          <cell r="AF746">
            <v>420000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HRC-0708-2</v>
          </cell>
          <cell r="D747" t="str">
            <v>RD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Discontinued</v>
          </cell>
          <cell r="T747" t="str">
            <v>NON-NPO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JB747"/>
        </row>
        <row r="748">
          <cell r="B748" t="str">
            <v>Primary</v>
          </cell>
          <cell r="C748" t="str">
            <v>HRC-0708-3</v>
          </cell>
          <cell r="D748" t="str">
            <v>RD</v>
          </cell>
          <cell r="E748" t="str">
            <v>X173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Regular</v>
          </cell>
          <cell r="L748" t="str">
            <v>Residential (SRF-4bed)</v>
          </cell>
          <cell r="N748" t="str">
            <v>New</v>
          </cell>
          <cell r="P748" t="str">
            <v>Discontinued</v>
          </cell>
          <cell r="T748" t="str">
            <v>NON-NPO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HRC-0708-4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Regular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NON-NPO</v>
          </cell>
          <cell r="AE749">
            <v>320000</v>
          </cell>
          <cell r="AF749">
            <v>320000</v>
          </cell>
          <cell r="AS749">
            <v>3</v>
          </cell>
          <cell r="AT749">
            <v>1</v>
          </cell>
          <cell r="AX749">
            <v>4</v>
          </cell>
          <cell r="JB749"/>
        </row>
        <row r="750">
          <cell r="B750" t="str">
            <v>Secondary</v>
          </cell>
          <cell r="C750" t="str">
            <v>HRC-0708-5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E750">
            <v>125000</v>
          </cell>
          <cell r="AF750">
            <v>125000</v>
          </cell>
          <cell r="AS750">
            <v>2</v>
          </cell>
          <cell r="AT750">
            <v>2</v>
          </cell>
          <cell r="AX750">
            <v>4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/>
        </row>
        <row r="751">
          <cell r="B751" t="str">
            <v>Secondary</v>
          </cell>
          <cell r="C751" t="str">
            <v>HRC-0708-6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LDC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149600</v>
          </cell>
          <cell r="AE751">
            <v>125000</v>
          </cell>
          <cell r="AF751">
            <v>125000</v>
          </cell>
          <cell r="AV751">
            <v>3</v>
          </cell>
          <cell r="AX751"/>
          <cell r="BV751" t="str">
            <v>3836 Albury Ave</v>
          </cell>
          <cell r="EM751">
            <v>40140</v>
          </cell>
          <cell r="JB751"/>
        </row>
        <row r="752">
          <cell r="B752" t="str">
            <v>Secondary</v>
          </cell>
          <cell r="C752" t="str">
            <v>HRC-0708-7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Regular</v>
          </cell>
          <cell r="L752" t="str">
            <v>Residential (CCF-L4i)</v>
          </cell>
          <cell r="N752" t="str">
            <v>Continued</v>
          </cell>
          <cell r="P752" t="str">
            <v>Completed</v>
          </cell>
          <cell r="T752" t="str">
            <v>NPO</v>
          </cell>
          <cell r="AC752">
            <v>113500</v>
          </cell>
          <cell r="AE752">
            <v>106250</v>
          </cell>
          <cell r="AF752">
            <v>106250</v>
          </cell>
          <cell r="AS752">
            <v>3</v>
          </cell>
          <cell r="AT752">
            <v>1</v>
          </cell>
          <cell r="AX752"/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/>
        </row>
        <row r="753">
          <cell r="B753" t="str">
            <v>Secondary</v>
          </cell>
          <cell r="C753" t="str">
            <v>HRC-0708-8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106667</v>
          </cell>
          <cell r="AF753">
            <v>106667</v>
          </cell>
          <cell r="AS753">
            <v>4</v>
          </cell>
          <cell r="AV753">
            <v>3</v>
          </cell>
          <cell r="AX753">
            <v>3</v>
          </cell>
          <cell r="BV753" t="str">
            <v>3836 Albury Ave</v>
          </cell>
          <cell r="EM753">
            <v>40140</v>
          </cell>
        </row>
        <row r="754">
          <cell r="B754" t="str">
            <v>Primary</v>
          </cell>
          <cell r="C754" t="str">
            <v>HRC-0708-9</v>
          </cell>
          <cell r="D754" t="str">
            <v>RD</v>
          </cell>
          <cell r="E754" t="str">
            <v>X047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LDC</v>
          </cell>
          <cell r="L754" t="str">
            <v>Residential (SRF-4bed)</v>
          </cell>
          <cell r="N754" t="str">
            <v>New</v>
          </cell>
          <cell r="P754" t="str">
            <v>Completed</v>
          </cell>
          <cell r="T754" t="str">
            <v>NPO</v>
          </cell>
          <cell r="AC754">
            <v>113500</v>
          </cell>
          <cell r="AF754">
            <v>113500</v>
          </cell>
          <cell r="AS754">
            <v>3</v>
          </cell>
          <cell r="AT754">
            <v>1</v>
          </cell>
          <cell r="AX754">
            <v>4</v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/>
        </row>
        <row r="755">
          <cell r="B755" t="str">
            <v>Primary</v>
          </cell>
          <cell r="C755" t="str">
            <v>HRC-0708-10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Residential (SRF-4bed)</v>
          </cell>
          <cell r="N755" t="str">
            <v>New</v>
          </cell>
          <cell r="P755" t="str">
            <v>Completed</v>
          </cell>
          <cell r="T755" t="str">
            <v>NPO</v>
          </cell>
          <cell r="AC755">
            <v>106667</v>
          </cell>
          <cell r="AF755">
            <v>106667</v>
          </cell>
          <cell r="AS755">
            <v>4</v>
          </cell>
          <cell r="AT755">
            <v>3</v>
          </cell>
          <cell r="AX755">
            <v>4</v>
          </cell>
          <cell r="BV755" t="str">
            <v>2225 W. Cameron St</v>
          </cell>
          <cell r="EM755">
            <v>40213</v>
          </cell>
          <cell r="JB755"/>
        </row>
        <row r="756">
          <cell r="B756" t="str">
            <v>Primary</v>
          </cell>
          <cell r="C756" t="str">
            <v>HRC-0708-11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Residential (SRF-4bed)</v>
          </cell>
          <cell r="N756" t="str">
            <v>New</v>
          </cell>
          <cell r="P756" t="str">
            <v>Completed</v>
          </cell>
          <cell r="T756" t="str">
            <v>NPO</v>
          </cell>
          <cell r="AC756">
            <v>126667</v>
          </cell>
          <cell r="AF756">
            <v>126667</v>
          </cell>
          <cell r="AS756">
            <v>3</v>
          </cell>
          <cell r="AT756">
            <v>1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/>
        </row>
        <row r="757">
          <cell r="B757" t="str">
            <v>Primary</v>
          </cell>
          <cell r="C757" t="str">
            <v>HRC-0708-12</v>
          </cell>
          <cell r="D757" t="str">
            <v>RD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Residential (SRF-4bed)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>
            <v>4</v>
          </cell>
          <cell r="JB757"/>
        </row>
        <row r="758">
          <cell r="B758" t="str">
            <v>Primary</v>
          </cell>
          <cell r="C758" t="str">
            <v>HRC-0708-13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E758">
            <v>120000</v>
          </cell>
          <cell r="AF758">
            <v>120000</v>
          </cell>
          <cell r="AX758"/>
          <cell r="JB758"/>
        </row>
        <row r="759">
          <cell r="B759" t="str">
            <v>Primary</v>
          </cell>
          <cell r="C759" t="str">
            <v>HRC-0708-14</v>
          </cell>
          <cell r="D759" t="str">
            <v>DP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Day Program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120000</v>
          </cell>
          <cell r="AF759">
            <v>120000</v>
          </cell>
          <cell r="AX759"/>
          <cell r="JB759"/>
        </row>
        <row r="760">
          <cell r="B760" t="str">
            <v>Primary</v>
          </cell>
          <cell r="C760" t="str">
            <v>HRC-0708-15</v>
          </cell>
          <cell r="D760" t="str">
            <v>DP</v>
          </cell>
          <cell r="E760" t="str">
            <v>X049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Day Program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120000</v>
          </cell>
          <cell r="AF760">
            <v>120000</v>
          </cell>
          <cell r="AS760">
            <v>3</v>
          </cell>
          <cell r="AX760"/>
          <cell r="BV760" t="str">
            <v>3918 N Studebaker Rd</v>
          </cell>
          <cell r="EM760">
            <v>40318</v>
          </cell>
          <cell r="EQ760">
            <v>40634</v>
          </cell>
          <cell r="JB760"/>
        </row>
        <row r="761">
          <cell r="B761" t="str">
            <v>Primary</v>
          </cell>
          <cell r="C761" t="str">
            <v>HRC-0708-16</v>
          </cell>
          <cell r="D761" t="str">
            <v>DP</v>
          </cell>
          <cell r="E761" t="str">
            <v>X050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Day Program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C761">
            <v>146667</v>
          </cell>
          <cell r="AF761">
            <v>146667</v>
          </cell>
          <cell r="AS761">
            <v>3</v>
          </cell>
          <cell r="AX761"/>
          <cell r="BV761" t="str">
            <v>3723 McNab Ave</v>
          </cell>
          <cell r="EM761">
            <v>41185</v>
          </cell>
          <cell r="EQ761">
            <v>40817</v>
          </cell>
          <cell r="JB761"/>
        </row>
        <row r="762">
          <cell r="B762" t="str">
            <v>Primary</v>
          </cell>
          <cell r="C762" t="str">
            <v>HRC-0708-17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2007-08</v>
          </cell>
          <cell r="J762" t="str">
            <v>None</v>
          </cell>
          <cell r="K762" t="str">
            <v>Regular</v>
          </cell>
          <cell r="L762" t="str">
            <v>Residential (SRF-3bed)</v>
          </cell>
          <cell r="N762" t="str">
            <v>New</v>
          </cell>
          <cell r="P762" t="str">
            <v>Completed</v>
          </cell>
          <cell r="T762" t="str">
            <v>NPO</v>
          </cell>
          <cell r="AC762">
            <v>146667</v>
          </cell>
          <cell r="AF762">
            <v>146667</v>
          </cell>
          <cell r="AS762">
            <v>3</v>
          </cell>
          <cell r="AX762">
            <v>3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/>
        </row>
        <row r="763">
          <cell r="B763" t="str">
            <v>Primary</v>
          </cell>
          <cell r="C763" t="str">
            <v>HRC-0708-18</v>
          </cell>
          <cell r="D763" t="str">
            <v>RD</v>
          </cell>
          <cell r="E763" t="str">
            <v>X050</v>
          </cell>
          <cell r="G763" t="str">
            <v>HRC</v>
          </cell>
          <cell r="H763" t="str">
            <v>2007-08</v>
          </cell>
          <cell r="J763" t="str">
            <v>None</v>
          </cell>
          <cell r="K763" t="str">
            <v>Regular</v>
          </cell>
          <cell r="L763" t="str">
            <v>Residential (SRF-3bed)</v>
          </cell>
          <cell r="N763" t="str">
            <v>New</v>
          </cell>
          <cell r="P763" t="str">
            <v>Completed</v>
          </cell>
          <cell r="T763" t="str">
            <v>NPO</v>
          </cell>
          <cell r="AC763">
            <v>146667</v>
          </cell>
          <cell r="AF763">
            <v>146667</v>
          </cell>
          <cell r="AS763">
            <v>3</v>
          </cell>
          <cell r="AT763">
            <v>1</v>
          </cell>
          <cell r="AX763">
            <v>3</v>
          </cell>
          <cell r="BV763" t="str">
            <v>3723 McNab Ave</v>
          </cell>
          <cell r="EM763">
            <v>41185</v>
          </cell>
          <cell r="EQ763">
            <v>40817</v>
          </cell>
          <cell r="JB763"/>
        </row>
        <row r="764">
          <cell r="B764" t="str">
            <v>Primary</v>
          </cell>
          <cell r="C764" t="str">
            <v>HRC-0708-19</v>
          </cell>
          <cell r="D764" t="str">
            <v>RD</v>
          </cell>
          <cell r="E764" t="str">
            <v>X051</v>
          </cell>
          <cell r="G764" t="str">
            <v>HRC</v>
          </cell>
          <cell r="H764" t="str">
            <v>2007-08</v>
          </cell>
          <cell r="J764" t="str">
            <v>None</v>
          </cell>
          <cell r="K764" t="str">
            <v>Regular</v>
          </cell>
          <cell r="L764" t="str">
            <v>Residential (SRF-3bed)</v>
          </cell>
          <cell r="N764" t="str">
            <v>New</v>
          </cell>
          <cell r="P764" t="str">
            <v>Completed</v>
          </cell>
          <cell r="T764" t="str">
            <v>NPO</v>
          </cell>
          <cell r="AC764">
            <v>88000</v>
          </cell>
          <cell r="AF764">
            <v>88000</v>
          </cell>
          <cell r="AS764">
            <v>3</v>
          </cell>
          <cell r="AT764">
            <v>1</v>
          </cell>
          <cell r="AX764">
            <v>3</v>
          </cell>
          <cell r="BV764" t="str">
            <v>2326 Wester Ave</v>
          </cell>
          <cell r="EM764">
            <v>40325</v>
          </cell>
          <cell r="EQ764">
            <v>40664</v>
          </cell>
          <cell r="JB764"/>
        </row>
        <row r="765">
          <cell r="B765" t="str">
            <v>Primary</v>
          </cell>
          <cell r="C765" t="str">
            <v>HRC-0809-1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S765">
            <v>3</v>
          </cell>
          <cell r="AT765">
            <v>1</v>
          </cell>
          <cell r="AX765">
            <v>4</v>
          </cell>
          <cell r="JB765"/>
        </row>
        <row r="766">
          <cell r="B766" t="str">
            <v>Primary</v>
          </cell>
          <cell r="C766" t="str">
            <v>HRC-0809-2</v>
          </cell>
          <cell r="D766" t="str">
            <v>RD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Residential (SRF-4bed)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E766">
            <v>125000</v>
          </cell>
          <cell r="AF766">
            <v>125000</v>
          </cell>
          <cell r="AS766">
            <v>3</v>
          </cell>
          <cell r="AT766">
            <v>1</v>
          </cell>
          <cell r="AX766">
            <v>4</v>
          </cell>
          <cell r="JB766"/>
        </row>
        <row r="767">
          <cell r="B767" t="str">
            <v>Primary</v>
          </cell>
          <cell r="C767" t="str">
            <v>HRC-0809-3</v>
          </cell>
          <cell r="D767" t="str">
            <v>RD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Residential (SRF-4bed)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S767">
            <v>3</v>
          </cell>
          <cell r="AT767">
            <v>1</v>
          </cell>
          <cell r="AX767">
            <v>4</v>
          </cell>
          <cell r="JB767"/>
        </row>
        <row r="768">
          <cell r="B768" t="str">
            <v>Primary</v>
          </cell>
          <cell r="C768" t="str">
            <v>HRC-0809-4</v>
          </cell>
          <cell r="D768" t="str">
            <v>RD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NON-NPO</v>
          </cell>
          <cell r="AE768">
            <v>125000</v>
          </cell>
          <cell r="AF768">
            <v>125000</v>
          </cell>
          <cell r="AS768">
            <v>3</v>
          </cell>
          <cell r="AT768">
            <v>1</v>
          </cell>
          <cell r="AX768">
            <v>4</v>
          </cell>
          <cell r="JB768"/>
        </row>
        <row r="769">
          <cell r="B769" t="str">
            <v>Primary</v>
          </cell>
          <cell r="C769" t="str">
            <v>HRC-0809-5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E769">
            <v>120000</v>
          </cell>
          <cell r="AF769">
            <v>120000</v>
          </cell>
          <cell r="AX769"/>
          <cell r="JB769"/>
        </row>
        <row r="770">
          <cell r="B770" t="str">
            <v>Primary</v>
          </cell>
          <cell r="C770" t="str">
            <v>HRC-0809-6</v>
          </cell>
          <cell r="D770" t="str">
            <v>DP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Day Program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X770"/>
          <cell r="JB770"/>
        </row>
        <row r="771">
          <cell r="B771" t="str">
            <v>Primary</v>
          </cell>
          <cell r="C771" t="str">
            <v>HRC-0809-7</v>
          </cell>
          <cell r="D771" t="str">
            <v>DP</v>
          </cell>
          <cell r="E771" t="str">
            <v>X052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Regular</v>
          </cell>
          <cell r="L771" t="str">
            <v>Day Program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120000</v>
          </cell>
          <cell r="AF771">
            <v>120000</v>
          </cell>
          <cell r="AS771">
            <v>2</v>
          </cell>
          <cell r="AT771">
            <v>1</v>
          </cell>
          <cell r="AX771"/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/>
        </row>
        <row r="772">
          <cell r="B772" t="str">
            <v>Primary</v>
          </cell>
          <cell r="C772" t="str">
            <v>HRC-0809-8</v>
          </cell>
          <cell r="D772" t="str">
            <v>DP</v>
          </cell>
          <cell r="E772" t="str">
            <v>X071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Regular</v>
          </cell>
          <cell r="L772" t="str">
            <v>Day Program</v>
          </cell>
          <cell r="N772" t="str">
            <v>New</v>
          </cell>
          <cell r="P772" t="str">
            <v>Discontinued</v>
          </cell>
          <cell r="T772" t="str">
            <v>NON-NPO</v>
          </cell>
          <cell r="AC772">
            <v>200000</v>
          </cell>
          <cell r="AF772">
            <v>200000</v>
          </cell>
          <cell r="AS772">
            <v>3</v>
          </cell>
          <cell r="AT772">
            <v>1</v>
          </cell>
          <cell r="AX772"/>
          <cell r="BV772" t="str">
            <v>17234 Wilkie Ave</v>
          </cell>
          <cell r="EM772">
            <v>40504</v>
          </cell>
          <cell r="EQ772">
            <v>41011</v>
          </cell>
          <cell r="EY772">
            <v>40848</v>
          </cell>
          <cell r="JB772"/>
        </row>
        <row r="773">
          <cell r="B773" t="str">
            <v>Primary</v>
          </cell>
          <cell r="C773" t="str">
            <v>HRC-0809-9</v>
          </cell>
          <cell r="D773" t="str">
            <v>RD</v>
          </cell>
          <cell r="E773" t="str">
            <v>X052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Regular</v>
          </cell>
          <cell r="L773" t="str">
            <v>Residential (SRF-3bed)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100000</v>
          </cell>
          <cell r="AF773">
            <v>200000</v>
          </cell>
          <cell r="AS773">
            <v>2</v>
          </cell>
          <cell r="AT773">
            <v>1</v>
          </cell>
          <cell r="AX773">
            <v>3</v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/>
        </row>
        <row r="774">
          <cell r="B774" t="str">
            <v>Primary</v>
          </cell>
          <cell r="C774" t="str">
            <v>HRC-0809-10</v>
          </cell>
          <cell r="D774" t="str">
            <v>RD</v>
          </cell>
          <cell r="E774" t="str">
            <v>X071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125000</v>
          </cell>
          <cell r="AF774">
            <v>200000</v>
          </cell>
          <cell r="AS774">
            <v>3</v>
          </cell>
          <cell r="AT774">
            <v>1</v>
          </cell>
          <cell r="AX774">
            <v>4</v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/>
        </row>
        <row r="775">
          <cell r="B775" t="str">
            <v>Primary</v>
          </cell>
          <cell r="C775" t="str">
            <v>HRC-0809-11</v>
          </cell>
          <cell r="D775" t="str">
            <v>MS</v>
          </cell>
          <cell r="E775" t="str">
            <v>X060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Discontinued</v>
          </cell>
          <cell r="T775" t="str">
            <v>NON-NPO</v>
          </cell>
          <cell r="AD775">
            <v>248266</v>
          </cell>
          <cell r="AE775">
            <v>100000</v>
          </cell>
          <cell r="AF775">
            <v>100000</v>
          </cell>
          <cell r="AX775"/>
          <cell r="JB775"/>
        </row>
        <row r="776">
          <cell r="B776" t="str">
            <v>Secondary</v>
          </cell>
          <cell r="C776" t="str">
            <v>HRC-0809-12</v>
          </cell>
          <cell r="D776" t="str">
            <v>RD</v>
          </cell>
          <cell r="E776" t="str">
            <v>X059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D776">
            <v>246332</v>
          </cell>
          <cell r="AE776">
            <v>125000</v>
          </cell>
          <cell r="AF776">
            <v>371332</v>
          </cell>
          <cell r="AX776"/>
          <cell r="JB776"/>
        </row>
        <row r="777">
          <cell r="B777" t="str">
            <v>Secondary</v>
          </cell>
          <cell r="C777" t="str">
            <v>HRC-0809-13</v>
          </cell>
          <cell r="D777" t="str">
            <v>RD</v>
          </cell>
          <cell r="E777" t="str">
            <v>X060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D777">
            <v>248266</v>
          </cell>
          <cell r="AE777">
            <v>125000</v>
          </cell>
          <cell r="AF777">
            <v>373266</v>
          </cell>
          <cell r="AX777"/>
          <cell r="JB777"/>
        </row>
        <row r="778">
          <cell r="B778" t="str">
            <v>Primary</v>
          </cell>
          <cell r="C778" t="str">
            <v>HRC-0809-14</v>
          </cell>
          <cell r="D778" t="str">
            <v>DP</v>
          </cell>
          <cell r="E778" t="str">
            <v>X209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Regular</v>
          </cell>
          <cell r="L778" t="str">
            <v>Day Program</v>
          </cell>
          <cell r="N778" t="str">
            <v>New</v>
          </cell>
          <cell r="P778" t="str">
            <v>Completed</v>
          </cell>
          <cell r="T778" t="str">
            <v>NON-NPO</v>
          </cell>
          <cell r="AC778">
            <v>200000</v>
          </cell>
          <cell r="AE778">
            <v>150000</v>
          </cell>
          <cell r="AF778">
            <v>150000</v>
          </cell>
          <cell r="AS778">
            <v>4</v>
          </cell>
          <cell r="AX778"/>
          <cell r="BV778" t="str">
            <v>11343 Pennsylvania Ave</v>
          </cell>
          <cell r="EM778">
            <v>40598</v>
          </cell>
          <cell r="EQ778">
            <v>40983</v>
          </cell>
          <cell r="EY778">
            <v>40914</v>
          </cell>
          <cell r="JB778"/>
        </row>
        <row r="779">
          <cell r="B779" t="str">
            <v>Secondary</v>
          </cell>
          <cell r="C779" t="str">
            <v>HRC-0809-14.1</v>
          </cell>
          <cell r="D779" t="str">
            <v>DP</v>
          </cell>
          <cell r="E779" t="str">
            <v>X209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Regular</v>
          </cell>
          <cell r="L779" t="str">
            <v>Day Program</v>
          </cell>
          <cell r="N779" t="str">
            <v>New</v>
          </cell>
          <cell r="P779" t="str">
            <v>Completed</v>
          </cell>
          <cell r="T779" t="str">
            <v>NON-NPO</v>
          </cell>
          <cell r="AE779">
            <v>125000</v>
          </cell>
          <cell r="AF779">
            <v>125000</v>
          </cell>
          <cell r="AX779"/>
          <cell r="JB779"/>
        </row>
        <row r="780">
          <cell r="B780" t="str">
            <v>Primary</v>
          </cell>
          <cell r="C780" t="str">
            <v>HRC-0809-15</v>
          </cell>
          <cell r="D780" t="str">
            <v>RD</v>
          </cell>
          <cell r="E780" t="str">
            <v>X171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LDC</v>
          </cell>
          <cell r="L780" t="str">
            <v>Residential (SRF-4bed)</v>
          </cell>
          <cell r="N780" t="str">
            <v>New</v>
          </cell>
          <cell r="P780" t="str">
            <v>Completed</v>
          </cell>
          <cell r="T780" t="str">
            <v>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/>
        </row>
        <row r="781">
          <cell r="B781" t="str">
            <v>Secondary</v>
          </cell>
          <cell r="C781" t="str">
            <v>HRC-0809-16</v>
          </cell>
          <cell r="D781" t="str">
            <v>RD</v>
          </cell>
          <cell r="E781" t="str">
            <v>X061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LDC</v>
          </cell>
          <cell r="L781" t="str">
            <v>Residential (SRF-4bed)</v>
          </cell>
          <cell r="N781" t="str">
            <v>New</v>
          </cell>
          <cell r="P781" t="str">
            <v>Completed</v>
          </cell>
          <cell r="T781" t="str">
            <v>NPO</v>
          </cell>
          <cell r="AE781">
            <v>125000</v>
          </cell>
          <cell r="AF781">
            <v>125000</v>
          </cell>
          <cell r="AX781"/>
          <cell r="JB781"/>
        </row>
        <row r="782">
          <cell r="B782" t="str">
            <v>Secondary</v>
          </cell>
          <cell r="C782" t="str">
            <v>HRC-0809-17</v>
          </cell>
          <cell r="D782" t="str">
            <v>RD</v>
          </cell>
          <cell r="E782" t="str">
            <v>X062</v>
          </cell>
          <cell r="G782" t="str">
            <v>HRC</v>
          </cell>
          <cell r="H782" t="str">
            <v>2008-09</v>
          </cell>
          <cell r="J782" t="str">
            <v>None</v>
          </cell>
          <cell r="K782" t="str">
            <v>LDC</v>
          </cell>
          <cell r="L782" t="str">
            <v>Residential (SRF-4bed)</v>
          </cell>
          <cell r="N782" t="str">
            <v>New</v>
          </cell>
          <cell r="P782" t="str">
            <v>Completed</v>
          </cell>
          <cell r="T782" t="str">
            <v>NPO</v>
          </cell>
          <cell r="AD782">
            <v>205402</v>
          </cell>
          <cell r="AE782">
            <v>125000</v>
          </cell>
          <cell r="AF782">
            <v>330402</v>
          </cell>
          <cell r="AX782"/>
          <cell r="JB782"/>
        </row>
        <row r="783">
          <cell r="B783" t="str">
            <v>Secondary</v>
          </cell>
          <cell r="C783" t="str">
            <v>HRC-0809-18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2008-09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/>
          <cell r="BV783" t="str">
            <v>3918 Studebaker Road</v>
          </cell>
          <cell r="JB783"/>
        </row>
        <row r="784">
          <cell r="B784" t="str">
            <v>Secondary</v>
          </cell>
          <cell r="C784" t="str">
            <v>HRC-0809-18.1</v>
          </cell>
          <cell r="D784" t="str">
            <v>DP</v>
          </cell>
          <cell r="E784" t="str">
            <v>X108</v>
          </cell>
          <cell r="G784" t="str">
            <v>HRC</v>
          </cell>
          <cell r="H784" t="str">
            <v>2008-09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Not Approved</v>
          </cell>
          <cell r="T784" t="str">
            <v>NON-NPO</v>
          </cell>
          <cell r="AE784">
            <v>75000</v>
          </cell>
          <cell r="AF784">
            <v>75000</v>
          </cell>
          <cell r="AX784"/>
          <cell r="BV784" t="str">
            <v>3723 McNab</v>
          </cell>
          <cell r="JB784"/>
        </row>
        <row r="785">
          <cell r="B785" t="str">
            <v>Secondary</v>
          </cell>
          <cell r="C785" t="str">
            <v>HRC-0910-1</v>
          </cell>
          <cell r="D785" t="str">
            <v>RD</v>
          </cell>
          <cell r="E785" t="str">
            <v>X049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D785">
            <v>245000</v>
          </cell>
          <cell r="AE785">
            <v>75000</v>
          </cell>
          <cell r="AF785">
            <v>75000</v>
          </cell>
          <cell r="AX785"/>
          <cell r="BV785" t="str">
            <v>3918 Studebaker Road</v>
          </cell>
          <cell r="JB785"/>
        </row>
        <row r="786">
          <cell r="B786" t="str">
            <v>Secondary</v>
          </cell>
          <cell r="C786" t="str">
            <v>HRC-0910-2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75000</v>
          </cell>
          <cell r="AF786">
            <v>75000</v>
          </cell>
          <cell r="AX786"/>
          <cell r="BV786" t="str">
            <v>3723 McNab</v>
          </cell>
          <cell r="JB786"/>
        </row>
        <row r="787">
          <cell r="B787" t="str">
            <v>Secondary</v>
          </cell>
          <cell r="C787" t="str">
            <v>HRC-0910-3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LDC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D787">
            <v>245000</v>
          </cell>
          <cell r="AE787">
            <v>75000</v>
          </cell>
          <cell r="AF787">
            <v>245000</v>
          </cell>
          <cell r="AX787"/>
          <cell r="JB787"/>
        </row>
        <row r="788">
          <cell r="B788" t="str">
            <v>Secondary</v>
          </cell>
          <cell r="C788" t="str">
            <v>HRC-0910-4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Regular</v>
          </cell>
          <cell r="L788" t="str">
            <v>Residential (SRF-3bed)</v>
          </cell>
          <cell r="N788" t="str">
            <v>Continued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200000</v>
          </cell>
          <cell r="AF788">
            <v>200000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Secondary</v>
          </cell>
          <cell r="C789" t="str">
            <v>HRC-0910-5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Regular</v>
          </cell>
          <cell r="L789" t="str">
            <v>Residential (SRF-3bed)</v>
          </cell>
          <cell r="N789" t="str">
            <v>Continued</v>
          </cell>
          <cell r="P789" t="str">
            <v>Completed</v>
          </cell>
          <cell r="T789" t="str">
            <v>NPO</v>
          </cell>
          <cell r="AD789">
            <v>200000</v>
          </cell>
          <cell r="AE789">
            <v>75000</v>
          </cell>
          <cell r="AF789">
            <v>75000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Secondary</v>
          </cell>
          <cell r="C790" t="str">
            <v>HRC-0910-6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LDC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NPO</v>
          </cell>
          <cell r="AD790">
            <v>200000</v>
          </cell>
          <cell r="AE790">
            <v>75000</v>
          </cell>
          <cell r="AF790">
            <v>275000</v>
          </cell>
          <cell r="AX790"/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Secondary</v>
          </cell>
          <cell r="C791" t="str">
            <v>HRC-0910-7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LDC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NPO</v>
          </cell>
          <cell r="AD791">
            <v>200000</v>
          </cell>
          <cell r="AE791">
            <v>140000</v>
          </cell>
          <cell r="AF791">
            <v>340000</v>
          </cell>
          <cell r="AX791"/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/>
        </row>
        <row r="792">
          <cell r="B792" t="str">
            <v>Primary</v>
          </cell>
          <cell r="C792" t="str">
            <v>HRC-0910-8</v>
          </cell>
          <cell r="D792" t="str">
            <v>DP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Completed</v>
          </cell>
          <cell r="T792" t="str">
            <v>NON-NPO</v>
          </cell>
          <cell r="AE792">
            <v>120000</v>
          </cell>
          <cell r="AF792">
            <v>120000</v>
          </cell>
          <cell r="AX792"/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HRC-0910-9</v>
          </cell>
          <cell r="D793" t="str">
            <v>DP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/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/>
        </row>
        <row r="794">
          <cell r="B794" t="str">
            <v>Primary</v>
          </cell>
          <cell r="C794" t="str">
            <v>HRC-0910-10</v>
          </cell>
          <cell r="D794" t="str">
            <v>MS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Regular</v>
          </cell>
          <cell r="L794" t="str">
            <v>Other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E794">
            <v>100000</v>
          </cell>
          <cell r="AF794">
            <v>100000</v>
          </cell>
          <cell r="AX794"/>
          <cell r="JB794"/>
        </row>
        <row r="795">
          <cell r="B795" t="str">
            <v>Primary</v>
          </cell>
          <cell r="C795" t="str">
            <v>HRC-0910-11</v>
          </cell>
          <cell r="D795" t="str">
            <v>RD</v>
          </cell>
          <cell r="E795" t="str">
            <v>X053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NON-NPO</v>
          </cell>
          <cell r="AC795">
            <v>170000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>
            <v>3</v>
          </cell>
          <cell r="BV795" t="str">
            <v xml:space="preserve">23228 Doble </v>
          </cell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Primary</v>
          </cell>
          <cell r="C796" t="str">
            <v>HRC-0910-12</v>
          </cell>
          <cell r="D796" t="str">
            <v>RD</v>
          </cell>
          <cell r="E796" t="str">
            <v>X054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Regular</v>
          </cell>
          <cell r="L796" t="str">
            <v>Residential (SRF-4bed)</v>
          </cell>
          <cell r="N796" t="str">
            <v>New</v>
          </cell>
          <cell r="P796" t="str">
            <v>Discontinued</v>
          </cell>
          <cell r="T796" t="str">
            <v>NPO</v>
          </cell>
          <cell r="AC796">
            <v>150000</v>
          </cell>
          <cell r="AF796">
            <v>150000</v>
          </cell>
          <cell r="AS796">
            <v>2</v>
          </cell>
          <cell r="AT796">
            <v>1</v>
          </cell>
          <cell r="AX796"/>
          <cell r="BV796" t="str">
            <v>4735 Pepperwood Ave</v>
          </cell>
          <cell r="EI796" t="str">
            <v>X</v>
          </cell>
          <cell r="EK796" t="str">
            <v>X</v>
          </cell>
          <cell r="EM796">
            <v>40977</v>
          </cell>
          <cell r="EQ796">
            <v>41276</v>
          </cell>
          <cell r="EY796">
            <v>41334</v>
          </cell>
          <cell r="JB796"/>
        </row>
        <row r="797">
          <cell r="B797" t="str">
            <v>Primary</v>
          </cell>
          <cell r="C797" t="str">
            <v>HRC-0910-13</v>
          </cell>
          <cell r="D797" t="str">
            <v>RD</v>
          </cell>
          <cell r="E797" t="str">
            <v>X053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170000</v>
          </cell>
          <cell r="AD797">
            <v>200000</v>
          </cell>
          <cell r="AF797">
            <v>170000</v>
          </cell>
          <cell r="AS797">
            <v>2</v>
          </cell>
          <cell r="AT797">
            <v>1</v>
          </cell>
          <cell r="AX797">
            <v>3</v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/>
        </row>
        <row r="798">
          <cell r="B798" t="str">
            <v>Primary</v>
          </cell>
          <cell r="C798" t="str">
            <v>HRC-0910-14</v>
          </cell>
          <cell r="D798" t="str">
            <v>RD</v>
          </cell>
          <cell r="E798" t="str">
            <v>X054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(SRF-3bed)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F798">
            <v>150000</v>
          </cell>
          <cell r="AS798">
            <v>2</v>
          </cell>
          <cell r="AT798">
            <v>1</v>
          </cell>
          <cell r="AX798">
            <v>3</v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/>
        </row>
        <row r="799">
          <cell r="B799" t="str">
            <v>Primary</v>
          </cell>
          <cell r="C799" t="str">
            <v>HRC-0910-15</v>
          </cell>
          <cell r="D799" t="str">
            <v>RD</v>
          </cell>
          <cell r="E799" t="str">
            <v>X055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(SRF-3bed)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200000</v>
          </cell>
          <cell r="AF799">
            <v>360000</v>
          </cell>
          <cell r="AS799">
            <v>2</v>
          </cell>
          <cell r="AT799">
            <v>1</v>
          </cell>
          <cell r="AX799">
            <v>3</v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/>
        </row>
        <row r="800">
          <cell r="B800" t="str">
            <v>Secondary</v>
          </cell>
          <cell r="C800" t="str">
            <v>HRC-0910-16.1</v>
          </cell>
          <cell r="D800" t="str">
            <v>RD</v>
          </cell>
          <cell r="E800" t="str">
            <v>X056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F800">
            <v>200000</v>
          </cell>
          <cell r="AX800"/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/>
        </row>
        <row r="801">
          <cell r="B801" t="str">
            <v>Secondary</v>
          </cell>
          <cell r="C801" t="str">
            <v>HRC-0910-16.2</v>
          </cell>
          <cell r="D801" t="str">
            <v>RD</v>
          </cell>
          <cell r="E801" t="str">
            <v>X114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Residential (SRF-3bed)</v>
          </cell>
          <cell r="N801" t="str">
            <v>New</v>
          </cell>
          <cell r="P801" t="str">
            <v>Completed</v>
          </cell>
          <cell r="T801" t="str">
            <v>NPO</v>
          </cell>
          <cell r="AC801">
            <v>200000</v>
          </cell>
          <cell r="AF801">
            <v>200000</v>
          </cell>
          <cell r="AX801"/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HRC-0910-16.3</v>
          </cell>
          <cell r="D802" t="str">
            <v>RD</v>
          </cell>
          <cell r="E802" t="str">
            <v>X115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Discontinued</v>
          </cell>
          <cell r="T802" t="str">
            <v>NPO</v>
          </cell>
          <cell r="AX802"/>
          <cell r="JB802"/>
        </row>
        <row r="803">
          <cell r="B803" t="str">
            <v>Primary</v>
          </cell>
          <cell r="C803" t="str">
            <v>HRC-0910-17</v>
          </cell>
          <cell r="D803" t="str">
            <v>RD</v>
          </cell>
          <cell r="E803" t="str">
            <v>X059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Not Approved</v>
          </cell>
          <cell r="T803" t="str">
            <v>NON-NPO</v>
          </cell>
          <cell r="AC803">
            <v>141250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Primary</v>
          </cell>
          <cell r="C804" t="str">
            <v>HRC-0910-18</v>
          </cell>
          <cell r="D804" t="str">
            <v>DP</v>
          </cell>
          <cell r="E804" t="str">
            <v>X060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Day Program</v>
          </cell>
          <cell r="N804" t="str">
            <v>New</v>
          </cell>
          <cell r="P804" t="str">
            <v>Not Approved</v>
          </cell>
          <cell r="T804" t="str">
            <v>NON-NPO</v>
          </cell>
          <cell r="AC804">
            <v>141250</v>
          </cell>
          <cell r="AF804">
            <v>141250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Secondary</v>
          </cell>
          <cell r="C805" t="str">
            <v>HRC-0910-19</v>
          </cell>
          <cell r="D805" t="str">
            <v>RD</v>
          </cell>
          <cell r="E805" t="str">
            <v>X059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214000</v>
          </cell>
          <cell r="AF805">
            <v>141250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Secondary</v>
          </cell>
          <cell r="C806" t="str">
            <v>HRC-0910-19.1</v>
          </cell>
          <cell r="D806" t="str">
            <v>RD</v>
          </cell>
          <cell r="E806" t="str">
            <v>X060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C806">
            <v>141250</v>
          </cell>
          <cell r="AF806">
            <v>141250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Secondary</v>
          </cell>
          <cell r="C807" t="str">
            <v>HRC-0910-19.2</v>
          </cell>
          <cell r="D807" t="str">
            <v>RD</v>
          </cell>
          <cell r="E807" t="str">
            <v>X061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F807">
            <v>355250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HRC-0910-19.3</v>
          </cell>
          <cell r="D808" t="str">
            <v>RD</v>
          </cell>
          <cell r="E808" t="str">
            <v>X062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LDC</v>
          </cell>
          <cell r="L808" t="str">
            <v>Residential (SRF-4bed)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F808">
            <v>141250</v>
          </cell>
          <cell r="AS808">
            <v>4</v>
          </cell>
          <cell r="AX808"/>
          <cell r="BV808" t="str">
            <v>1306 E Cartagena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HRC-0910-20</v>
          </cell>
          <cell r="D809" t="str">
            <v>RD</v>
          </cell>
          <cell r="E809" t="str">
            <v>X068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(SRF-4bed)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140000</v>
          </cell>
          <cell r="AF809">
            <v>143750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Primary</v>
          </cell>
          <cell r="C810" t="str">
            <v>HRC-0910-21</v>
          </cell>
          <cell r="D810" t="str">
            <v>RD</v>
          </cell>
          <cell r="E810" t="str">
            <v>X069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(SRF-4bed)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140000</v>
          </cell>
          <cell r="AF810">
            <v>170000</v>
          </cell>
          <cell r="AS810">
            <v>4</v>
          </cell>
          <cell r="AX810">
            <v>4</v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/>
        </row>
        <row r="811">
          <cell r="B811" t="str">
            <v>Secondary</v>
          </cell>
          <cell r="C811" t="str">
            <v>HRC-0910-22</v>
          </cell>
          <cell r="D811" t="str">
            <v>RD</v>
          </cell>
          <cell r="E811" t="str">
            <v>X048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(SRF-4bed)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HRC-0910-23</v>
          </cell>
          <cell r="D812" t="str">
            <v>RD</v>
          </cell>
          <cell r="E812" t="str">
            <v>X050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HRC-0910-24</v>
          </cell>
          <cell r="D813" t="str">
            <v>RD</v>
          </cell>
          <cell r="E813" t="str">
            <v>X049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Regular</v>
          </cell>
          <cell r="L813" t="str">
            <v>Residential (SRF-3bed)</v>
          </cell>
          <cell r="N813" t="str">
            <v>Continued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Secondary</v>
          </cell>
          <cell r="C814" t="str">
            <v>HRC-0910-25</v>
          </cell>
          <cell r="D814" t="str">
            <v>RD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Residential (SRF-3bed)</v>
          </cell>
          <cell r="N814" t="str">
            <v>Continued</v>
          </cell>
          <cell r="P814" t="str">
            <v>Completed</v>
          </cell>
          <cell r="T814" t="str">
            <v>NPO</v>
          </cell>
          <cell r="AD814">
            <v>140000</v>
          </cell>
          <cell r="AF814">
            <v>140000</v>
          </cell>
          <cell r="AX814"/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/>
        </row>
        <row r="815">
          <cell r="B815" t="str">
            <v>Secondary</v>
          </cell>
          <cell r="C815" t="str">
            <v>HRC-0910-26</v>
          </cell>
          <cell r="D815" t="str">
            <v>RD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Residential (SRF-3bed)</v>
          </cell>
          <cell r="N815" t="str">
            <v>New</v>
          </cell>
          <cell r="P815" t="str">
            <v>Completed</v>
          </cell>
          <cell r="T815" t="str">
            <v>NPO</v>
          </cell>
          <cell r="AD815">
            <v>140000</v>
          </cell>
          <cell r="AF815">
            <v>140000</v>
          </cell>
          <cell r="AS815">
            <v>4</v>
          </cell>
          <cell r="AX815"/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/>
        </row>
        <row r="816">
          <cell r="B816" t="str">
            <v>Secondary</v>
          </cell>
          <cell r="C816" t="str">
            <v>HRC-0910-27</v>
          </cell>
          <cell r="D816" t="str">
            <v>RD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(SRF-4bed)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D816">
            <v>140000</v>
          </cell>
          <cell r="AF816">
            <v>140000</v>
          </cell>
          <cell r="AX816"/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/>
        </row>
        <row r="817">
          <cell r="B817" t="str">
            <v>Primary</v>
          </cell>
          <cell r="C817" t="str">
            <v>HRC-0910-28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(SRF-4bed)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F817">
            <v>150000</v>
          </cell>
          <cell r="AS817">
            <v>4</v>
          </cell>
          <cell r="AT817">
            <v>1</v>
          </cell>
          <cell r="AX817">
            <v>4</v>
          </cell>
          <cell r="BV817" t="str">
            <v>1716 256th St</v>
          </cell>
          <cell r="EI817" t="str">
            <v>X</v>
          </cell>
          <cell r="EK817" t="str">
            <v>X</v>
          </cell>
          <cell r="EM817">
            <v>40865</v>
          </cell>
          <cell r="EQ817">
            <v>41364</v>
          </cell>
          <cell r="EY817" t="str">
            <v>X</v>
          </cell>
          <cell r="JB817"/>
        </row>
        <row r="818">
          <cell r="B818" t="str">
            <v>Secondary</v>
          </cell>
          <cell r="C818" t="str">
            <v>HRC-0910-29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LDC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NPO</v>
          </cell>
          <cell r="AD818">
            <v>200000</v>
          </cell>
          <cell r="AE818">
            <v>75000</v>
          </cell>
          <cell r="AF818">
            <v>200000</v>
          </cell>
          <cell r="AX818"/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/>
        </row>
        <row r="819">
          <cell r="B819" t="str">
            <v>Primary</v>
          </cell>
          <cell r="C819" t="str">
            <v>HRC-0910-30</v>
          </cell>
          <cell r="D819" t="str">
            <v>RD</v>
          </cell>
          <cell r="E819" t="str">
            <v>X070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(SRF-4bed)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150000</v>
          </cell>
          <cell r="AE819">
            <v>75000</v>
          </cell>
          <cell r="AF819">
            <v>150000</v>
          </cell>
          <cell r="AS819">
            <v>3</v>
          </cell>
          <cell r="AT819">
            <v>1</v>
          </cell>
          <cell r="AX819">
            <v>4</v>
          </cell>
          <cell r="BV819" t="str">
            <v>1716 256th St</v>
          </cell>
          <cell r="EI819" t="str">
            <v>X</v>
          </cell>
          <cell r="EK819" t="str">
            <v>X</v>
          </cell>
          <cell r="EM819">
            <v>40865</v>
          </cell>
          <cell r="EQ819">
            <v>41364</v>
          </cell>
          <cell r="EY819" t="str">
            <v>X</v>
          </cell>
          <cell r="JB819"/>
        </row>
        <row r="820">
          <cell r="B820" t="str">
            <v>Secondary</v>
          </cell>
          <cell r="C820" t="str">
            <v>HRC-1011-1</v>
          </cell>
          <cell r="D820" t="str">
            <v>RD</v>
          </cell>
          <cell r="E820" t="str">
            <v>X071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(SRF-4bed)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/>
          <cell r="BV820" t="str">
            <v>17234 Wilkie Ave.</v>
          </cell>
          <cell r="JB820"/>
        </row>
        <row r="821">
          <cell r="B821" t="str">
            <v>Secondary</v>
          </cell>
          <cell r="C821" t="str">
            <v>HRC-1011-2</v>
          </cell>
          <cell r="D821" t="str">
            <v>RD</v>
          </cell>
          <cell r="E821" t="str">
            <v>X053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Continued</v>
          </cell>
          <cell r="P821" t="str">
            <v>Completed</v>
          </cell>
          <cell r="T821" t="str">
            <v>NPO</v>
          </cell>
          <cell r="AE821">
            <v>75000</v>
          </cell>
          <cell r="AF821">
            <v>75000</v>
          </cell>
          <cell r="AX821"/>
          <cell r="BV821" t="str">
            <v>11419 176th St</v>
          </cell>
          <cell r="JB821"/>
        </row>
        <row r="822">
          <cell r="B822" t="str">
            <v>Secondary</v>
          </cell>
          <cell r="C822" t="str">
            <v>HRC-1011-3</v>
          </cell>
          <cell r="D822" t="str">
            <v>RD</v>
          </cell>
          <cell r="E822" t="str">
            <v>X054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Continued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75000</v>
          </cell>
          <cell r="AS822">
            <v>2</v>
          </cell>
          <cell r="AT822">
            <v>1</v>
          </cell>
          <cell r="AX822"/>
          <cell r="BV822" t="str">
            <v>4735 Pepperwood</v>
          </cell>
          <cell r="EI822" t="str">
            <v>X</v>
          </cell>
          <cell r="EK822" t="str">
            <v>X</v>
          </cell>
          <cell r="EM822">
            <v>41099</v>
          </cell>
          <cell r="EQ822" t="str">
            <v>X</v>
          </cell>
          <cell r="EY822">
            <v>41334</v>
          </cell>
          <cell r="JB822"/>
        </row>
        <row r="823">
          <cell r="B823" t="str">
            <v>Secondary</v>
          </cell>
          <cell r="C823" t="str">
            <v>HRC-1011-4</v>
          </cell>
          <cell r="D823" t="str">
            <v>RD</v>
          </cell>
          <cell r="E823" t="str">
            <v>X055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Continued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200000</v>
          </cell>
          <cell r="AE823">
            <v>75000</v>
          </cell>
          <cell r="AF823">
            <v>75000</v>
          </cell>
          <cell r="AS823">
            <v>2</v>
          </cell>
          <cell r="AT823">
            <v>1</v>
          </cell>
          <cell r="AX823"/>
          <cell r="BV823" t="str">
            <v>19514 Sheryl</v>
          </cell>
          <cell r="EI823" t="str">
            <v>X</v>
          </cell>
          <cell r="EK823" t="str">
            <v>X</v>
          </cell>
          <cell r="EM823">
            <v>41136</v>
          </cell>
          <cell r="EQ823">
            <v>41365</v>
          </cell>
          <cell r="EY823">
            <v>41365</v>
          </cell>
          <cell r="JB823"/>
        </row>
        <row r="824">
          <cell r="B824" t="str">
            <v>Primary</v>
          </cell>
          <cell r="C824" t="str">
            <v>HRC-1011-5</v>
          </cell>
          <cell r="D824" t="str">
            <v>RD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75000</v>
          </cell>
          <cell r="AF824">
            <v>525000</v>
          </cell>
          <cell r="AS824">
            <v>2</v>
          </cell>
          <cell r="AT824">
            <v>1</v>
          </cell>
          <cell r="AX824">
            <v>3</v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/>
        </row>
        <row r="825">
          <cell r="B825" t="str">
            <v>Primary</v>
          </cell>
          <cell r="C825" t="str">
            <v>HRC-1011-6</v>
          </cell>
          <cell r="D825" t="str">
            <v>RD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LDC</v>
          </cell>
          <cell r="L825" t="str">
            <v>Residential (SRF-3bed)</v>
          </cell>
          <cell r="N825" t="str">
            <v>New</v>
          </cell>
          <cell r="P825" t="str">
            <v>Completed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>
            <v>3</v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/>
        </row>
        <row r="826">
          <cell r="B826" t="str">
            <v>Primary</v>
          </cell>
          <cell r="C826" t="str">
            <v>HRC-1011-7</v>
          </cell>
          <cell r="D826" t="str">
            <v>RD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LDC</v>
          </cell>
          <cell r="L826" t="str">
            <v>Residential (SRF-3bed)</v>
          </cell>
          <cell r="N826" t="str">
            <v>New</v>
          </cell>
          <cell r="P826" t="str">
            <v>Completed</v>
          </cell>
          <cell r="T826" t="str">
            <v>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>
            <v>3</v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/>
        </row>
        <row r="827">
          <cell r="B827" t="str">
            <v>Primary</v>
          </cell>
          <cell r="C827" t="str">
            <v>HRC-1011-8</v>
          </cell>
          <cell r="D827" t="str">
            <v>DP</v>
          </cell>
          <cell r="E827" t="str">
            <v>X074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Regular</v>
          </cell>
          <cell r="L827" t="str">
            <v>Day Program</v>
          </cell>
          <cell r="N827" t="str">
            <v>New</v>
          </cell>
          <cell r="P827" t="str">
            <v>Completed</v>
          </cell>
          <cell r="T827" t="str">
            <v>NON-NPO</v>
          </cell>
          <cell r="AE827">
            <v>100000</v>
          </cell>
          <cell r="AF827">
            <v>100000</v>
          </cell>
          <cell r="AS827">
            <v>3</v>
          </cell>
          <cell r="AX827"/>
          <cell r="BV827" t="str">
            <v>2822 Sepulveda, Torrance</v>
          </cell>
          <cell r="EI827" t="str">
            <v>X</v>
          </cell>
          <cell r="EK827" t="str">
            <v>X</v>
          </cell>
          <cell r="EM827">
            <v>40865</v>
          </cell>
          <cell r="EQ827" t="str">
            <v>X</v>
          </cell>
          <cell r="EY827">
            <v>42217</v>
          </cell>
          <cell r="JB827"/>
        </row>
        <row r="828">
          <cell r="B828" t="str">
            <v>Primary</v>
          </cell>
          <cell r="C828" t="str">
            <v>HRC-1011-9</v>
          </cell>
          <cell r="D828" t="str">
            <v>DP</v>
          </cell>
          <cell r="G828" t="str">
            <v>HRC</v>
          </cell>
          <cell r="H828" t="str">
            <v>2010-11</v>
          </cell>
          <cell r="J828" t="str">
            <v>None</v>
          </cell>
          <cell r="K828" t="str">
            <v>Regular</v>
          </cell>
          <cell r="L828" t="str">
            <v>Day Program</v>
          </cell>
          <cell r="N828" t="str">
            <v>New</v>
          </cell>
          <cell r="P828" t="str">
            <v>Completed</v>
          </cell>
          <cell r="T828" t="str">
            <v>NON-NPO</v>
          </cell>
          <cell r="AE828">
            <v>100000</v>
          </cell>
          <cell r="AF828">
            <v>100000</v>
          </cell>
          <cell r="AX828"/>
          <cell r="BV828" t="str">
            <v>2798 Junipero Ave.</v>
          </cell>
          <cell r="JB828"/>
        </row>
        <row r="829">
          <cell r="B829" t="str">
            <v>Primary</v>
          </cell>
          <cell r="C829" t="str">
            <v>HRC-1011-10</v>
          </cell>
          <cell r="D829" t="str">
            <v>RD</v>
          </cell>
          <cell r="E829" t="str">
            <v>X074</v>
          </cell>
          <cell r="G829" t="str">
            <v>HRC</v>
          </cell>
          <cell r="H829" t="str">
            <v>2010-11</v>
          </cell>
          <cell r="J829" t="str">
            <v>None</v>
          </cell>
          <cell r="K829" t="str">
            <v>Regular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E829">
            <v>75000</v>
          </cell>
          <cell r="AF829">
            <v>75000</v>
          </cell>
          <cell r="AS829">
            <v>3</v>
          </cell>
          <cell r="AX829">
            <v>3</v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/>
        </row>
        <row r="830">
          <cell r="B830" t="str">
            <v>Primary</v>
          </cell>
          <cell r="C830" t="str">
            <v>HRC-1011-11</v>
          </cell>
          <cell r="D830" t="str">
            <v>MS</v>
          </cell>
          <cell r="G830" t="str">
            <v>HRC</v>
          </cell>
          <cell r="H830" t="str">
            <v>2010-11</v>
          </cell>
          <cell r="J830" t="str">
            <v>None</v>
          </cell>
          <cell r="K830" t="str">
            <v>LDC</v>
          </cell>
          <cell r="L830" t="str">
            <v>Other</v>
          </cell>
          <cell r="N830" t="str">
            <v>New</v>
          </cell>
          <cell r="P830" t="str">
            <v>Discontinued</v>
          </cell>
          <cell r="T830" t="str">
            <v>NON-NPO</v>
          </cell>
          <cell r="AX830"/>
          <cell r="JB830"/>
        </row>
        <row r="831">
          <cell r="B831" t="str">
            <v>Primary</v>
          </cell>
          <cell r="C831" t="str">
            <v>HRC-1011-27</v>
          </cell>
          <cell r="D831" t="str">
            <v>DP</v>
          </cell>
          <cell r="G831" t="str">
            <v>HRC</v>
          </cell>
          <cell r="H831" t="str">
            <v>2010-11</v>
          </cell>
          <cell r="J831" t="str">
            <v>FDC</v>
          </cell>
          <cell r="K831" t="str">
            <v>Regular</v>
          </cell>
          <cell r="L831" t="str">
            <v>Day Program</v>
          </cell>
          <cell r="N831" t="str">
            <v>New</v>
          </cell>
          <cell r="P831" t="str">
            <v>In Progress</v>
          </cell>
          <cell r="T831" t="str">
            <v>NON-NPO</v>
          </cell>
          <cell r="AC831">
            <v>200000</v>
          </cell>
          <cell r="AD831">
            <v>150000</v>
          </cell>
          <cell r="AE831">
            <v>100000</v>
          </cell>
          <cell r="AF831">
            <v>100000</v>
          </cell>
          <cell r="AS831">
            <v>3</v>
          </cell>
          <cell r="AX831">
            <v>3</v>
          </cell>
          <cell r="BV831" t="str">
            <v>850 Long Beach Blvd.</v>
          </cell>
          <cell r="EI831" t="str">
            <v>X</v>
          </cell>
          <cell r="EK831">
            <v>42339</v>
          </cell>
          <cell r="EM831">
            <v>41432</v>
          </cell>
          <cell r="EQ831">
            <v>43008</v>
          </cell>
          <cell r="EY831">
            <v>41699</v>
          </cell>
          <cell r="JB831" t="str">
            <v>Yes</v>
          </cell>
        </row>
        <row r="832">
          <cell r="B832" t="str">
            <v>Primary</v>
          </cell>
          <cell r="C832" t="str">
            <v>HRC-1011-30</v>
          </cell>
          <cell r="D832" t="str">
            <v>MS</v>
          </cell>
          <cell r="G832" t="str">
            <v>HRC</v>
          </cell>
          <cell r="H832" t="str">
            <v>2010-11</v>
          </cell>
          <cell r="J832" t="str">
            <v>None</v>
          </cell>
          <cell r="K832" t="str">
            <v>Regular</v>
          </cell>
          <cell r="L832" t="str">
            <v>Other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3</v>
          </cell>
          <cell r="AX832"/>
          <cell r="BV832" t="str">
            <v>4857 Hazelbrook</v>
          </cell>
          <cell r="EM832">
            <v>41456</v>
          </cell>
          <cell r="JB832"/>
        </row>
        <row r="833">
          <cell r="B833" t="str">
            <v>Primary</v>
          </cell>
          <cell r="C833" t="str">
            <v>HRC-1112-1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FDC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150000</v>
          </cell>
          <cell r="AE833">
            <v>150000</v>
          </cell>
          <cell r="AF833">
            <v>500000</v>
          </cell>
          <cell r="AS833">
            <v>3</v>
          </cell>
          <cell r="AV833">
            <v>1</v>
          </cell>
          <cell r="AX833">
            <v>3</v>
          </cell>
          <cell r="BV833" t="str">
            <v>3702 Faust Ave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>Yes</v>
          </cell>
        </row>
        <row r="834">
          <cell r="B834" t="str">
            <v>Primary</v>
          </cell>
          <cell r="C834" t="str">
            <v>HRC-1112-2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FDC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150000</v>
          </cell>
          <cell r="AE834">
            <v>150000</v>
          </cell>
          <cell r="AF834">
            <v>500000</v>
          </cell>
          <cell r="AS834">
            <v>3</v>
          </cell>
          <cell r="AV834">
            <v>1</v>
          </cell>
          <cell r="AX834">
            <v>3</v>
          </cell>
          <cell r="BV834" t="str">
            <v>4857 Hazelbrook</v>
          </cell>
          <cell r="EM834">
            <v>41456</v>
          </cell>
          <cell r="EQ834">
            <v>41857</v>
          </cell>
          <cell r="JB834" t="str">
            <v>Yes</v>
          </cell>
        </row>
        <row r="835">
          <cell r="B835" t="str">
            <v>Primary</v>
          </cell>
          <cell r="C835" t="str">
            <v>HRC-1112-3</v>
          </cell>
          <cell r="D835" t="str">
            <v>RD</v>
          </cell>
          <cell r="G835" t="str">
            <v>HRC</v>
          </cell>
          <cell r="H835" t="str">
            <v>2011-12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New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150000</v>
          </cell>
          <cell r="AE835">
            <v>150000</v>
          </cell>
          <cell r="AF835">
            <v>500000</v>
          </cell>
          <cell r="AS835">
            <v>2</v>
          </cell>
          <cell r="AV835">
            <v>1</v>
          </cell>
          <cell r="AX835">
            <v>3</v>
          </cell>
          <cell r="BV835" t="str">
            <v xml:space="preserve">20942 Denker Ave </v>
          </cell>
          <cell r="EM835">
            <v>41450</v>
          </cell>
          <cell r="EQ835">
            <v>41774</v>
          </cell>
          <cell r="EY835">
            <v>41791</v>
          </cell>
          <cell r="JB835"/>
        </row>
        <row r="836">
          <cell r="B836" t="str">
            <v>Primary</v>
          </cell>
          <cell r="C836" t="str">
            <v>HRC-1112-4</v>
          </cell>
          <cell r="D836" t="str">
            <v>RD</v>
          </cell>
          <cell r="G836" t="str">
            <v>HRC</v>
          </cell>
          <cell r="H836" t="str">
            <v>2011-12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New</v>
          </cell>
          <cell r="P836" t="str">
            <v>Completed</v>
          </cell>
          <cell r="T836" t="str">
            <v>NPO</v>
          </cell>
          <cell r="AC836">
            <v>200000</v>
          </cell>
          <cell r="AE836">
            <v>150000</v>
          </cell>
          <cell r="AF836">
            <v>200000</v>
          </cell>
          <cell r="AS836">
            <v>2</v>
          </cell>
          <cell r="AV836">
            <v>1</v>
          </cell>
          <cell r="AX836">
            <v>3</v>
          </cell>
          <cell r="BV836" t="str">
            <v>930 E Luray Street</v>
          </cell>
          <cell r="EI836" t="str">
            <v>X</v>
          </cell>
          <cell r="EK836">
            <v>41973</v>
          </cell>
          <cell r="EM836">
            <v>41605</v>
          </cell>
          <cell r="EQ836">
            <v>41857</v>
          </cell>
          <cell r="JB836"/>
        </row>
        <row r="837">
          <cell r="B837" t="str">
            <v>Primary</v>
          </cell>
          <cell r="C837" t="str">
            <v>HRC-1112-5</v>
          </cell>
          <cell r="D837" t="str">
            <v>RD</v>
          </cell>
          <cell r="G837" t="str">
            <v>HRC</v>
          </cell>
          <cell r="H837" t="str">
            <v>2011-12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E837">
            <v>150000</v>
          </cell>
          <cell r="AF837">
            <v>150000</v>
          </cell>
          <cell r="AX837"/>
          <cell r="BV837" t="str">
            <v>9054 Artesia Blvd</v>
          </cell>
          <cell r="EI837" t="str">
            <v>X</v>
          </cell>
          <cell r="EK837" t="str">
            <v>X</v>
          </cell>
          <cell r="JB837"/>
        </row>
        <row r="838">
          <cell r="B838" t="str">
            <v>Primary</v>
          </cell>
          <cell r="C838" t="str">
            <v>HRC-1112-6</v>
          </cell>
          <cell r="D838" t="str">
            <v>DP</v>
          </cell>
          <cell r="G838" t="str">
            <v>HRC</v>
          </cell>
          <cell r="H838" t="str">
            <v>2011-12</v>
          </cell>
          <cell r="J838" t="str">
            <v>FDC</v>
          </cell>
          <cell r="K838" t="str">
            <v>Regular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E838">
            <v>150000</v>
          </cell>
          <cell r="AF838">
            <v>150000</v>
          </cell>
          <cell r="AX838"/>
          <cell r="BV838" t="str">
            <v>2990 Pacific Ave</v>
          </cell>
          <cell r="EI838" t="str">
            <v>X</v>
          </cell>
          <cell r="EK838">
            <v>41973</v>
          </cell>
          <cell r="JB838"/>
        </row>
        <row r="839">
          <cell r="B839" t="str">
            <v>Primary</v>
          </cell>
          <cell r="C839" t="str">
            <v>HRC-1112-7</v>
          </cell>
          <cell r="D839" t="str">
            <v>DP</v>
          </cell>
          <cell r="G839" t="str">
            <v>HRC</v>
          </cell>
          <cell r="H839" t="str">
            <v>2011-12</v>
          </cell>
          <cell r="J839" t="str">
            <v>FDC</v>
          </cell>
          <cell r="K839" t="str">
            <v>Regular</v>
          </cell>
          <cell r="L839" t="str">
            <v>Day Program</v>
          </cell>
          <cell r="N839" t="str">
            <v>New</v>
          </cell>
          <cell r="P839" t="str">
            <v>In Progress</v>
          </cell>
          <cell r="T839" t="str">
            <v>NON-NPO</v>
          </cell>
          <cell r="AE839">
            <v>150000</v>
          </cell>
          <cell r="AF839">
            <v>150000</v>
          </cell>
          <cell r="AX839"/>
          <cell r="BV839" t="str">
            <v>9054 Artesia Blvd</v>
          </cell>
          <cell r="EI839" t="str">
            <v>X</v>
          </cell>
          <cell r="EK839" t="str">
            <v>X</v>
          </cell>
          <cell r="JB839"/>
        </row>
        <row r="840">
          <cell r="B840" t="str">
            <v>Primary</v>
          </cell>
          <cell r="C840" t="str">
            <v>HRC-1112-8</v>
          </cell>
          <cell r="D840" t="str">
            <v>DP</v>
          </cell>
          <cell r="E840" t="str">
            <v>X210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Regular</v>
          </cell>
          <cell r="L840" t="str">
            <v>Day Program</v>
          </cell>
          <cell r="N840" t="str">
            <v>New</v>
          </cell>
          <cell r="P840" t="str">
            <v>Not Approved</v>
          </cell>
          <cell r="T840" t="str">
            <v>NON-NPO</v>
          </cell>
          <cell r="AE840">
            <v>150000</v>
          </cell>
          <cell r="AF840">
            <v>150000</v>
          </cell>
          <cell r="AX840"/>
          <cell r="BV840" t="str">
            <v>329 W. Torrance Blvd.</v>
          </cell>
          <cell r="JB840"/>
        </row>
        <row r="841">
          <cell r="B841" t="str">
            <v>Primary</v>
          </cell>
          <cell r="C841" t="str">
            <v>HRC-1112-9</v>
          </cell>
          <cell r="D841" t="str">
            <v>MS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Other</v>
          </cell>
          <cell r="N841" t="str">
            <v>New</v>
          </cell>
          <cell r="P841" t="str">
            <v>Not Approved</v>
          </cell>
          <cell r="T841" t="str">
            <v>NON-NPO</v>
          </cell>
          <cell r="AD841">
            <v>75000</v>
          </cell>
          <cell r="AF841">
            <v>75000</v>
          </cell>
          <cell r="AX841"/>
          <cell r="BV841" t="str">
            <v>11005 Firestone Blvd.</v>
          </cell>
          <cell r="EQ841">
            <v>41882</v>
          </cell>
          <cell r="EY841">
            <v>41900</v>
          </cell>
          <cell r="JB841"/>
        </row>
        <row r="842">
          <cell r="B842" t="str">
            <v>Primary</v>
          </cell>
          <cell r="C842" t="str">
            <v>HRC-1112-20</v>
          </cell>
          <cell r="D842" t="str">
            <v>DP</v>
          </cell>
          <cell r="E842" t="str">
            <v>X210</v>
          </cell>
          <cell r="G842" t="str">
            <v>HRC</v>
          </cell>
          <cell r="H842" t="str">
            <v>2011-12</v>
          </cell>
          <cell r="J842" t="str">
            <v>None</v>
          </cell>
          <cell r="K842" t="str">
            <v>LDC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D842">
            <v>75000</v>
          </cell>
          <cell r="AE842">
            <v>150000</v>
          </cell>
          <cell r="AF842">
            <v>150000</v>
          </cell>
          <cell r="AX842"/>
          <cell r="BV842" t="str">
            <v>329 W. Torrance Blvd.</v>
          </cell>
          <cell r="EY842">
            <v>42996</v>
          </cell>
          <cell r="JB842"/>
        </row>
        <row r="843">
          <cell r="B843" t="str">
            <v>Primary</v>
          </cell>
          <cell r="C843" t="str">
            <v>HRC-1112-22</v>
          </cell>
          <cell r="D843" t="str">
            <v>DP</v>
          </cell>
          <cell r="G843" t="str">
            <v>HRC</v>
          </cell>
          <cell r="H843" t="str">
            <v>2011-12</v>
          </cell>
          <cell r="J843" t="str">
            <v>None</v>
          </cell>
          <cell r="K843" t="str">
            <v>Regular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D843">
            <v>75000</v>
          </cell>
          <cell r="AF843">
            <v>75000</v>
          </cell>
          <cell r="AS843">
            <v>2</v>
          </cell>
          <cell r="AT843">
            <v>1</v>
          </cell>
          <cell r="AX843"/>
          <cell r="BV843" t="str">
            <v>11005 Firestone Blvd.</v>
          </cell>
          <cell r="EQ843">
            <v>41882</v>
          </cell>
          <cell r="EY843">
            <v>41900</v>
          </cell>
          <cell r="JB843"/>
        </row>
        <row r="844">
          <cell r="B844" t="str">
            <v>Primary</v>
          </cell>
          <cell r="C844" t="str">
            <v>HRC-1112-23</v>
          </cell>
          <cell r="D844" t="str">
            <v>DP</v>
          </cell>
          <cell r="G844" t="str">
            <v>HRC</v>
          </cell>
          <cell r="H844" t="str">
            <v>2011-12</v>
          </cell>
          <cell r="J844" t="str">
            <v>None</v>
          </cell>
          <cell r="K844" t="str">
            <v>Regular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D844">
            <v>75000</v>
          </cell>
          <cell r="AF844">
            <v>75000</v>
          </cell>
          <cell r="AS844">
            <v>2</v>
          </cell>
          <cell r="AT844">
            <v>1</v>
          </cell>
          <cell r="AX844"/>
          <cell r="BV844" t="str">
            <v>2534 E. South St.</v>
          </cell>
          <cell r="EY844">
            <v>42996</v>
          </cell>
          <cell r="JB844"/>
        </row>
        <row r="845">
          <cell r="B845" t="str">
            <v>Primary</v>
          </cell>
          <cell r="C845" t="str">
            <v>HRC-1213-1</v>
          </cell>
          <cell r="D845" t="str">
            <v>RD</v>
          </cell>
          <cell r="G845" t="str">
            <v>HRC</v>
          </cell>
          <cell r="H845" t="str">
            <v>2012-13</v>
          </cell>
          <cell r="J845" t="str">
            <v>None</v>
          </cell>
          <cell r="K845" t="str">
            <v>Regular</v>
          </cell>
          <cell r="L845" t="str">
            <v>Residential (SRF-3bed)</v>
          </cell>
          <cell r="N845" t="str">
            <v>New</v>
          </cell>
          <cell r="P845" t="str">
            <v>Discontinued</v>
          </cell>
          <cell r="T845" t="str">
            <v>NPO</v>
          </cell>
          <cell r="AE845">
            <v>100000</v>
          </cell>
          <cell r="AF845">
            <v>100000</v>
          </cell>
          <cell r="AS845">
            <v>2</v>
          </cell>
          <cell r="AT845">
            <v>1</v>
          </cell>
          <cell r="AX845">
            <v>3</v>
          </cell>
          <cell r="BV845" t="str">
            <v>5720 Bellflower Blvd.</v>
          </cell>
          <cell r="EK845">
            <v>40603</v>
          </cell>
          <cell r="EM845">
            <v>40613</v>
          </cell>
          <cell r="JB845"/>
        </row>
        <row r="846">
          <cell r="B846" t="str">
            <v>Primary</v>
          </cell>
          <cell r="C846" t="str">
            <v>HRC-1213-2</v>
          </cell>
          <cell r="D846" t="str">
            <v>RD</v>
          </cell>
          <cell r="G846" t="str">
            <v>HRC</v>
          </cell>
          <cell r="H846" t="str">
            <v>2012-13</v>
          </cell>
          <cell r="J846" t="str">
            <v>None</v>
          </cell>
          <cell r="K846" t="str">
            <v>Regular</v>
          </cell>
          <cell r="L846" t="str">
            <v>Residential (SRF-3bed)</v>
          </cell>
          <cell r="N846" t="str">
            <v>New</v>
          </cell>
          <cell r="P846" t="str">
            <v>Discontinued</v>
          </cell>
          <cell r="T846" t="str">
            <v>NPO</v>
          </cell>
          <cell r="AE846">
            <v>100000</v>
          </cell>
          <cell r="AF846">
            <v>100000</v>
          </cell>
          <cell r="AS846">
            <v>2</v>
          </cell>
          <cell r="AT846">
            <v>1</v>
          </cell>
          <cell r="AX846">
            <v>3</v>
          </cell>
          <cell r="BV846" t="str">
            <v>407 N. Harbor Blvd.</v>
          </cell>
          <cell r="EI846" t="str">
            <v>X</v>
          </cell>
          <cell r="EK846">
            <v>42309</v>
          </cell>
          <cell r="EQ846" t="str">
            <v>12/31/116</v>
          </cell>
          <cell r="JB846"/>
        </row>
        <row r="847">
          <cell r="B847" t="str">
            <v>Primary</v>
          </cell>
          <cell r="C847" t="str">
            <v>HRC-1213-3</v>
          </cell>
          <cell r="D847" t="str">
            <v>DP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Day Program</v>
          </cell>
          <cell r="N847" t="str">
            <v>New</v>
          </cell>
          <cell r="P847" t="str">
            <v>Completed</v>
          </cell>
          <cell r="T847" t="str">
            <v>NON-NPO</v>
          </cell>
          <cell r="AE847">
            <v>100000</v>
          </cell>
          <cell r="AF847">
            <v>100000</v>
          </cell>
          <cell r="AX847"/>
          <cell r="BV847" t="str">
            <v>5720 Bellflower Blvd.</v>
          </cell>
          <cell r="EK847">
            <v>40603</v>
          </cell>
          <cell r="EM847">
            <v>40613</v>
          </cell>
          <cell r="JB847"/>
        </row>
        <row r="848">
          <cell r="B848" t="str">
            <v>Primary</v>
          </cell>
          <cell r="C848" t="str">
            <v>HRC-1213-4</v>
          </cell>
          <cell r="D848" t="str">
            <v>DP</v>
          </cell>
          <cell r="G848" t="str">
            <v>HRC</v>
          </cell>
          <cell r="H848" t="str">
            <v>2012-13</v>
          </cell>
          <cell r="J848" t="str">
            <v>FDC</v>
          </cell>
          <cell r="K848" t="str">
            <v>Regular</v>
          </cell>
          <cell r="L848" t="str">
            <v>Day Program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E848">
            <v>100000</v>
          </cell>
          <cell r="AF848">
            <v>100000</v>
          </cell>
          <cell r="AS848">
            <v>2</v>
          </cell>
          <cell r="AT848">
            <v>1</v>
          </cell>
          <cell r="AX848">
            <v>3</v>
          </cell>
          <cell r="BV848" t="str">
            <v>407 N. Harbor Blvd.</v>
          </cell>
          <cell r="EI848" t="str">
            <v>X</v>
          </cell>
          <cell r="EK848">
            <v>42309</v>
          </cell>
          <cell r="EM848">
            <v>41705</v>
          </cell>
          <cell r="EQ848" t="str">
            <v>12/31/116</v>
          </cell>
          <cell r="EY848">
            <v>42115</v>
          </cell>
          <cell r="JB848"/>
        </row>
        <row r="849">
          <cell r="B849" t="str">
            <v>Primary</v>
          </cell>
          <cell r="C849" t="str">
            <v>HRC-1213-5</v>
          </cell>
          <cell r="D849" t="str">
            <v>DP</v>
          </cell>
          <cell r="G849" t="str">
            <v>HRC</v>
          </cell>
          <cell r="H849" t="str">
            <v>2012-13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Not Approved</v>
          </cell>
          <cell r="T849" t="str">
            <v>NON-NPO</v>
          </cell>
          <cell r="AD849">
            <v>150000</v>
          </cell>
          <cell r="AF849">
            <v>150000</v>
          </cell>
          <cell r="AS849">
            <v>2</v>
          </cell>
          <cell r="AT849">
            <v>1</v>
          </cell>
          <cell r="AX849">
            <v>3</v>
          </cell>
          <cell r="BV849" t="str">
            <v>9559 Park Street</v>
          </cell>
          <cell r="EK849">
            <v>41883</v>
          </cell>
          <cell r="EM849">
            <v>41883</v>
          </cell>
          <cell r="EQ849">
            <v>42292</v>
          </cell>
          <cell r="EY849">
            <v>42125</v>
          </cell>
          <cell r="JB849"/>
        </row>
        <row r="850">
          <cell r="B850" t="str">
            <v>Primary</v>
          </cell>
          <cell r="C850" t="str">
            <v>HRC-1213-15</v>
          </cell>
          <cell r="D850" t="str">
            <v>RD</v>
          </cell>
          <cell r="G850" t="str">
            <v>HRC</v>
          </cell>
          <cell r="H850" t="str">
            <v>2012-13</v>
          </cell>
          <cell r="J850" t="str">
            <v>None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200000</v>
          </cell>
          <cell r="AF850">
            <v>150000</v>
          </cell>
          <cell r="AS850">
            <v>2</v>
          </cell>
          <cell r="AT850">
            <v>1</v>
          </cell>
          <cell r="AX850">
            <v>3</v>
          </cell>
          <cell r="BV850" t="str">
            <v>95500 Park St.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/>
        </row>
        <row r="851">
          <cell r="B851" t="str">
            <v>Primary</v>
          </cell>
          <cell r="C851" t="str">
            <v>HRC-1213-16</v>
          </cell>
          <cell r="D851" t="str">
            <v>RD</v>
          </cell>
          <cell r="G851" t="str">
            <v>HRC</v>
          </cell>
          <cell r="H851" t="str">
            <v>2012-13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NON-NPO</v>
          </cell>
          <cell r="AD851">
            <v>150000</v>
          </cell>
          <cell r="AE851">
            <v>200000</v>
          </cell>
          <cell r="AF851">
            <v>150000</v>
          </cell>
          <cell r="AS851">
            <v>2</v>
          </cell>
          <cell r="AT851">
            <v>1</v>
          </cell>
          <cell r="AX851">
            <v>3</v>
          </cell>
          <cell r="BV851" t="str">
            <v>12914 Hedda St.</v>
          </cell>
          <cell r="EI851" t="str">
            <v>X</v>
          </cell>
          <cell r="EK851">
            <v>41883</v>
          </cell>
          <cell r="EM851">
            <v>41883</v>
          </cell>
          <cell r="EQ851">
            <v>42292</v>
          </cell>
          <cell r="EY851">
            <v>42125</v>
          </cell>
          <cell r="JB851"/>
        </row>
        <row r="852">
          <cell r="B852" t="str">
            <v>Primary</v>
          </cell>
          <cell r="C852" t="str">
            <v>HRC-1314-1</v>
          </cell>
          <cell r="D852" t="str">
            <v>RD</v>
          </cell>
          <cell r="G852" t="str">
            <v>HRC</v>
          </cell>
          <cell r="H852" t="str">
            <v>2013-14</v>
          </cell>
          <cell r="J852" t="str">
            <v>FDC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>
            <v>3</v>
          </cell>
          <cell r="BV852" t="str">
            <v>214 E. Dominquez</v>
          </cell>
          <cell r="EI852" t="str">
            <v>X</v>
          </cell>
          <cell r="EK852">
            <v>42217</v>
          </cell>
          <cell r="EQ852">
            <v>42282</v>
          </cell>
          <cell r="JB852" t="str">
            <v>Yes</v>
          </cell>
        </row>
        <row r="853">
          <cell r="B853" t="str">
            <v>Primary</v>
          </cell>
          <cell r="C853" t="str">
            <v>HRC-1314-2</v>
          </cell>
          <cell r="D853" t="str">
            <v>RD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Residential (SRF-3bed)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200000</v>
          </cell>
          <cell r="AF853">
            <v>200000</v>
          </cell>
          <cell r="AS853">
            <v>2</v>
          </cell>
          <cell r="AT853">
            <v>1</v>
          </cell>
          <cell r="AX853">
            <v>3</v>
          </cell>
          <cell r="BV853" t="str">
            <v>434 W. 230th St.</v>
          </cell>
          <cell r="EI853" t="str">
            <v>X</v>
          </cell>
          <cell r="EK853" t="str">
            <v>X</v>
          </cell>
          <cell r="EM853">
            <v>42248</v>
          </cell>
          <cell r="JB853" t="str">
            <v>Yes</v>
          </cell>
        </row>
        <row r="854">
          <cell r="B854" t="str">
            <v>Primary</v>
          </cell>
          <cell r="C854" t="str">
            <v>HRC-1314-3</v>
          </cell>
          <cell r="D854" t="str">
            <v>DP</v>
          </cell>
          <cell r="G854" t="str">
            <v>HRC</v>
          </cell>
          <cell r="H854" t="str">
            <v>2013-14</v>
          </cell>
          <cell r="J854" t="str">
            <v>None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Discontinued</v>
          </cell>
          <cell r="T854" t="str">
            <v>NON-NPO</v>
          </cell>
          <cell r="AE854">
            <v>300000</v>
          </cell>
          <cell r="AF854">
            <v>300000</v>
          </cell>
          <cell r="AX854"/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/>
        </row>
        <row r="855">
          <cell r="B855" t="str">
            <v>Primary</v>
          </cell>
          <cell r="C855" t="str">
            <v>HRC-1314-4</v>
          </cell>
          <cell r="D855" t="str">
            <v>DP</v>
          </cell>
          <cell r="E855" t="str">
            <v>X205</v>
          </cell>
          <cell r="G855" t="str">
            <v>HRC</v>
          </cell>
          <cell r="H855" t="str">
            <v>2013-14</v>
          </cell>
          <cell r="J855" t="str">
            <v>FDC</v>
          </cell>
          <cell r="K855" t="str">
            <v>Regular</v>
          </cell>
          <cell r="L855" t="str">
            <v>Day Program</v>
          </cell>
          <cell r="N855" t="str">
            <v>New</v>
          </cell>
          <cell r="P855" t="str">
            <v>In Progress</v>
          </cell>
          <cell r="T855" t="str">
            <v>NON-NPO</v>
          </cell>
          <cell r="AE855">
            <v>100000</v>
          </cell>
          <cell r="AF855">
            <v>100000</v>
          </cell>
          <cell r="AS855">
            <v>4</v>
          </cell>
          <cell r="AV855">
            <v>4</v>
          </cell>
          <cell r="AX855">
            <v>8</v>
          </cell>
          <cell r="BV855" t="str">
            <v>17831 Lakewood Blvd</v>
          </cell>
          <cell r="EI855" t="str">
            <v>X</v>
          </cell>
          <cell r="EK855" t="str">
            <v>X</v>
          </cell>
          <cell r="EM855">
            <v>42309</v>
          </cell>
          <cell r="EQ855">
            <v>43220</v>
          </cell>
          <cell r="JB855" t="str">
            <v>Yes</v>
          </cell>
        </row>
        <row r="856">
          <cell r="B856" t="str">
            <v>Primary</v>
          </cell>
          <cell r="C856" t="str">
            <v>HRC-1314-5</v>
          </cell>
          <cell r="D856" t="str">
            <v>SS</v>
          </cell>
          <cell r="G856" t="str">
            <v>HRC</v>
          </cell>
          <cell r="H856" t="str">
            <v>2013-14</v>
          </cell>
          <cell r="J856" t="str">
            <v>FDC</v>
          </cell>
          <cell r="K856" t="str">
            <v>Regular</v>
          </cell>
          <cell r="L856" t="str">
            <v>Crisis Support Services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300000</v>
          </cell>
          <cell r="AF856">
            <v>300000</v>
          </cell>
          <cell r="AS856">
            <v>3</v>
          </cell>
          <cell r="AX856">
            <v>3</v>
          </cell>
          <cell r="BV856" t="str">
            <v>5834 Adenmoor Ave.</v>
          </cell>
          <cell r="EI856" t="str">
            <v>X</v>
          </cell>
          <cell r="EK856">
            <v>42217</v>
          </cell>
          <cell r="EM856">
            <v>42186</v>
          </cell>
          <cell r="EQ856">
            <v>42217</v>
          </cell>
          <cell r="JB856" t="str">
            <v>Yes</v>
          </cell>
        </row>
        <row r="857">
          <cell r="B857" t="str">
            <v>Primary</v>
          </cell>
          <cell r="C857" t="str">
            <v>HRC-1314-6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2013-14</v>
          </cell>
          <cell r="J857" t="str">
            <v>FDC</v>
          </cell>
          <cell r="K857" t="str">
            <v>Regular</v>
          </cell>
          <cell r="L857" t="str">
            <v>Residential (SLS)</v>
          </cell>
          <cell r="N857" t="str">
            <v>New</v>
          </cell>
          <cell r="P857" t="str">
            <v>In Progress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4</v>
          </cell>
          <cell r="AT857">
            <v>1</v>
          </cell>
          <cell r="AV857">
            <v>4</v>
          </cell>
          <cell r="AX857">
            <v>8</v>
          </cell>
          <cell r="BV857" t="str">
            <v>817 Daisy Ave.</v>
          </cell>
          <cell r="EI857" t="str">
            <v>X</v>
          </cell>
          <cell r="EK857">
            <v>42309</v>
          </cell>
          <cell r="EM857">
            <v>42309</v>
          </cell>
          <cell r="EQ857">
            <v>42401</v>
          </cell>
          <cell r="JB857" t="str">
            <v>Yes</v>
          </cell>
        </row>
        <row r="858">
          <cell r="B858" t="str">
            <v>Primary</v>
          </cell>
          <cell r="C858" t="str">
            <v>HRC-1415-1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3</v>
          </cell>
          <cell r="AT858">
            <v>1</v>
          </cell>
          <cell r="AX858">
            <v>3</v>
          </cell>
          <cell r="BV858" t="str">
            <v>212325 Brighton Ave.</v>
          </cell>
          <cell r="EI858" t="str">
            <v>X</v>
          </cell>
          <cell r="EK858" t="str">
            <v>X</v>
          </cell>
          <cell r="EM858">
            <v>42606</v>
          </cell>
          <cell r="EQ858">
            <v>43008</v>
          </cell>
          <cell r="EY858" t="str">
            <v>x</v>
          </cell>
          <cell r="JB858" t="str">
            <v>Yes</v>
          </cell>
        </row>
        <row r="859">
          <cell r="B859" t="str">
            <v>Primary</v>
          </cell>
          <cell r="C859" t="str">
            <v>HRC-1415-2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FDC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NON-NPO</v>
          </cell>
          <cell r="AE859">
            <v>150000</v>
          </cell>
          <cell r="AF859">
            <v>150000</v>
          </cell>
          <cell r="AS859">
            <v>2</v>
          </cell>
          <cell r="AT859">
            <v>1</v>
          </cell>
          <cell r="AX859">
            <v>3</v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JB859" t="str">
            <v>Yes</v>
          </cell>
        </row>
        <row r="860">
          <cell r="B860" t="str">
            <v>Primary</v>
          </cell>
          <cell r="C860" t="str">
            <v>HRC-1415-3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18318 Horst Ave.</v>
          </cell>
          <cell r="EK860" t="str">
            <v>X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HRC-1415-4</v>
          </cell>
          <cell r="D861" t="str">
            <v>RD</v>
          </cell>
          <cell r="G861" t="str">
            <v>HRC</v>
          </cell>
          <cell r="H861" t="str">
            <v>2014-15</v>
          </cell>
          <cell r="J861" t="str">
            <v>FDC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Completed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HRC-1415-5</v>
          </cell>
          <cell r="D862" t="str">
            <v>RD</v>
          </cell>
          <cell r="E862" t="str">
            <v>X172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S862">
            <v>2</v>
          </cell>
          <cell r="AT862">
            <v>1</v>
          </cell>
          <cell r="AX862"/>
          <cell r="BV862" t="str">
            <v>160 E. 234th St.</v>
          </cell>
          <cell r="EI862" t="str">
            <v>X</v>
          </cell>
          <cell r="EK862" t="str">
            <v>X</v>
          </cell>
          <cell r="JB862"/>
        </row>
        <row r="863">
          <cell r="B863" t="str">
            <v>Primary</v>
          </cell>
          <cell r="C863" t="str">
            <v>HRC-1415-6</v>
          </cell>
          <cell r="D863" t="str">
            <v>RD</v>
          </cell>
          <cell r="E863" t="str">
            <v>X044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/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/>
        </row>
        <row r="864">
          <cell r="B864" t="str">
            <v>Primary</v>
          </cell>
          <cell r="C864" t="str">
            <v>HRC-1415-7</v>
          </cell>
          <cell r="D864" t="str">
            <v>RD</v>
          </cell>
          <cell r="E864" t="str">
            <v>X172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In Progress</v>
          </cell>
          <cell r="T864" t="str">
            <v>NPO</v>
          </cell>
          <cell r="AS864">
            <v>2</v>
          </cell>
          <cell r="AT864">
            <v>1</v>
          </cell>
          <cell r="AX864">
            <v>3</v>
          </cell>
          <cell r="BV864" t="str">
            <v>160 E. 234th St.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HRC-1415-8</v>
          </cell>
          <cell r="D865" t="str">
            <v>RD</v>
          </cell>
          <cell r="E865" t="str">
            <v>X044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Regular</v>
          </cell>
          <cell r="L865" t="str">
            <v>Residential (SRF-3bed)</v>
          </cell>
          <cell r="N865" t="str">
            <v>New</v>
          </cell>
          <cell r="P865" t="str">
            <v>Completed</v>
          </cell>
          <cell r="T865" t="str">
            <v>NPO</v>
          </cell>
          <cell r="AS865">
            <v>2</v>
          </cell>
          <cell r="AT865">
            <v>1</v>
          </cell>
          <cell r="AX865">
            <v>3</v>
          </cell>
          <cell r="BV865" t="str">
            <v>1356 E. 213th St.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43074</v>
          </cell>
          <cell r="JB865"/>
        </row>
        <row r="866">
          <cell r="B866" t="str">
            <v>Primary</v>
          </cell>
          <cell r="C866" t="str">
            <v>HRC-1415-9</v>
          </cell>
          <cell r="D866" t="str">
            <v>RD</v>
          </cell>
          <cell r="E866" t="str">
            <v>X178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Regular</v>
          </cell>
          <cell r="L866" t="str">
            <v>Residential (SRF-3bed)</v>
          </cell>
          <cell r="N866" t="str">
            <v>New</v>
          </cell>
          <cell r="P866" t="str">
            <v>Not Approved</v>
          </cell>
          <cell r="Q866" t="str">
            <v>DE</v>
          </cell>
          <cell r="T866" t="str">
            <v>NON-NPO</v>
          </cell>
          <cell r="AS866">
            <v>1</v>
          </cell>
          <cell r="AT866">
            <v>1</v>
          </cell>
          <cell r="AX866"/>
          <cell r="JB866"/>
        </row>
        <row r="867">
          <cell r="B867" t="str">
            <v>Primary</v>
          </cell>
          <cell r="C867" t="str">
            <v>HRC-1415-10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Not Approved</v>
          </cell>
          <cell r="T867" t="str">
            <v>NON-NPO</v>
          </cell>
          <cell r="AS867">
            <v>4</v>
          </cell>
          <cell r="AX867"/>
          <cell r="BV867" t="str">
            <v xml:space="preserve">6707 Shenandoah </v>
          </cell>
          <cell r="JB867"/>
        </row>
        <row r="868">
          <cell r="B868" t="str">
            <v>Secondary</v>
          </cell>
          <cell r="C868" t="str">
            <v>HRC-1415-11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DTS</v>
          </cell>
          <cell r="L868" t="str">
            <v>Residential (SRF-3bed)</v>
          </cell>
          <cell r="N868" t="str">
            <v>New</v>
          </cell>
          <cell r="P868" t="str">
            <v>Completed</v>
          </cell>
          <cell r="Q868" t="str">
            <v>DE</v>
          </cell>
          <cell r="T868" t="str">
            <v>NPO</v>
          </cell>
          <cell r="AS868">
            <v>1</v>
          </cell>
          <cell r="AT868">
            <v>1</v>
          </cell>
          <cell r="AX868">
            <v>2</v>
          </cell>
          <cell r="BV868" t="str">
            <v xml:space="preserve">5505 S. Garth </v>
          </cell>
          <cell r="JB868"/>
        </row>
        <row r="869">
          <cell r="B869" t="str">
            <v>Secondary</v>
          </cell>
          <cell r="C869" t="str">
            <v>HRC-1415-12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(ARFPSHN-5bed)</v>
          </cell>
          <cell r="N869" t="str">
            <v>New</v>
          </cell>
          <cell r="P869" t="str">
            <v>Completed</v>
          </cell>
          <cell r="T869" t="str">
            <v>NPO</v>
          </cell>
          <cell r="AE869">
            <v>150000</v>
          </cell>
          <cell r="AF869">
            <v>150000</v>
          </cell>
          <cell r="AS869">
            <v>4</v>
          </cell>
          <cell r="AT869">
            <v>1</v>
          </cell>
          <cell r="AX869">
            <v>4</v>
          </cell>
          <cell r="BV869" t="str">
            <v xml:space="preserve">6707 Shenandoah </v>
          </cell>
          <cell r="EI869" t="str">
            <v>X</v>
          </cell>
          <cell r="EK869" t="str">
            <v>X</v>
          </cell>
          <cell r="EM869" t="str">
            <v>X</v>
          </cell>
          <cell r="JB869"/>
        </row>
        <row r="870">
          <cell r="B870" t="str">
            <v>Secondary</v>
          </cell>
          <cell r="C870" t="str">
            <v>HRC-1415-13</v>
          </cell>
          <cell r="D870" t="str">
            <v>RD</v>
          </cell>
          <cell r="E870" t="str">
            <v>X203</v>
          </cell>
          <cell r="G870" t="str">
            <v>HRC</v>
          </cell>
          <cell r="H870" t="str">
            <v>2014-15</v>
          </cell>
          <cell r="J870" t="str">
            <v>None</v>
          </cell>
          <cell r="K870" t="str">
            <v>RAP</v>
          </cell>
          <cell r="L870" t="str">
            <v>Residential (ARFPSHN-Behavioral-5bed)</v>
          </cell>
          <cell r="N870" t="str">
            <v>New</v>
          </cell>
          <cell r="P870" t="str">
            <v>Completed</v>
          </cell>
          <cell r="T870" t="str">
            <v>NPO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>
            <v>2</v>
          </cell>
          <cell r="BV870" t="str">
            <v xml:space="preserve">5505 S. Garth </v>
          </cell>
          <cell r="EI870" t="str">
            <v>X</v>
          </cell>
          <cell r="EK870" t="str">
            <v>X</v>
          </cell>
          <cell r="EM870" t="str">
            <v>X</v>
          </cell>
          <cell r="JB870"/>
        </row>
        <row r="871">
          <cell r="B871" t="str">
            <v>Primary</v>
          </cell>
          <cell r="C871" t="str">
            <v>HRC-1415-14</v>
          </cell>
          <cell r="D871" t="str">
            <v>RD</v>
          </cell>
          <cell r="G871" t="str">
            <v>HRC</v>
          </cell>
          <cell r="H871" t="str">
            <v>2014-15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2213 Tern Bay Lane</v>
          </cell>
          <cell r="EI871" t="str">
            <v>X</v>
          </cell>
          <cell r="EK871" t="str">
            <v>X</v>
          </cell>
          <cell r="EM871" t="str">
            <v>X</v>
          </cell>
          <cell r="JB871" t="str">
            <v>Yes</v>
          </cell>
        </row>
        <row r="872">
          <cell r="B872" t="str">
            <v>Primary</v>
          </cell>
          <cell r="C872" t="str">
            <v>HRC-1415-15</v>
          </cell>
          <cell r="D872" t="str">
            <v>RD</v>
          </cell>
          <cell r="G872" t="str">
            <v>HRC</v>
          </cell>
          <cell r="H872" t="str">
            <v>2014-15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In Progress</v>
          </cell>
          <cell r="T872" t="str">
            <v>NON-NPO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 xml:space="preserve">18104 Devlin Ave. </v>
          </cell>
          <cell r="EI872" t="str">
            <v>X</v>
          </cell>
          <cell r="EK872" t="str">
            <v>X</v>
          </cell>
          <cell r="EM872" t="str">
            <v>X</v>
          </cell>
          <cell r="JB872" t="str">
            <v>Yes</v>
          </cell>
        </row>
        <row r="873">
          <cell r="B873" t="str">
            <v>Primary</v>
          </cell>
          <cell r="C873" t="str">
            <v>HRC-1516-1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In Progress</v>
          </cell>
          <cell r="T873" t="str">
            <v>NON-NPO</v>
          </cell>
          <cell r="AE873">
            <v>200000</v>
          </cell>
          <cell r="AF873">
            <v>200000</v>
          </cell>
          <cell r="AS873">
            <v>2</v>
          </cell>
          <cell r="AT873">
            <v>1</v>
          </cell>
          <cell r="AX873">
            <v>3</v>
          </cell>
          <cell r="BV873" t="str">
            <v>2800 Baltic</v>
          </cell>
          <cell r="EI873" t="str">
            <v>X</v>
          </cell>
          <cell r="EM873">
            <v>43039</v>
          </cell>
          <cell r="JB873" t="str">
            <v>Yes</v>
          </cell>
        </row>
        <row r="874">
          <cell r="B874" t="str">
            <v>Primary</v>
          </cell>
          <cell r="C874" t="str">
            <v>HRC-1516-2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In Progress</v>
          </cell>
          <cell r="T874" t="str">
            <v>NON-NPO</v>
          </cell>
          <cell r="AE874">
            <v>200000</v>
          </cell>
          <cell r="AF874">
            <v>200000</v>
          </cell>
          <cell r="AS874">
            <v>2</v>
          </cell>
          <cell r="AT874">
            <v>1</v>
          </cell>
          <cell r="AX874">
            <v>3</v>
          </cell>
          <cell r="BV874" t="str">
            <v xml:space="preserve">1402 Washington St. </v>
          </cell>
          <cell r="EI874" t="str">
            <v>X</v>
          </cell>
          <cell r="EK874" t="str">
            <v>X</v>
          </cell>
          <cell r="EM874">
            <v>43189</v>
          </cell>
          <cell r="JB874" t="str">
            <v>Yes</v>
          </cell>
        </row>
        <row r="875">
          <cell r="B875" t="str">
            <v>Primary</v>
          </cell>
          <cell r="C875" t="str">
            <v>HRC-1516-3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HRC-1516-4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HRC-1516-5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HRC-1516-6</v>
          </cell>
          <cell r="D878" t="str">
            <v>RD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HRC-1516-7</v>
          </cell>
          <cell r="D879" t="str">
            <v>RD</v>
          </cell>
          <cell r="E879" t="str">
            <v>X259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/>
          <cell r="JB879"/>
        </row>
        <row r="880">
          <cell r="B880" t="str">
            <v>Primary</v>
          </cell>
          <cell r="C880" t="str">
            <v>HRC-1516-8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2015-16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Not Approved</v>
          </cell>
          <cell r="T880" t="str">
            <v>NON-NPO</v>
          </cell>
          <cell r="AX880"/>
          <cell r="JB880"/>
        </row>
        <row r="881">
          <cell r="B881" t="str">
            <v>Primary</v>
          </cell>
          <cell r="C881" t="str">
            <v>HRC-1516-9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2015-16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Not Approved</v>
          </cell>
          <cell r="T881" t="str">
            <v>NON-NPO</v>
          </cell>
          <cell r="AX881"/>
          <cell r="BV881" t="str">
            <v>1870 Atlantic Blvd</v>
          </cell>
          <cell r="EI881" t="str">
            <v>X</v>
          </cell>
          <cell r="EM881">
            <v>42978</v>
          </cell>
          <cell r="JB881"/>
        </row>
        <row r="882">
          <cell r="B882" t="str">
            <v>Primary</v>
          </cell>
          <cell r="C882" t="str">
            <v>HRC-1516-10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Not Approved</v>
          </cell>
          <cell r="Q882" t="str">
            <v>DE</v>
          </cell>
          <cell r="T882" t="str">
            <v>NON-NPO</v>
          </cell>
          <cell r="AX882"/>
          <cell r="JB882"/>
        </row>
        <row r="883">
          <cell r="B883" t="str">
            <v>Primary</v>
          </cell>
          <cell r="C883" t="str">
            <v>HRC-1516-11</v>
          </cell>
          <cell r="D883" t="str">
            <v>DP</v>
          </cell>
          <cell r="E883" t="str">
            <v>X261</v>
          </cell>
          <cell r="G883" t="str">
            <v>HRC</v>
          </cell>
          <cell r="H883" t="str">
            <v>2015-16</v>
          </cell>
          <cell r="J883" t="str">
            <v>FDC</v>
          </cell>
          <cell r="K883" t="str">
            <v>Regular</v>
          </cell>
          <cell r="L883" t="str">
            <v>Day Program</v>
          </cell>
          <cell r="N883" t="str">
            <v>New</v>
          </cell>
          <cell r="P883" t="str">
            <v>Completed</v>
          </cell>
          <cell r="T883" t="str">
            <v>NON-NPO</v>
          </cell>
          <cell r="AX883"/>
          <cell r="BV883" t="str">
            <v>1870 Atlantic Blvd</v>
          </cell>
          <cell r="EI883" t="str">
            <v>X</v>
          </cell>
          <cell r="EM883">
            <v>42978</v>
          </cell>
          <cell r="JB883"/>
        </row>
        <row r="884">
          <cell r="B884" t="str">
            <v>Secondary</v>
          </cell>
          <cell r="C884" t="str">
            <v>HRC-1516-12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2015-16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Continued</v>
          </cell>
          <cell r="P884" t="str">
            <v>Completed</v>
          </cell>
          <cell r="Q884" t="str">
            <v>DE</v>
          </cell>
          <cell r="T884" t="str">
            <v>NPO</v>
          </cell>
          <cell r="AX884"/>
          <cell r="BV884" t="str">
            <v xml:space="preserve">5505 S. Garth </v>
          </cell>
          <cell r="JB884"/>
        </row>
        <row r="885">
          <cell r="B885" t="str">
            <v>Secondary</v>
          </cell>
          <cell r="C885" t="str">
            <v>HRC-1516-13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2015-16</v>
          </cell>
          <cell r="J885" t="str">
            <v>None</v>
          </cell>
          <cell r="K885" t="str">
            <v>Regular</v>
          </cell>
          <cell r="L885" t="str">
            <v>Residential (ARFPSHN-5bed)</v>
          </cell>
          <cell r="N885" t="str">
            <v>Continued</v>
          </cell>
          <cell r="P885" t="str">
            <v>Completed</v>
          </cell>
          <cell r="T885" t="str">
            <v>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/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/>
        </row>
        <row r="886">
          <cell r="B886" t="str">
            <v>Secondary</v>
          </cell>
          <cell r="C886" t="str">
            <v>HRC-1516-14</v>
          </cell>
          <cell r="D886" t="str">
            <v>RD</v>
          </cell>
          <cell r="E886" t="str">
            <v>X203</v>
          </cell>
          <cell r="G886" t="str">
            <v>HRC</v>
          </cell>
          <cell r="H886" t="str">
            <v>2015-16</v>
          </cell>
          <cell r="J886" t="str">
            <v>None</v>
          </cell>
          <cell r="K886" t="str">
            <v>Regular</v>
          </cell>
          <cell r="L886" t="str">
            <v>Residential (ARFPSHN-Behavioral-5bed)</v>
          </cell>
          <cell r="N886" t="str">
            <v>Continued</v>
          </cell>
          <cell r="P886" t="str">
            <v>Completed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V886">
            <v>1</v>
          </cell>
          <cell r="AX886"/>
          <cell r="BV886" t="str">
            <v xml:space="preserve">5505 S. Garth 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HRC-1617-1</v>
          </cell>
          <cell r="D887" t="str">
            <v>RD</v>
          </cell>
          <cell r="E887" t="str">
            <v>X284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FDC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NON-NPO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3947 North Marshall</v>
          </cell>
          <cell r="EI887" t="str">
            <v>X</v>
          </cell>
          <cell r="EK887" t="str">
            <v>X</v>
          </cell>
          <cell r="EM887" t="str">
            <v>X</v>
          </cell>
          <cell r="EQ887">
            <v>43189</v>
          </cell>
          <cell r="JB887" t="str">
            <v>Yes</v>
          </cell>
        </row>
        <row r="888">
          <cell r="B888" t="str">
            <v>Primary</v>
          </cell>
          <cell r="C888" t="str">
            <v>HRC-1617-2</v>
          </cell>
          <cell r="D888" t="str">
            <v>RD</v>
          </cell>
          <cell r="G888" t="str">
            <v>HRC</v>
          </cell>
          <cell r="H888" t="str">
            <v>2016-17</v>
          </cell>
          <cell r="J888" t="str">
            <v>FDC</v>
          </cell>
          <cell r="K888" t="str">
            <v>FDC</v>
          </cell>
          <cell r="L888" t="str">
            <v>Residential (SRF-3bed)</v>
          </cell>
          <cell r="N888" t="str">
            <v>New</v>
          </cell>
          <cell r="P888" t="str">
            <v>In Progress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V888">
            <v>1</v>
          </cell>
          <cell r="AX888">
            <v>3</v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EQ888">
            <v>43220</v>
          </cell>
          <cell r="JB888" t="str">
            <v>Yes</v>
          </cell>
        </row>
        <row r="889">
          <cell r="B889" t="str">
            <v>Primary</v>
          </cell>
          <cell r="C889" t="str">
            <v>HRC-1617-3</v>
          </cell>
          <cell r="D889" t="str">
            <v>RD</v>
          </cell>
          <cell r="E889" t="str">
            <v>X284</v>
          </cell>
          <cell r="G889" t="str">
            <v>HRC</v>
          </cell>
          <cell r="H889" t="str">
            <v>2016-17</v>
          </cell>
          <cell r="J889" t="str">
            <v>FDC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Completed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>
            <v>3</v>
          </cell>
          <cell r="BV889" t="str">
            <v>10116 Maple St.</v>
          </cell>
          <cell r="EI889" t="str">
            <v>x</v>
          </cell>
          <cell r="EQ889">
            <v>43220</v>
          </cell>
        </row>
        <row r="890">
          <cell r="B890" t="str">
            <v>Primary</v>
          </cell>
          <cell r="C890" t="str">
            <v>HRC-1617-4</v>
          </cell>
          <cell r="D890" t="str">
            <v>DP</v>
          </cell>
          <cell r="E890" t="str">
            <v>X136</v>
          </cell>
          <cell r="G890" t="str">
            <v>HRC</v>
          </cell>
          <cell r="H890" t="str">
            <v>2016-17</v>
          </cell>
          <cell r="J890" t="str">
            <v>FDC</v>
          </cell>
          <cell r="K890" t="str">
            <v>FDC</v>
          </cell>
          <cell r="L890" t="str">
            <v>Day Program</v>
          </cell>
          <cell r="N890" t="str">
            <v>New</v>
          </cell>
          <cell r="P890" t="str">
            <v>In Progress</v>
          </cell>
          <cell r="T890" t="str">
            <v>NON-NPO</v>
          </cell>
          <cell r="AE890">
            <v>150000</v>
          </cell>
          <cell r="AF890">
            <v>150000</v>
          </cell>
          <cell r="AX890"/>
          <cell r="BV890" t="str">
            <v xml:space="preserve">6707 Shenandoah </v>
          </cell>
          <cell r="EI890" t="str">
            <v>x</v>
          </cell>
          <cell r="JB890"/>
        </row>
        <row r="891">
          <cell r="B891" t="str">
            <v>Primary</v>
          </cell>
          <cell r="C891" t="str">
            <v>HRC-1617-5</v>
          </cell>
          <cell r="D891" t="str">
            <v>DP</v>
          </cell>
          <cell r="E891" t="str">
            <v>X278</v>
          </cell>
          <cell r="G891" t="str">
            <v>HRC</v>
          </cell>
          <cell r="H891" t="str">
            <v>2016-17</v>
          </cell>
          <cell r="J891" t="str">
            <v>None</v>
          </cell>
          <cell r="K891" t="str">
            <v>FDC</v>
          </cell>
          <cell r="L891" t="str">
            <v>Day Program</v>
          </cell>
          <cell r="N891" t="str">
            <v>New</v>
          </cell>
          <cell r="P891" t="str">
            <v>In Progress</v>
          </cell>
          <cell r="T891" t="str">
            <v>NON-NPO</v>
          </cell>
          <cell r="AX891"/>
          <cell r="BV891" t="str">
            <v xml:space="preserve">5505 S. Garth </v>
          </cell>
          <cell r="EI891" t="str">
            <v>x</v>
          </cell>
          <cell r="JB891"/>
        </row>
        <row r="892">
          <cell r="B892" t="str">
            <v>Secondary</v>
          </cell>
          <cell r="C892" t="str">
            <v>HRC-1617-6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2016-17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Continued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X892"/>
          <cell r="BV892" t="str">
            <v xml:space="preserve">6707 Shenandoah </v>
          </cell>
          <cell r="JB892"/>
        </row>
        <row r="893">
          <cell r="B893" t="str">
            <v>Secondary</v>
          </cell>
          <cell r="C893" t="str">
            <v>HRC-1617-7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2016-17</v>
          </cell>
          <cell r="J893" t="str">
            <v>None</v>
          </cell>
          <cell r="K893" t="str">
            <v>Regular</v>
          </cell>
          <cell r="L893" t="str">
            <v>Residential (ARFPSHN-Behavioral-5bed)</v>
          </cell>
          <cell r="N893" t="str">
            <v>Continued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X893"/>
          <cell r="BV893" t="str">
            <v xml:space="preserve">5505 S. Garth </v>
          </cell>
          <cell r="EI893">
            <v>43167</v>
          </cell>
          <cell r="JB893"/>
        </row>
        <row r="894">
          <cell r="B894" t="str">
            <v>Primary</v>
          </cell>
          <cell r="C894" t="str">
            <v>HRC-1718-1</v>
          </cell>
          <cell r="D894" t="str">
            <v>SS</v>
          </cell>
          <cell r="G894" t="str">
            <v>HRC</v>
          </cell>
          <cell r="H894" t="str">
            <v>2017-18</v>
          </cell>
          <cell r="J894" t="str">
            <v>Regular</v>
          </cell>
          <cell r="K894" t="str">
            <v>Regular</v>
          </cell>
          <cell r="L894" t="str">
            <v>Health Services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300000</v>
          </cell>
          <cell r="AF894">
            <v>300000</v>
          </cell>
          <cell r="AS894">
            <v>4</v>
          </cell>
          <cell r="AX894">
            <v>4</v>
          </cell>
          <cell r="JB894"/>
        </row>
        <row r="895">
          <cell r="B895" t="str">
            <v>Primary</v>
          </cell>
          <cell r="C895" t="str">
            <v>HRC-1718-2</v>
          </cell>
          <cell r="D895" t="str">
            <v>DP</v>
          </cell>
          <cell r="G895" t="str">
            <v>HRC</v>
          </cell>
          <cell r="H895" t="str">
            <v>2017-18</v>
          </cell>
          <cell r="J895" t="str">
            <v>Regular</v>
          </cell>
          <cell r="K895" t="str">
            <v>Regular</v>
          </cell>
          <cell r="L895" t="str">
            <v>Day Program</v>
          </cell>
          <cell r="N895" t="str">
            <v>New</v>
          </cell>
          <cell r="P895" t="str">
            <v>In Progress</v>
          </cell>
          <cell r="T895" t="str">
            <v>NON-NPO</v>
          </cell>
          <cell r="AE895">
            <v>150000</v>
          </cell>
          <cell r="AF895">
            <v>150000</v>
          </cell>
          <cell r="AX895"/>
          <cell r="EI895">
            <v>43167</v>
          </cell>
          <cell r="JB895"/>
        </row>
        <row r="896">
          <cell r="B896" t="str">
            <v>Secondary</v>
          </cell>
          <cell r="C896" t="str">
            <v>IP-1011-1</v>
          </cell>
          <cell r="D896" t="str">
            <v>RD</v>
          </cell>
          <cell r="E896" t="str">
            <v>X074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Regular</v>
          </cell>
          <cell r="L896" t="str">
            <v>Residential (SRF-4bed)</v>
          </cell>
          <cell r="N896" t="str">
            <v>New</v>
          </cell>
          <cell r="P896" t="str">
            <v>Discontinued</v>
          </cell>
          <cell r="T896" t="str">
            <v>NPO</v>
          </cell>
          <cell r="AC896">
            <v>200000</v>
          </cell>
          <cell r="AD896">
            <v>150000</v>
          </cell>
          <cell r="AF896">
            <v>350000</v>
          </cell>
          <cell r="AS896">
            <v>4</v>
          </cell>
          <cell r="AX896">
            <v>4</v>
          </cell>
          <cell r="JB896"/>
        </row>
        <row r="897">
          <cell r="B897" t="str">
            <v>Secondary</v>
          </cell>
          <cell r="C897" t="str">
            <v>IP-1011-2</v>
          </cell>
          <cell r="D897" t="str">
            <v>RD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Residential (SRF-4bed)</v>
          </cell>
          <cell r="N897" t="str">
            <v>New</v>
          </cell>
          <cell r="P897" t="str">
            <v>Discontinued</v>
          </cell>
          <cell r="T897" t="str">
            <v>NPO</v>
          </cell>
          <cell r="AX897"/>
          <cell r="JB897"/>
        </row>
        <row r="898">
          <cell r="B898" t="str">
            <v>Secondary</v>
          </cell>
          <cell r="C898" t="str">
            <v>IP-1011-3</v>
          </cell>
          <cell r="D898" t="str">
            <v>RD</v>
          </cell>
          <cell r="E898" t="str">
            <v>X074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LDC</v>
          </cell>
          <cell r="L898" t="str">
            <v>Residential (SRF-3bed)</v>
          </cell>
          <cell r="N898" t="str">
            <v>Continued</v>
          </cell>
          <cell r="P898" t="str">
            <v>Completed</v>
          </cell>
          <cell r="T898" t="str">
            <v>NPO</v>
          </cell>
          <cell r="AC898">
            <v>200000</v>
          </cell>
          <cell r="AD898">
            <v>150000</v>
          </cell>
          <cell r="AF898">
            <v>350000</v>
          </cell>
          <cell r="AX898"/>
          <cell r="JB898"/>
        </row>
        <row r="899">
          <cell r="B899" t="str">
            <v>Secondary</v>
          </cell>
          <cell r="C899" t="str">
            <v>IP-1011-4</v>
          </cell>
          <cell r="D899" t="str">
            <v>DP</v>
          </cell>
          <cell r="E899" t="str">
            <v>X075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Regular</v>
          </cell>
          <cell r="L899" t="str">
            <v>Day Program</v>
          </cell>
          <cell r="N899" t="str">
            <v>New</v>
          </cell>
          <cell r="P899" t="str">
            <v>Discontinued</v>
          </cell>
          <cell r="T899" t="str">
            <v>NON-NPO</v>
          </cell>
          <cell r="AX899"/>
          <cell r="JB899"/>
        </row>
        <row r="900">
          <cell r="B900" t="str">
            <v>Secondary</v>
          </cell>
          <cell r="C900" t="str">
            <v>IP-1011-5</v>
          </cell>
          <cell r="D900" t="str">
            <v>RD</v>
          </cell>
          <cell r="E900" t="str">
            <v>X100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/>
          <cell r="JB900"/>
        </row>
        <row r="901">
          <cell r="B901" t="str">
            <v>Secondary</v>
          </cell>
          <cell r="C901" t="str">
            <v>IP-1011-6</v>
          </cell>
          <cell r="D901" t="str">
            <v>RD</v>
          </cell>
          <cell r="E901" t="str">
            <v>X075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(SRF-3bed)</v>
          </cell>
          <cell r="N901" t="str">
            <v>Continued</v>
          </cell>
          <cell r="P901" t="str">
            <v>Discontinued</v>
          </cell>
          <cell r="T901" t="str">
            <v>NPO</v>
          </cell>
          <cell r="AD901">
            <v>250000</v>
          </cell>
          <cell r="AF901">
            <v>250000</v>
          </cell>
          <cell r="AX901"/>
          <cell r="JB901"/>
        </row>
        <row r="902">
          <cell r="B902" t="str">
            <v>Secondary</v>
          </cell>
          <cell r="C902" t="str">
            <v>IP-1011-7</v>
          </cell>
          <cell r="D902" t="str">
            <v>RD</v>
          </cell>
          <cell r="E902" t="str">
            <v>X100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LDC</v>
          </cell>
          <cell r="L902" t="str">
            <v>Residential (ARFPSHN-5bed)</v>
          </cell>
          <cell r="N902" t="str">
            <v>New</v>
          </cell>
          <cell r="P902" t="str">
            <v>Completed</v>
          </cell>
          <cell r="T902" t="str">
            <v>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/>
          <cell r="JB902"/>
        </row>
        <row r="903">
          <cell r="B903" t="str">
            <v>Secondary</v>
          </cell>
          <cell r="C903" t="str">
            <v>IP-1011-8.1</v>
          </cell>
          <cell r="D903" t="str">
            <v>RD</v>
          </cell>
          <cell r="E903" t="str">
            <v>X057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LDC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NPO</v>
          </cell>
          <cell r="AD903">
            <v>250000</v>
          </cell>
          <cell r="AF903">
            <v>250000</v>
          </cell>
          <cell r="AX903"/>
          <cell r="JB903"/>
        </row>
        <row r="904">
          <cell r="B904" t="str">
            <v>Secondary</v>
          </cell>
          <cell r="C904" t="str">
            <v>IP-1011-8.2</v>
          </cell>
          <cell r="D904" t="str">
            <v>RD</v>
          </cell>
          <cell r="E904" t="str">
            <v>X058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D904">
            <v>250000</v>
          </cell>
          <cell r="AF904">
            <v>250000</v>
          </cell>
          <cell r="AX904"/>
          <cell r="JB904"/>
        </row>
        <row r="905">
          <cell r="B905" t="str">
            <v>Secondary</v>
          </cell>
          <cell r="C905" t="str">
            <v>IP-1011-9</v>
          </cell>
          <cell r="D905" t="str">
            <v>RD</v>
          </cell>
          <cell r="E905" t="str">
            <v>X105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NPO</v>
          </cell>
          <cell r="AX905"/>
          <cell r="JB905"/>
        </row>
        <row r="906">
          <cell r="B906" t="str">
            <v>Secondary</v>
          </cell>
          <cell r="C906" t="str">
            <v>IP-1011-10</v>
          </cell>
          <cell r="D906" t="str">
            <v>RD</v>
          </cell>
          <cell r="E906" t="str">
            <v>X104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Discontinued</v>
          </cell>
          <cell r="T906" t="str">
            <v>NPO</v>
          </cell>
          <cell r="AC906">
            <v>200000</v>
          </cell>
          <cell r="AF906">
            <v>200000</v>
          </cell>
          <cell r="AX906"/>
          <cell r="JB906"/>
        </row>
        <row r="907">
          <cell r="B907" t="str">
            <v>Secondary</v>
          </cell>
          <cell r="C907" t="str">
            <v>IP-1011-11</v>
          </cell>
          <cell r="D907" t="str">
            <v>RD</v>
          </cell>
          <cell r="E907" t="str">
            <v>X105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LDC</v>
          </cell>
          <cell r="L907" t="str">
            <v>Residential (SRF-4bed)</v>
          </cell>
          <cell r="N907" t="str">
            <v>New</v>
          </cell>
          <cell r="P907" t="str">
            <v>Discontinued</v>
          </cell>
          <cell r="T907" t="str">
            <v>NPO</v>
          </cell>
          <cell r="AC907">
            <v>200000</v>
          </cell>
          <cell r="AF907">
            <v>200000</v>
          </cell>
          <cell r="AX907"/>
          <cell r="JB907"/>
        </row>
        <row r="908">
          <cell r="B908" t="str">
            <v>Secondary</v>
          </cell>
          <cell r="C908" t="str">
            <v>IP-1011-12</v>
          </cell>
          <cell r="D908" t="str">
            <v>RD</v>
          </cell>
          <cell r="E908" t="str">
            <v>X057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LDC</v>
          </cell>
          <cell r="L908" t="str">
            <v>Residential (SRF-4bed)</v>
          </cell>
          <cell r="N908" t="str">
            <v>New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/>
          <cell r="JB908"/>
        </row>
        <row r="909">
          <cell r="B909" t="str">
            <v>Secondary</v>
          </cell>
          <cell r="C909" t="str">
            <v>IP-1011-13</v>
          </cell>
          <cell r="D909" t="str">
            <v>RD</v>
          </cell>
          <cell r="E909" t="str">
            <v>X058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150000</v>
          </cell>
          <cell r="AF909">
            <v>200000</v>
          </cell>
          <cell r="AX909"/>
          <cell r="JB909"/>
        </row>
        <row r="910">
          <cell r="B910" t="str">
            <v>Secondary</v>
          </cell>
          <cell r="C910" t="str">
            <v>IP-1011-14</v>
          </cell>
          <cell r="D910" t="str">
            <v>RD</v>
          </cell>
          <cell r="E910" t="str">
            <v>X056</v>
          </cell>
          <cell r="G910" t="str">
            <v>IP</v>
          </cell>
          <cell r="H910" t="str">
            <v>2010-11</v>
          </cell>
          <cell r="J910" t="str">
            <v>None</v>
          </cell>
          <cell r="K910" t="str">
            <v>Regular</v>
          </cell>
          <cell r="L910" t="str">
            <v>Residential (SRF-4bed)</v>
          </cell>
          <cell r="N910" t="str">
            <v>New</v>
          </cell>
          <cell r="P910" t="str">
            <v>Not Approved</v>
          </cell>
          <cell r="T910" t="str">
            <v>NON-NPO</v>
          </cell>
          <cell r="AD910">
            <v>125000</v>
          </cell>
          <cell r="AF910">
            <v>125000</v>
          </cell>
          <cell r="AX910"/>
          <cell r="JB910"/>
        </row>
        <row r="911">
          <cell r="B911" t="str">
            <v>Secondary</v>
          </cell>
          <cell r="C911" t="str">
            <v>IP-1011-15</v>
          </cell>
          <cell r="D911" t="str">
            <v>DP</v>
          </cell>
          <cell r="E911" t="str">
            <v>X106</v>
          </cell>
          <cell r="G911" t="str">
            <v>IP</v>
          </cell>
          <cell r="H911" t="str">
            <v>2010-11</v>
          </cell>
          <cell r="J911" t="str">
            <v>None</v>
          </cell>
          <cell r="K911" t="str">
            <v>LDC</v>
          </cell>
          <cell r="L911" t="str">
            <v>Day Program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150000</v>
          </cell>
          <cell r="AF911">
            <v>150000</v>
          </cell>
          <cell r="AX911"/>
          <cell r="JB911"/>
        </row>
        <row r="912">
          <cell r="B912" t="str">
            <v>Secondary</v>
          </cell>
          <cell r="C912" t="str">
            <v>IP-1011-16</v>
          </cell>
          <cell r="D912" t="str">
            <v>RD</v>
          </cell>
          <cell r="E912" t="str">
            <v>X056</v>
          </cell>
          <cell r="G912" t="str">
            <v>IP</v>
          </cell>
          <cell r="H912" t="str">
            <v>2010-11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Continued</v>
          </cell>
          <cell r="P912" t="str">
            <v>Completed</v>
          </cell>
          <cell r="T912" t="str">
            <v>NPO</v>
          </cell>
          <cell r="AC912">
            <v>200000</v>
          </cell>
          <cell r="AD912">
            <v>125000</v>
          </cell>
          <cell r="AE912">
            <v>50000</v>
          </cell>
          <cell r="AF912">
            <v>125000</v>
          </cell>
          <cell r="AX912"/>
          <cell r="JB912"/>
        </row>
        <row r="913">
          <cell r="B913" t="str">
            <v>Secondary</v>
          </cell>
          <cell r="C913" t="str">
            <v>IP-1112-1</v>
          </cell>
          <cell r="D913" t="str">
            <v>RD</v>
          </cell>
          <cell r="E913" t="str">
            <v>X109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(SRF-4bed)</v>
          </cell>
          <cell r="N913" t="str">
            <v>New</v>
          </cell>
          <cell r="P913" t="str">
            <v>Completed</v>
          </cell>
          <cell r="T913" t="str">
            <v>NPO</v>
          </cell>
          <cell r="AC913">
            <v>200000</v>
          </cell>
          <cell r="AD913">
            <v>150000</v>
          </cell>
          <cell r="AE913">
            <v>50000</v>
          </cell>
          <cell r="AF913">
            <v>400000</v>
          </cell>
          <cell r="AX913"/>
          <cell r="JB913"/>
        </row>
        <row r="914">
          <cell r="B914" t="str">
            <v>Secondary</v>
          </cell>
          <cell r="C914" t="str">
            <v>IP-1112-2</v>
          </cell>
          <cell r="D914" t="str">
            <v>RD</v>
          </cell>
          <cell r="E914" t="str">
            <v>X110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(SRF-4bed)</v>
          </cell>
          <cell r="N914" t="str">
            <v>New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/>
          <cell r="JB914"/>
        </row>
        <row r="915">
          <cell r="B915" t="str">
            <v>Secondary</v>
          </cell>
          <cell r="C915" t="str">
            <v>IP-1112-3</v>
          </cell>
          <cell r="D915" t="str">
            <v>RD</v>
          </cell>
          <cell r="E915" t="str">
            <v>X215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IP-1112-4</v>
          </cell>
          <cell r="D916" t="str">
            <v>RD</v>
          </cell>
          <cell r="E916" t="str">
            <v>X216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(SRF-3bed)</v>
          </cell>
          <cell r="N916" t="str">
            <v>New</v>
          </cell>
          <cell r="P916" t="str">
            <v>Discontinued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250000</v>
          </cell>
          <cell r="AF916">
            <v>890000</v>
          </cell>
          <cell r="AX916"/>
          <cell r="JB916"/>
        </row>
        <row r="917">
          <cell r="B917" t="str">
            <v>Secondary</v>
          </cell>
          <cell r="C917" t="str">
            <v>IP-1112-5</v>
          </cell>
          <cell r="D917" t="str">
            <v>RD</v>
          </cell>
          <cell r="E917" t="str">
            <v>X213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Discontinued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IP-1112-6</v>
          </cell>
          <cell r="D918" t="str">
            <v>RD</v>
          </cell>
          <cell r="E918" t="str">
            <v>X111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(ARFPSHN-5bed)</v>
          </cell>
          <cell r="N918" t="str">
            <v>New</v>
          </cell>
          <cell r="P918" t="str">
            <v>Completed</v>
          </cell>
          <cell r="T918" t="str">
            <v>NPO</v>
          </cell>
          <cell r="AC918">
            <v>240000</v>
          </cell>
          <cell r="AD918">
            <v>400000</v>
          </cell>
          <cell r="AE918">
            <v>250000</v>
          </cell>
          <cell r="AF918">
            <v>890000</v>
          </cell>
          <cell r="AX918"/>
          <cell r="JB918"/>
        </row>
        <row r="919">
          <cell r="B919" t="str">
            <v>Secondary</v>
          </cell>
          <cell r="C919" t="str">
            <v>IP-1112-7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Not Approved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X919"/>
          <cell r="JB919"/>
        </row>
        <row r="920">
          <cell r="B920" t="str">
            <v>Secondary</v>
          </cell>
          <cell r="C920" t="str">
            <v>IP-1112-8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X920"/>
          <cell r="JB920"/>
        </row>
        <row r="921">
          <cell r="B921" t="str">
            <v>Secondary</v>
          </cell>
          <cell r="C921" t="str">
            <v>IP-1112-9</v>
          </cell>
          <cell r="D921" t="str">
            <v>RD</v>
          </cell>
          <cell r="E921" t="str">
            <v>X112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Residential (SRF-4bed)</v>
          </cell>
          <cell r="N921" t="str">
            <v>New</v>
          </cell>
          <cell r="P921" t="str">
            <v>Completed</v>
          </cell>
          <cell r="T921" t="str">
            <v>NPO</v>
          </cell>
          <cell r="AC921">
            <v>128962</v>
          </cell>
          <cell r="AD921">
            <v>215000</v>
          </cell>
          <cell r="AF921">
            <v>343962</v>
          </cell>
          <cell r="AX921"/>
          <cell r="JB921"/>
        </row>
        <row r="922">
          <cell r="B922" t="str">
            <v>Primary</v>
          </cell>
          <cell r="C922" t="str">
            <v>IP-1112-10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2011-12</v>
          </cell>
          <cell r="J922" t="str">
            <v>None</v>
          </cell>
          <cell r="K922" t="str">
            <v>LDC</v>
          </cell>
          <cell r="L922" t="str">
            <v>Residential (SRF-4bed)</v>
          </cell>
          <cell r="N922" t="str">
            <v>New</v>
          </cell>
          <cell r="P922" t="str">
            <v>Not Approved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IP-1112-11</v>
          </cell>
          <cell r="D923" t="str">
            <v>DP</v>
          </cell>
          <cell r="E923" t="str">
            <v>X210</v>
          </cell>
          <cell r="G923" t="str">
            <v>IP</v>
          </cell>
          <cell r="H923" t="str">
            <v>2011-12</v>
          </cell>
          <cell r="J923" t="str">
            <v>None</v>
          </cell>
          <cell r="K923" t="str">
            <v>LDC</v>
          </cell>
          <cell r="L923" t="str">
            <v>Day Program</v>
          </cell>
          <cell r="N923" t="str">
            <v>New</v>
          </cell>
          <cell r="P923" t="str">
            <v>Completed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/>
          <cell r="JB923"/>
        </row>
        <row r="924">
          <cell r="B924" t="str">
            <v>Secondary</v>
          </cell>
          <cell r="C924" t="str">
            <v>IP-1112-12</v>
          </cell>
          <cell r="D924" t="str">
            <v>DP</v>
          </cell>
          <cell r="E924" t="str">
            <v>X103</v>
          </cell>
          <cell r="G924" t="str">
            <v>IP</v>
          </cell>
          <cell r="H924" t="str">
            <v>2011-12</v>
          </cell>
          <cell r="J924" t="str">
            <v>None</v>
          </cell>
          <cell r="K924" t="str">
            <v>LDC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X924"/>
          <cell r="BV924" t="str">
            <v>3851 Howe Road</v>
          </cell>
          <cell r="JB924"/>
        </row>
        <row r="925">
          <cell r="B925" t="str">
            <v>Secondary</v>
          </cell>
          <cell r="C925" t="str">
            <v>IP-1213-1</v>
          </cell>
          <cell r="D925" t="str">
            <v>RD</v>
          </cell>
          <cell r="E925" t="str">
            <v>X120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(SRF-6bed)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450000</v>
          </cell>
          <cell r="AD925">
            <v>450000</v>
          </cell>
          <cell r="AF925">
            <v>900000</v>
          </cell>
          <cell r="AX925"/>
          <cell r="JB925"/>
        </row>
        <row r="926">
          <cell r="B926" t="str">
            <v>Secondary</v>
          </cell>
          <cell r="C926" t="str">
            <v>IP-1213-2</v>
          </cell>
          <cell r="D926" t="str">
            <v>RD</v>
          </cell>
          <cell r="E926" t="str">
            <v>X116</v>
          </cell>
          <cell r="G926" t="str">
            <v>IP</v>
          </cell>
          <cell r="H926" t="str">
            <v>2012-13</v>
          </cell>
          <cell r="J926" t="str">
            <v>PDC</v>
          </cell>
          <cell r="K926" t="str">
            <v>Regular</v>
          </cell>
          <cell r="L926" t="str">
            <v>Residential (SRF-6bed)</v>
          </cell>
          <cell r="N926" t="str">
            <v>New</v>
          </cell>
          <cell r="P926" t="str">
            <v>In Progress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200000</v>
          </cell>
          <cell r="AE926">
            <v>125000</v>
          </cell>
          <cell r="AF926">
            <v>525000</v>
          </cell>
          <cell r="AX926"/>
          <cell r="BV926" t="str">
            <v>3851 Howe Road</v>
          </cell>
          <cell r="JB926"/>
        </row>
        <row r="927">
          <cell r="B927" t="str">
            <v>Secondary</v>
          </cell>
          <cell r="C927" t="str">
            <v>IP-1213-3</v>
          </cell>
          <cell r="D927" t="str">
            <v>RD</v>
          </cell>
          <cell r="E927" t="str">
            <v>X117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(SRF-4bed)</v>
          </cell>
          <cell r="N927" t="str">
            <v>New</v>
          </cell>
          <cell r="P927" t="str">
            <v>Discontinued</v>
          </cell>
          <cell r="T927" t="str">
            <v>NPO</v>
          </cell>
          <cell r="AC927">
            <v>244729</v>
          </cell>
          <cell r="AD927">
            <v>305271</v>
          </cell>
          <cell r="AE927">
            <v>200000</v>
          </cell>
          <cell r="AF927">
            <v>750000</v>
          </cell>
          <cell r="AX927"/>
          <cell r="JB927"/>
        </row>
        <row r="928">
          <cell r="B928" t="str">
            <v>Secondary</v>
          </cell>
          <cell r="C928" t="str">
            <v>IP-1213-4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200000</v>
          </cell>
          <cell r="AE928">
            <v>125000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IP-1213-5</v>
          </cell>
          <cell r="D929" t="str">
            <v>RD</v>
          </cell>
          <cell r="E929" t="str">
            <v>X119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(ARFPSHN-5bed)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305271</v>
          </cell>
          <cell r="AE929">
            <v>200000</v>
          </cell>
          <cell r="AF929">
            <v>750000</v>
          </cell>
          <cell r="AX929"/>
          <cell r="JB929"/>
        </row>
        <row r="930">
          <cell r="B930" t="str">
            <v>Secondary</v>
          </cell>
          <cell r="C930" t="str">
            <v>IP-1213-6</v>
          </cell>
          <cell r="D930" t="str">
            <v>RD</v>
          </cell>
          <cell r="E930" t="str">
            <v>X121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Completed</v>
          </cell>
          <cell r="T930" t="str">
            <v>NON-NPO</v>
          </cell>
          <cell r="AE930">
            <v>150000</v>
          </cell>
          <cell r="AF930">
            <v>150000</v>
          </cell>
          <cell r="AX930"/>
          <cell r="JB930"/>
        </row>
        <row r="931">
          <cell r="B931" t="str">
            <v>Secondary</v>
          </cell>
          <cell r="C931" t="str">
            <v>IP-1213-7</v>
          </cell>
          <cell r="D931" t="str">
            <v>RD</v>
          </cell>
          <cell r="E931" t="str">
            <v>X122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Regular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575000</v>
          </cell>
          <cell r="AX931"/>
          <cell r="JB931"/>
        </row>
        <row r="932">
          <cell r="B932" t="str">
            <v>Secondary</v>
          </cell>
          <cell r="C932" t="str">
            <v>IP-1213-8</v>
          </cell>
          <cell r="D932" t="str">
            <v>RD</v>
          </cell>
          <cell r="E932" t="str">
            <v>X123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Regular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D932">
            <v>200000</v>
          </cell>
          <cell r="AF932">
            <v>200000</v>
          </cell>
          <cell r="AX932"/>
          <cell r="JB932"/>
        </row>
        <row r="933">
          <cell r="B933" t="str">
            <v>Secondary</v>
          </cell>
          <cell r="C933" t="str">
            <v>IP-1213-9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2012-13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525000</v>
          </cell>
          <cell r="AX933"/>
          <cell r="JB933"/>
        </row>
        <row r="934">
          <cell r="B934" t="str">
            <v>Secondary</v>
          </cell>
          <cell r="C934" t="str">
            <v>IP-1213-10</v>
          </cell>
          <cell r="D934" t="str">
            <v>RD</v>
          </cell>
          <cell r="E934" t="str">
            <v>X100</v>
          </cell>
          <cell r="G934" t="str">
            <v>IP</v>
          </cell>
          <cell r="H934" t="str">
            <v>2012-13</v>
          </cell>
          <cell r="J934" t="str">
            <v>None</v>
          </cell>
          <cell r="K934" t="str">
            <v>LDC</v>
          </cell>
          <cell r="L934" t="str">
            <v>Residential (ARFPSHN-5bed)</v>
          </cell>
          <cell r="N934" t="str">
            <v>Continued</v>
          </cell>
          <cell r="P934" t="str">
            <v>Completed</v>
          </cell>
          <cell r="T934" t="str">
            <v>NPO</v>
          </cell>
          <cell r="AD934">
            <v>200000</v>
          </cell>
          <cell r="AE934">
            <v>150000</v>
          </cell>
          <cell r="AF934">
            <v>200000</v>
          </cell>
          <cell r="AX934"/>
          <cell r="JB934"/>
        </row>
        <row r="935">
          <cell r="B935" t="str">
            <v>Secondary</v>
          </cell>
          <cell r="C935" t="str">
            <v>IP-1213-11</v>
          </cell>
          <cell r="D935" t="str">
            <v>MS</v>
          </cell>
          <cell r="E935" t="str">
            <v>X126</v>
          </cell>
          <cell r="G935" t="str">
            <v>IP</v>
          </cell>
          <cell r="H935" t="str">
            <v>2012-13</v>
          </cell>
          <cell r="J935" t="str">
            <v>None</v>
          </cell>
          <cell r="K935" t="str">
            <v>Regular</v>
          </cell>
          <cell r="L935" t="str">
            <v>Other</v>
          </cell>
          <cell r="N935" t="str">
            <v>New</v>
          </cell>
          <cell r="P935" t="str">
            <v>Completed</v>
          </cell>
          <cell r="T935" t="str">
            <v>NON-NPO</v>
          </cell>
          <cell r="AE935">
            <v>30625</v>
          </cell>
          <cell r="AF935">
            <v>30625</v>
          </cell>
          <cell r="AX935"/>
          <cell r="JB935"/>
        </row>
        <row r="936">
          <cell r="B936" t="str">
            <v>Secondary</v>
          </cell>
          <cell r="C936" t="str">
            <v>IP-1314-1</v>
          </cell>
          <cell r="D936" t="str">
            <v>RD</v>
          </cell>
          <cell r="E936" t="str">
            <v>X125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NON-NPO</v>
          </cell>
          <cell r="AE936">
            <v>150000</v>
          </cell>
          <cell r="AF936">
            <v>150000</v>
          </cell>
          <cell r="AX936"/>
          <cell r="BV936" t="str">
            <v>8033 Quartz Avenue</v>
          </cell>
          <cell r="JB936"/>
        </row>
        <row r="937">
          <cell r="B937" t="str">
            <v>Secondary</v>
          </cell>
          <cell r="C937" t="str">
            <v>IP-1314-2</v>
          </cell>
          <cell r="D937" t="str">
            <v>DP</v>
          </cell>
          <cell r="E937" t="str">
            <v>X126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Day Program</v>
          </cell>
          <cell r="N937" t="str">
            <v>New</v>
          </cell>
          <cell r="P937" t="str">
            <v>Discontinued</v>
          </cell>
          <cell r="T937" t="str">
            <v>NON-NPO</v>
          </cell>
          <cell r="AE937">
            <v>150000</v>
          </cell>
          <cell r="AF937">
            <v>150000</v>
          </cell>
          <cell r="AX937"/>
          <cell r="JB937"/>
        </row>
        <row r="938">
          <cell r="B938" t="str">
            <v>Secondary</v>
          </cell>
          <cell r="C938" t="str">
            <v>IP-1314-3</v>
          </cell>
          <cell r="D938" t="str">
            <v>RD</v>
          </cell>
          <cell r="E938" t="str">
            <v>X195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Residential (SLS)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IP-1314-4</v>
          </cell>
          <cell r="D939" t="str">
            <v>RD</v>
          </cell>
          <cell r="E939" t="str">
            <v>X127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NON-NPO</v>
          </cell>
          <cell r="AE939">
            <v>150000</v>
          </cell>
          <cell r="AF939">
            <v>150000</v>
          </cell>
          <cell r="AX939"/>
          <cell r="JB939"/>
        </row>
        <row r="940">
          <cell r="B940" t="str">
            <v>Secondary</v>
          </cell>
          <cell r="C940" t="str">
            <v>IP-1314-5</v>
          </cell>
          <cell r="D940" t="str">
            <v>DP</v>
          </cell>
          <cell r="E940" t="str">
            <v>X219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Day Program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IP-1314-6</v>
          </cell>
          <cell r="D941" t="str">
            <v>RD</v>
          </cell>
          <cell r="E941" t="str">
            <v>X205</v>
          </cell>
          <cell r="G941" t="str">
            <v>IP</v>
          </cell>
          <cell r="H941" t="str">
            <v>2013-14</v>
          </cell>
          <cell r="J941" t="str">
            <v>FDC</v>
          </cell>
          <cell r="K941" t="str">
            <v>Regular</v>
          </cell>
          <cell r="L941" t="str">
            <v>Residential (SLS)</v>
          </cell>
          <cell r="N941" t="str">
            <v>New</v>
          </cell>
          <cell r="P941" t="str">
            <v>In Progress</v>
          </cell>
          <cell r="T941" t="str">
            <v>NON-NPO</v>
          </cell>
          <cell r="AE941">
            <v>200000</v>
          </cell>
          <cell r="AF941">
            <v>200000</v>
          </cell>
          <cell r="AX941"/>
          <cell r="BV941" t="str">
            <v>817 Daisy Ave.</v>
          </cell>
          <cell r="JB941"/>
        </row>
        <row r="942">
          <cell r="B942" t="str">
            <v>Secondary</v>
          </cell>
          <cell r="C942" t="str">
            <v>IP-1314-7</v>
          </cell>
          <cell r="D942" t="str">
            <v>DP</v>
          </cell>
          <cell r="E942" t="str">
            <v>X220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Day Program</v>
          </cell>
          <cell r="N942" t="str">
            <v>New</v>
          </cell>
          <cell r="P942" t="str">
            <v>Not Approved</v>
          </cell>
          <cell r="T942" t="str">
            <v>NON-NPO</v>
          </cell>
          <cell r="AX942"/>
          <cell r="JB942"/>
        </row>
        <row r="943">
          <cell r="B943" t="str">
            <v>Secondary</v>
          </cell>
          <cell r="C943" t="str">
            <v>IP-1314-8</v>
          </cell>
          <cell r="D943" t="str">
            <v>RD</v>
          </cell>
          <cell r="E943" t="str">
            <v>X128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(SRF-3bed)</v>
          </cell>
          <cell r="N943" t="str">
            <v>New</v>
          </cell>
          <cell r="P943" t="str">
            <v>Not Approved</v>
          </cell>
          <cell r="T943" t="str">
            <v>NON-NPO</v>
          </cell>
          <cell r="AC943">
            <v>200000</v>
          </cell>
          <cell r="AD943">
            <v>240492</v>
          </cell>
          <cell r="AF943">
            <v>440492</v>
          </cell>
          <cell r="AX943"/>
          <cell r="JB943"/>
        </row>
        <row r="944">
          <cell r="B944" t="str">
            <v>Secondary</v>
          </cell>
          <cell r="C944" t="str">
            <v>IP-1314-9</v>
          </cell>
          <cell r="D944" t="str">
            <v>RD</v>
          </cell>
          <cell r="E944" t="str">
            <v>X220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(SRF-3bed)</v>
          </cell>
          <cell r="N944" t="str">
            <v>New</v>
          </cell>
          <cell r="P944" t="str">
            <v>Not Approved</v>
          </cell>
          <cell r="T944" t="str">
            <v>NON-NPO</v>
          </cell>
          <cell r="AX944"/>
          <cell r="JB944"/>
        </row>
        <row r="945">
          <cell r="B945" t="str">
            <v>Secondary</v>
          </cell>
          <cell r="C945" t="str">
            <v>IP-1314-10</v>
          </cell>
          <cell r="D945" t="str">
            <v>RD</v>
          </cell>
          <cell r="E945" t="str">
            <v>X128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(FTH-3bed)</v>
          </cell>
          <cell r="N945" t="str">
            <v>New</v>
          </cell>
          <cell r="P945" t="str">
            <v>Completed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/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/>
        </row>
        <row r="946">
          <cell r="B946" t="str">
            <v>Secondary</v>
          </cell>
          <cell r="C946" t="str">
            <v>IP-1314-11</v>
          </cell>
          <cell r="D946" t="str">
            <v>RD</v>
          </cell>
          <cell r="E946" t="str">
            <v>X168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(SRF-3bed)</v>
          </cell>
          <cell r="N946" t="str">
            <v>New</v>
          </cell>
          <cell r="P946" t="str">
            <v>Not Approved</v>
          </cell>
          <cell r="T946" t="str">
            <v>NPO</v>
          </cell>
          <cell r="AC946">
            <v>200000</v>
          </cell>
          <cell r="AD946">
            <v>250000</v>
          </cell>
          <cell r="AF946">
            <v>450000</v>
          </cell>
          <cell r="AX946"/>
          <cell r="BV946" t="str">
            <v>2186 Lake Marie Dr</v>
          </cell>
          <cell r="JB946"/>
        </row>
        <row r="947">
          <cell r="B947" t="str">
            <v>Secondary</v>
          </cell>
          <cell r="C947" t="str">
            <v>IP-1314-12</v>
          </cell>
          <cell r="D947" t="str">
            <v>RD</v>
          </cell>
          <cell r="E947" t="str">
            <v>X129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/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/>
        </row>
        <row r="948">
          <cell r="B948" t="str">
            <v>Secondary</v>
          </cell>
          <cell r="C948" t="str">
            <v>IP-1314-13</v>
          </cell>
          <cell r="D948" t="str">
            <v>RD</v>
          </cell>
          <cell r="E948" t="str">
            <v>X130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(SRF-4bed)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200000</v>
          </cell>
          <cell r="AD948">
            <v>250000</v>
          </cell>
          <cell r="AE948">
            <v>125000</v>
          </cell>
          <cell r="AF948">
            <v>450000</v>
          </cell>
          <cell r="AX948"/>
          <cell r="BV948" t="str">
            <v>2186 Lake Marie Dr</v>
          </cell>
          <cell r="JB948"/>
        </row>
        <row r="949">
          <cell r="B949" t="str">
            <v>Secondary</v>
          </cell>
          <cell r="C949" t="str">
            <v>IP-1314-14</v>
          </cell>
          <cell r="D949" t="str">
            <v>RD</v>
          </cell>
          <cell r="E949" t="str">
            <v>X131</v>
          </cell>
          <cell r="G949" t="str">
            <v>IP</v>
          </cell>
          <cell r="H949" t="str">
            <v>2013-14</v>
          </cell>
          <cell r="J949" t="str">
            <v>None</v>
          </cell>
          <cell r="K949" t="str">
            <v>Regular</v>
          </cell>
          <cell r="L949" t="str">
            <v>Residential (SRF-4bed)</v>
          </cell>
          <cell r="N949" t="str">
            <v>New</v>
          </cell>
          <cell r="P949" t="str">
            <v>Completed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/>
          <cell r="BV949" t="str">
            <v>12355 Hampton Court</v>
          </cell>
          <cell r="JB949"/>
        </row>
        <row r="950">
          <cell r="B950" t="str">
            <v>Secondary</v>
          </cell>
          <cell r="C950" t="str">
            <v>IP-1314-15</v>
          </cell>
          <cell r="D950" t="str">
            <v>RD</v>
          </cell>
          <cell r="E950" t="str">
            <v>X132</v>
          </cell>
          <cell r="G950" t="str">
            <v>IP</v>
          </cell>
          <cell r="H950" t="str">
            <v>2013-14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525000</v>
          </cell>
          <cell r="AX950"/>
          <cell r="BV950" t="str">
            <v>3851 Howe Road</v>
          </cell>
          <cell r="JB950"/>
        </row>
        <row r="951">
          <cell r="B951" t="str">
            <v>Secondary</v>
          </cell>
          <cell r="C951" t="str">
            <v>IP-1314-16</v>
          </cell>
          <cell r="D951" t="str">
            <v>RD</v>
          </cell>
          <cell r="E951" t="str">
            <v>X120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(SRF-6bed)</v>
          </cell>
          <cell r="N951" t="str">
            <v>Continued</v>
          </cell>
          <cell r="P951" t="str">
            <v>Completed</v>
          </cell>
          <cell r="T951" t="str">
            <v>NPO</v>
          </cell>
          <cell r="AE951">
            <v>225000</v>
          </cell>
          <cell r="AF951">
            <v>225000</v>
          </cell>
          <cell r="AX951"/>
          <cell r="JB951"/>
        </row>
        <row r="952">
          <cell r="B952" t="str">
            <v>Secondary</v>
          </cell>
          <cell r="C952" t="str">
            <v>IP-1314-17</v>
          </cell>
          <cell r="D952" t="str">
            <v>RD</v>
          </cell>
          <cell r="E952" t="str">
            <v>X116</v>
          </cell>
          <cell r="G952" t="str">
            <v>IP</v>
          </cell>
          <cell r="H952" t="str">
            <v>2013-14</v>
          </cell>
          <cell r="J952" t="str">
            <v>PDC</v>
          </cell>
          <cell r="K952" t="str">
            <v>Regular</v>
          </cell>
          <cell r="L952" t="str">
            <v>Residential (SRF-6bed)</v>
          </cell>
          <cell r="N952" t="str">
            <v>Continued</v>
          </cell>
          <cell r="P952" t="str">
            <v>In Progress</v>
          </cell>
          <cell r="Q952" t="str">
            <v>DE</v>
          </cell>
          <cell r="T952" t="str">
            <v>NPO</v>
          </cell>
          <cell r="AE952">
            <v>125000</v>
          </cell>
          <cell r="AF952">
            <v>125000</v>
          </cell>
          <cell r="AX952"/>
          <cell r="BV952" t="str">
            <v>3851 Howe Road</v>
          </cell>
          <cell r="JB952"/>
        </row>
        <row r="953">
          <cell r="B953" t="str">
            <v>Secondary</v>
          </cell>
          <cell r="C953" t="str">
            <v>IP-1314-18</v>
          </cell>
          <cell r="D953" t="str">
            <v>RD</v>
          </cell>
          <cell r="E953" t="str">
            <v>X117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Continued</v>
          </cell>
          <cell r="P953" t="str">
            <v>Discontinued</v>
          </cell>
          <cell r="Q953" t="str">
            <v>DE/SP</v>
          </cell>
          <cell r="T953" t="str">
            <v>NPO</v>
          </cell>
          <cell r="AX953"/>
          <cell r="EI953">
            <v>41766</v>
          </cell>
          <cell r="JB953"/>
        </row>
        <row r="954">
          <cell r="B954" t="str">
            <v>Secondary</v>
          </cell>
          <cell r="C954" t="str">
            <v>IP-1314-19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E954">
            <v>125000</v>
          </cell>
          <cell r="AF954">
            <v>125000</v>
          </cell>
          <cell r="AX954"/>
          <cell r="EI954">
            <v>41768</v>
          </cell>
          <cell r="EY954">
            <v>41802</v>
          </cell>
          <cell r="JB954"/>
        </row>
        <row r="955">
          <cell r="B955" t="str">
            <v>Secondary</v>
          </cell>
          <cell r="C955" t="str">
            <v>IP-1314-20</v>
          </cell>
          <cell r="D955" t="str">
            <v>RD</v>
          </cell>
          <cell r="E955" t="str">
            <v>X140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DTS</v>
          </cell>
          <cell r="L955" t="str">
            <v>10bed or Larger Facility (10+LF)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E955">
            <v>150000</v>
          </cell>
          <cell r="AF955">
            <v>150000</v>
          </cell>
          <cell r="AX955"/>
          <cell r="EI955">
            <v>41766</v>
          </cell>
          <cell r="JB955"/>
        </row>
        <row r="956">
          <cell r="B956" t="str">
            <v>Secondary</v>
          </cell>
          <cell r="C956" t="str">
            <v>IP-1314-21</v>
          </cell>
          <cell r="D956" t="str">
            <v>TD</v>
          </cell>
          <cell r="E956" t="str">
            <v>X141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DTS</v>
          </cell>
          <cell r="L956" t="str">
            <v>Training</v>
          </cell>
          <cell r="N956" t="str">
            <v>New</v>
          </cell>
          <cell r="P956" t="str">
            <v>Completed</v>
          </cell>
          <cell r="T956" t="str">
            <v>NON-NPO</v>
          </cell>
          <cell r="AE956">
            <v>150000</v>
          </cell>
          <cell r="AF956">
            <v>150000</v>
          </cell>
          <cell r="AX956"/>
          <cell r="EI956">
            <v>41768</v>
          </cell>
          <cell r="EY956">
            <v>41802</v>
          </cell>
          <cell r="JB956"/>
        </row>
        <row r="957">
          <cell r="B957" t="str">
            <v>Secondary</v>
          </cell>
          <cell r="C957" t="str">
            <v>IP-1314-22</v>
          </cell>
          <cell r="D957" t="str">
            <v>RD</v>
          </cell>
          <cell r="E957" t="str">
            <v>X057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LDC</v>
          </cell>
          <cell r="L957" t="str">
            <v>Residential (SRF-4bed)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25000</v>
          </cell>
          <cell r="AE957">
            <v>150000</v>
          </cell>
          <cell r="AF957">
            <v>150000</v>
          </cell>
          <cell r="AX957"/>
          <cell r="JB957"/>
        </row>
        <row r="958">
          <cell r="B958" t="str">
            <v>Secondary</v>
          </cell>
          <cell r="C958" t="str">
            <v>IP-1314-23</v>
          </cell>
          <cell r="D958" t="str">
            <v>RD</v>
          </cell>
          <cell r="E958" t="str">
            <v>X058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LDC</v>
          </cell>
          <cell r="L958" t="str">
            <v>Residential (SRF-4bed)</v>
          </cell>
          <cell r="N958" t="str">
            <v>Continued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E958">
            <v>150000</v>
          </cell>
          <cell r="AF958">
            <v>150000</v>
          </cell>
          <cell r="AX958"/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/>
        </row>
        <row r="959">
          <cell r="B959" t="str">
            <v>Secondary</v>
          </cell>
          <cell r="C959" t="str">
            <v>IP-1314-24</v>
          </cell>
          <cell r="D959" t="str">
            <v>RD</v>
          </cell>
          <cell r="E959" t="str">
            <v>X112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LDC</v>
          </cell>
          <cell r="L959" t="str">
            <v>Residential (SRF-4bed)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25000</v>
          </cell>
          <cell r="AE959">
            <v>100000</v>
          </cell>
          <cell r="AF959">
            <v>125000</v>
          </cell>
          <cell r="AX959"/>
          <cell r="BV959" t="str">
            <v>17106 Garjan Lane</v>
          </cell>
          <cell r="EM959">
            <v>42487</v>
          </cell>
          <cell r="JB959"/>
        </row>
        <row r="960">
          <cell r="B960" t="str">
            <v>Secondary</v>
          </cell>
          <cell r="C960" t="str">
            <v>IP-1314-25</v>
          </cell>
          <cell r="D960" t="str">
            <v>RD</v>
          </cell>
          <cell r="E960" t="str">
            <v>X273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AX960"/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/>
        </row>
        <row r="961">
          <cell r="B961" t="str">
            <v>Secondary</v>
          </cell>
          <cell r="C961" t="str">
            <v>IP-1314-26</v>
          </cell>
          <cell r="D961" t="str">
            <v>RD</v>
          </cell>
          <cell r="E961" t="str">
            <v>X274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DTS</v>
          </cell>
          <cell r="L961" t="str">
            <v>Residential (SRF-4bed)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NPO</v>
          </cell>
          <cell r="AC961">
            <v>300000</v>
          </cell>
          <cell r="AF961">
            <v>300000</v>
          </cell>
          <cell r="AX961"/>
          <cell r="BV961" t="str">
            <v>17106 Garjan Lane</v>
          </cell>
          <cell r="EM961">
            <v>42487</v>
          </cell>
          <cell r="JB961"/>
        </row>
        <row r="962">
          <cell r="B962" t="str">
            <v>Secondary</v>
          </cell>
          <cell r="C962" t="str">
            <v>IP-1314-27</v>
          </cell>
          <cell r="D962" t="str">
            <v>RD</v>
          </cell>
          <cell r="E962" t="str">
            <v>X275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DTS</v>
          </cell>
          <cell r="L962" t="str">
            <v>Residential (SRF-4bed)</v>
          </cell>
          <cell r="N962" t="str">
            <v>New</v>
          </cell>
          <cell r="P962" t="str">
            <v>Completed</v>
          </cell>
          <cell r="Q962" t="str">
            <v>DE/SP</v>
          </cell>
          <cell r="T962" t="str">
            <v>NPO</v>
          </cell>
          <cell r="AC962">
            <v>300000</v>
          </cell>
          <cell r="AE962">
            <v>150000</v>
          </cell>
          <cell r="AF962">
            <v>300000</v>
          </cell>
          <cell r="AX962"/>
          <cell r="BV962" t="str">
            <v xml:space="preserve">2915 Duck Pond Lane </v>
          </cell>
          <cell r="EM962">
            <v>42488</v>
          </cell>
          <cell r="JB962"/>
        </row>
        <row r="963">
          <cell r="B963" t="str">
            <v>Secondary</v>
          </cell>
          <cell r="C963" t="str">
            <v>IP-1314-28</v>
          </cell>
          <cell r="D963" t="str">
            <v>RD</v>
          </cell>
          <cell r="E963" t="str">
            <v>X276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DTS</v>
          </cell>
          <cell r="L963" t="str">
            <v>Residential (SRF-4bed)</v>
          </cell>
          <cell r="N963" t="str">
            <v>New</v>
          </cell>
          <cell r="P963" t="str">
            <v>Completed</v>
          </cell>
          <cell r="Q963" t="str">
            <v>DE/SP</v>
          </cell>
          <cell r="T963" t="str">
            <v>NPO</v>
          </cell>
          <cell r="AC963">
            <v>300000</v>
          </cell>
          <cell r="AE963">
            <v>150000</v>
          </cell>
          <cell r="AF963">
            <v>300000</v>
          </cell>
          <cell r="AX963"/>
          <cell r="BV963" t="str">
            <v>1404 Ash Street</v>
          </cell>
          <cell r="EM963">
            <v>42492</v>
          </cell>
          <cell r="JB963"/>
        </row>
        <row r="964">
          <cell r="B964" t="str">
            <v>Secondary</v>
          </cell>
          <cell r="C964" t="str">
            <v>IP-1415-1</v>
          </cell>
          <cell r="D964" t="str">
            <v>RD</v>
          </cell>
          <cell r="E964" t="str">
            <v>X131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(SRF-4bed)</v>
          </cell>
          <cell r="N964" t="str">
            <v>Continued</v>
          </cell>
          <cell r="P964" t="str">
            <v>Completed</v>
          </cell>
          <cell r="T964" t="str">
            <v>NPO</v>
          </cell>
          <cell r="AE964">
            <v>150000</v>
          </cell>
          <cell r="AF964">
            <v>150000</v>
          </cell>
          <cell r="AX964"/>
          <cell r="BV964" t="str">
            <v>12355 Hampton Court</v>
          </cell>
          <cell r="EM964">
            <v>42840</v>
          </cell>
          <cell r="JB964"/>
        </row>
        <row r="965">
          <cell r="B965" t="str">
            <v>Secondary</v>
          </cell>
          <cell r="C965" t="str">
            <v>IP-1415-2</v>
          </cell>
          <cell r="D965" t="str">
            <v>RD</v>
          </cell>
          <cell r="E965" t="str">
            <v>X130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(SRF-4bed)</v>
          </cell>
          <cell r="N965" t="str">
            <v>Continued</v>
          </cell>
          <cell r="P965" t="str">
            <v>Completed</v>
          </cell>
          <cell r="T965" t="str">
            <v>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/>
          <cell r="BV965" t="str">
            <v>2186 Lake Marie Dr</v>
          </cell>
          <cell r="JB965"/>
        </row>
        <row r="966">
          <cell r="B966" t="str">
            <v>Secondary</v>
          </cell>
          <cell r="C966" t="str">
            <v>IP-1415-3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(SRF-4bed)</v>
          </cell>
          <cell r="N966" t="str">
            <v>Continued</v>
          </cell>
          <cell r="P966" t="str">
            <v>Discontinued</v>
          </cell>
          <cell r="T966" t="str">
            <v>NPO</v>
          </cell>
          <cell r="AC966">
            <v>250000</v>
          </cell>
          <cell r="AD966">
            <v>300000</v>
          </cell>
          <cell r="AF966">
            <v>550000</v>
          </cell>
          <cell r="AX966"/>
          <cell r="BV966" t="str">
            <v>18318 Horst</v>
          </cell>
          <cell r="EM966">
            <v>42840</v>
          </cell>
          <cell r="JB966"/>
        </row>
        <row r="967">
          <cell r="B967" t="str">
            <v>Secondary</v>
          </cell>
          <cell r="C967" t="str">
            <v>IP-1415-4</v>
          </cell>
          <cell r="D967" t="str">
            <v>RD</v>
          </cell>
          <cell r="E967" t="str">
            <v>X091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300000</v>
          </cell>
          <cell r="AD967">
            <v>240000</v>
          </cell>
          <cell r="AF967">
            <v>540000</v>
          </cell>
          <cell r="AX967"/>
          <cell r="BV967" t="str">
            <v>7013 Ramsgate Ave.</v>
          </cell>
          <cell r="JB967"/>
        </row>
        <row r="968">
          <cell r="B968" t="str">
            <v>Secondary</v>
          </cell>
          <cell r="C968" t="str">
            <v>IP-1415-5</v>
          </cell>
          <cell r="D968" t="str">
            <v>RD</v>
          </cell>
          <cell r="E968" t="str">
            <v>X135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250000</v>
          </cell>
          <cell r="AD968">
            <v>300000</v>
          </cell>
          <cell r="AF968">
            <v>550000</v>
          </cell>
          <cell r="AX968"/>
          <cell r="BV968" t="str">
            <v xml:space="preserve">6707 Shenandoah </v>
          </cell>
          <cell r="JB968"/>
        </row>
        <row r="969">
          <cell r="B969" t="str">
            <v>Secondary</v>
          </cell>
          <cell r="C969" t="str">
            <v>IP-1415-6</v>
          </cell>
          <cell r="D969" t="str">
            <v>RD</v>
          </cell>
          <cell r="E969" t="str">
            <v>X134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Completed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F969">
            <v>450000</v>
          </cell>
          <cell r="AX969"/>
          <cell r="BV969" t="str">
            <v xml:space="preserve">5130 W. 137TH Place </v>
          </cell>
          <cell r="JB969"/>
        </row>
        <row r="970">
          <cell r="B970" t="str">
            <v>Secondary</v>
          </cell>
          <cell r="C970" t="str">
            <v>IP-1415-7</v>
          </cell>
          <cell r="D970" t="str">
            <v>RD</v>
          </cell>
          <cell r="E970" t="str">
            <v>X136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(ARFPSHN-5bed)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375000</v>
          </cell>
          <cell r="AD970">
            <v>285303</v>
          </cell>
          <cell r="AF970">
            <v>660303</v>
          </cell>
          <cell r="AX970"/>
          <cell r="BV970" t="str">
            <v xml:space="preserve">6707 Shenandoah </v>
          </cell>
          <cell r="JB970"/>
        </row>
        <row r="971">
          <cell r="B971" t="str">
            <v>Secondary</v>
          </cell>
          <cell r="C971" t="str">
            <v>IP-1415-8</v>
          </cell>
          <cell r="D971" t="str">
            <v>RD</v>
          </cell>
          <cell r="E971" t="str">
            <v>X154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DTS</v>
          </cell>
          <cell r="L971" t="str">
            <v>Residential (SRF-3bed)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156030</v>
          </cell>
          <cell r="AD971">
            <v>322185</v>
          </cell>
          <cell r="AE971">
            <v>225000</v>
          </cell>
          <cell r="AF971">
            <v>478215</v>
          </cell>
          <cell r="AX971"/>
          <cell r="BV971" t="str">
            <v>160 E. 234th St.</v>
          </cell>
          <cell r="JB971"/>
        </row>
        <row r="972">
          <cell r="B972" t="str">
            <v>Secondary</v>
          </cell>
          <cell r="C972" t="str">
            <v>IP-1415-9</v>
          </cell>
          <cell r="D972" t="str">
            <v>RD</v>
          </cell>
          <cell r="E972" t="str">
            <v>X156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(SLS)</v>
          </cell>
          <cell r="N972" t="str">
            <v>New</v>
          </cell>
          <cell r="P972" t="str">
            <v>Discontinued</v>
          </cell>
          <cell r="T972" t="str">
            <v>NON-NPO</v>
          </cell>
          <cell r="AE972">
            <v>225000</v>
          </cell>
          <cell r="AF972">
            <v>225000</v>
          </cell>
          <cell r="AX972"/>
          <cell r="BV972" t="str">
            <v>1356 E. 213th St.</v>
          </cell>
          <cell r="EM972">
            <v>42248</v>
          </cell>
          <cell r="JB972"/>
        </row>
        <row r="973">
          <cell r="B973" t="str">
            <v>Secondary</v>
          </cell>
          <cell r="C973" t="str">
            <v>IP-1415-10</v>
          </cell>
          <cell r="D973" t="str">
            <v>RD</v>
          </cell>
          <cell r="E973" t="str">
            <v>X172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In Progress</v>
          </cell>
          <cell r="T973" t="str">
            <v>NON-NPO</v>
          </cell>
          <cell r="AE973">
            <v>225000</v>
          </cell>
          <cell r="AF973">
            <v>225000</v>
          </cell>
          <cell r="AX973"/>
          <cell r="BV973" t="str">
            <v>160 E. 234th St.</v>
          </cell>
          <cell r="JB973"/>
        </row>
        <row r="974">
          <cell r="B974" t="str">
            <v>Secondary</v>
          </cell>
          <cell r="C974" t="str">
            <v>IP-1415-11</v>
          </cell>
          <cell r="D974" t="str">
            <v>RD</v>
          </cell>
          <cell r="E974" t="str">
            <v>X044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Regular</v>
          </cell>
          <cell r="L974" t="str">
            <v>Residential (SRF-3bed)</v>
          </cell>
          <cell r="N974" t="str">
            <v>New</v>
          </cell>
          <cell r="P974" t="str">
            <v>Completed</v>
          </cell>
          <cell r="T974" t="str">
            <v>NON-NPO</v>
          </cell>
          <cell r="AE974">
            <v>225000</v>
          </cell>
          <cell r="AF974">
            <v>225000</v>
          </cell>
          <cell r="AX974"/>
          <cell r="BV974" t="str">
            <v>1356 E. 213th St.</v>
          </cell>
          <cell r="EM974">
            <v>42248</v>
          </cell>
          <cell r="JB974"/>
        </row>
        <row r="975">
          <cell r="B975" t="str">
            <v>Secondary</v>
          </cell>
          <cell r="C975" t="str">
            <v>IP-1415-12</v>
          </cell>
          <cell r="D975" t="str">
            <v>RD</v>
          </cell>
          <cell r="E975" t="str">
            <v>X178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Regular</v>
          </cell>
          <cell r="L975" t="str">
            <v>Residential (SRF-3bed)</v>
          </cell>
          <cell r="N975" t="str">
            <v>New</v>
          </cell>
          <cell r="P975" t="str">
            <v>Not Approved</v>
          </cell>
          <cell r="Q975" t="str">
            <v>DE/SP</v>
          </cell>
          <cell r="T975" t="str">
            <v>NON-NPO</v>
          </cell>
          <cell r="AX975"/>
          <cell r="EI975">
            <v>41669</v>
          </cell>
          <cell r="EY975">
            <v>41805</v>
          </cell>
          <cell r="JB975"/>
        </row>
        <row r="976">
          <cell r="B976" t="str">
            <v>Secondary</v>
          </cell>
          <cell r="C976" t="str">
            <v>IP-1415-13</v>
          </cell>
          <cell r="D976" t="str">
            <v>RD</v>
          </cell>
          <cell r="E976" t="str">
            <v>X179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Regular</v>
          </cell>
          <cell r="L976" t="str">
            <v>Residential (SRF-3bed)</v>
          </cell>
          <cell r="N976" t="str">
            <v>New</v>
          </cell>
          <cell r="P976" t="str">
            <v>Not Approved</v>
          </cell>
          <cell r="T976" t="str">
            <v>NON-NPO</v>
          </cell>
          <cell r="AC976">
            <v>50000</v>
          </cell>
          <cell r="AD976">
            <v>50000</v>
          </cell>
          <cell r="AE976">
            <v>150000</v>
          </cell>
          <cell r="AF976">
            <v>250000</v>
          </cell>
          <cell r="AX976"/>
          <cell r="JB976"/>
        </row>
        <row r="977">
          <cell r="B977" t="str">
            <v>Secondary</v>
          </cell>
          <cell r="C977" t="str">
            <v>IP-1415-14</v>
          </cell>
          <cell r="D977" t="str">
            <v>RD</v>
          </cell>
          <cell r="E977" t="str">
            <v>X140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10bed or Larger Facility (10+LF)</v>
          </cell>
          <cell r="N977" t="str">
            <v>Continued</v>
          </cell>
          <cell r="P977" t="str">
            <v>Discontinued</v>
          </cell>
          <cell r="Q977" t="str">
            <v>DE/SP</v>
          </cell>
          <cell r="T977" t="str">
            <v>NPO</v>
          </cell>
          <cell r="AX977"/>
          <cell r="EI977">
            <v>41669</v>
          </cell>
          <cell r="EY977">
            <v>41805</v>
          </cell>
          <cell r="JB977"/>
        </row>
        <row r="978">
          <cell r="B978" t="str">
            <v>Secondary</v>
          </cell>
          <cell r="C978" t="str">
            <v>IP-1415-15</v>
          </cell>
          <cell r="D978" t="str">
            <v>RD</v>
          </cell>
          <cell r="E978" t="str">
            <v>X128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Regular</v>
          </cell>
          <cell r="L978" t="str">
            <v>Residential (FTH-3bed)</v>
          </cell>
          <cell r="N978" t="str">
            <v>Continued</v>
          </cell>
          <cell r="P978" t="str">
            <v>Completed</v>
          </cell>
          <cell r="Q978" t="str">
            <v>DE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/>
          <cell r="JB978"/>
        </row>
        <row r="979">
          <cell r="B979" t="str">
            <v>Secondary</v>
          </cell>
          <cell r="C979" t="str">
            <v>IP-1415-16</v>
          </cell>
          <cell r="D979" t="str">
            <v>RD</v>
          </cell>
          <cell r="E979" t="str">
            <v>X180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DTS</v>
          </cell>
          <cell r="L979" t="str">
            <v>Crisis Services Step Down (CSSD)</v>
          </cell>
          <cell r="N979" t="str">
            <v>New</v>
          </cell>
          <cell r="P979" t="str">
            <v>Discontinued</v>
          </cell>
          <cell r="Q979" t="str">
            <v>DE</v>
          </cell>
          <cell r="T979" t="str">
            <v>NPO</v>
          </cell>
          <cell r="AE979">
            <v>125000</v>
          </cell>
          <cell r="AF979">
            <v>125000</v>
          </cell>
          <cell r="AX979"/>
          <cell r="EI979">
            <v>42095</v>
          </cell>
          <cell r="EY979">
            <v>42160</v>
          </cell>
          <cell r="JB979"/>
        </row>
        <row r="980">
          <cell r="B980" t="str">
            <v>Secondary</v>
          </cell>
          <cell r="C980" t="str">
            <v>IP-1415-17</v>
          </cell>
          <cell r="D980" t="str">
            <v>RD</v>
          </cell>
          <cell r="E980" t="str">
            <v>X181</v>
          </cell>
          <cell r="G980" t="str">
            <v>IP</v>
          </cell>
          <cell r="H980" t="str">
            <v>2014-15</v>
          </cell>
          <cell r="J980" t="str">
            <v>None</v>
          </cell>
          <cell r="K980" t="str">
            <v>DTS</v>
          </cell>
          <cell r="L980" t="str">
            <v>Crisis Services Step Down (CSSD)</v>
          </cell>
          <cell r="N980" t="str">
            <v>New</v>
          </cell>
          <cell r="P980" t="str">
            <v>Not Approved</v>
          </cell>
          <cell r="Q980" t="str">
            <v>DE</v>
          </cell>
          <cell r="T980" t="str">
            <v>NPO</v>
          </cell>
          <cell r="AD980">
            <v>63000</v>
          </cell>
          <cell r="AF980">
            <v>63000</v>
          </cell>
          <cell r="AX980"/>
          <cell r="JB980"/>
        </row>
        <row r="981">
          <cell r="B981" t="str">
            <v>Secondary</v>
          </cell>
          <cell r="C981" t="str">
            <v>IP-1415-18</v>
          </cell>
          <cell r="D981" t="str">
            <v>TD</v>
          </cell>
          <cell r="E981" t="str">
            <v>X182</v>
          </cell>
          <cell r="G981" t="str">
            <v>IP</v>
          </cell>
          <cell r="H981" t="str">
            <v>2014-15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T981" t="str">
            <v>NON-NPO</v>
          </cell>
          <cell r="AC981">
            <v>291000</v>
          </cell>
          <cell r="AE981">
            <v>125000</v>
          </cell>
          <cell r="AF981">
            <v>125000</v>
          </cell>
          <cell r="AX981"/>
          <cell r="BV981" t="str">
            <v>3851 Howe Road</v>
          </cell>
          <cell r="EI981">
            <v>42095</v>
          </cell>
          <cell r="EY981">
            <v>42160</v>
          </cell>
          <cell r="JB981"/>
        </row>
        <row r="982">
          <cell r="B982" t="str">
            <v>Secondary</v>
          </cell>
          <cell r="C982" t="str">
            <v>IP-1415-19</v>
          </cell>
          <cell r="D982" t="str">
            <v>RD</v>
          </cell>
          <cell r="E982" t="str">
            <v>X120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Regular</v>
          </cell>
          <cell r="L982" t="str">
            <v>Residential (SRF-6bed)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63000</v>
          </cell>
          <cell r="AE982">
            <v>150000</v>
          </cell>
          <cell r="AF982">
            <v>63000</v>
          </cell>
          <cell r="AX982"/>
          <cell r="JB982"/>
        </row>
        <row r="983">
          <cell r="B983" t="str">
            <v>Secondary</v>
          </cell>
          <cell r="C983" t="str">
            <v>IP-1415-20</v>
          </cell>
          <cell r="D983" t="str">
            <v>RD</v>
          </cell>
          <cell r="E983" t="str">
            <v>X116</v>
          </cell>
          <cell r="G983" t="str">
            <v>IP</v>
          </cell>
          <cell r="H983" t="str">
            <v>2014-15</v>
          </cell>
          <cell r="J983" t="str">
            <v>PDC</v>
          </cell>
          <cell r="K983" t="str">
            <v>Regular</v>
          </cell>
          <cell r="L983" t="str">
            <v>Residential (SRF-6bed)</v>
          </cell>
          <cell r="N983" t="str">
            <v>Continued</v>
          </cell>
          <cell r="P983" t="str">
            <v>In Progress</v>
          </cell>
          <cell r="Q983" t="str">
            <v>DE</v>
          </cell>
          <cell r="T983" t="str">
            <v>NPO</v>
          </cell>
          <cell r="AC983">
            <v>291000</v>
          </cell>
          <cell r="AD983">
            <v>418970</v>
          </cell>
          <cell r="AF983">
            <v>291000</v>
          </cell>
          <cell r="BV983" t="str">
            <v>3851 Howe Road</v>
          </cell>
        </row>
        <row r="984">
          <cell r="B984" t="str">
            <v>Secondary</v>
          </cell>
          <cell r="C984" t="str">
            <v>IP-1415-21</v>
          </cell>
          <cell r="D984" t="str">
            <v>DP</v>
          </cell>
          <cell r="E984" t="str">
            <v>X202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Regular</v>
          </cell>
          <cell r="L984" t="str">
            <v>Day Program</v>
          </cell>
          <cell r="N984" t="str">
            <v>New</v>
          </cell>
          <cell r="P984" t="str">
            <v>Discontinued</v>
          </cell>
          <cell r="T984" t="str">
            <v>NON-NPO</v>
          </cell>
          <cell r="AC984">
            <v>500000</v>
          </cell>
          <cell r="AD984">
            <v>375000</v>
          </cell>
          <cell r="AE984">
            <v>150000</v>
          </cell>
          <cell r="AF984">
            <v>150000</v>
          </cell>
          <cell r="AX984"/>
          <cell r="BV984" t="str">
            <v xml:space="preserve">5505 S. Garth </v>
          </cell>
          <cell r="JB984"/>
        </row>
        <row r="985">
          <cell r="B985" t="str">
            <v>Secondary</v>
          </cell>
          <cell r="C985" t="str">
            <v>IP-1415-22</v>
          </cell>
          <cell r="D985" t="str">
            <v>RD</v>
          </cell>
          <cell r="E985" t="str">
            <v>X218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RAP</v>
          </cell>
          <cell r="L985" t="str">
            <v>Community Crisis Home (CCH)</v>
          </cell>
          <cell r="N985" t="str">
            <v>New</v>
          </cell>
          <cell r="P985" t="str">
            <v>Completed</v>
          </cell>
          <cell r="Q985" t="str">
            <v>DE</v>
          </cell>
          <cell r="T985" t="str">
            <v>NPO</v>
          </cell>
          <cell r="AC985">
            <v>200000</v>
          </cell>
          <cell r="AD985">
            <v>418970</v>
          </cell>
          <cell r="AF985">
            <v>618970</v>
          </cell>
          <cell r="AX985"/>
          <cell r="BV985" t="str">
            <v>26589 California Ave</v>
          </cell>
          <cell r="JB985"/>
        </row>
        <row r="986">
          <cell r="B986" t="str">
            <v>Secondary</v>
          </cell>
          <cell r="C986" t="str">
            <v>IP-1415-23</v>
          </cell>
          <cell r="D986" t="str">
            <v>RD</v>
          </cell>
          <cell r="E986" t="str">
            <v>X203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RAP</v>
          </cell>
          <cell r="L986" t="str">
            <v>Residential (ARFPSHN-Behavioral-5bed)</v>
          </cell>
          <cell r="N986" t="str">
            <v>New</v>
          </cell>
          <cell r="P986" t="str">
            <v>Completed</v>
          </cell>
          <cell r="Q986" t="str">
            <v>DE</v>
          </cell>
          <cell r="T986" t="str">
            <v>NPO</v>
          </cell>
          <cell r="AC986">
            <v>500000</v>
          </cell>
          <cell r="AD986">
            <v>375000</v>
          </cell>
          <cell r="AF986">
            <v>875000</v>
          </cell>
          <cell r="AX986"/>
          <cell r="BV986" t="str">
            <v xml:space="preserve">5505 S. Garth </v>
          </cell>
          <cell r="JB986"/>
        </row>
        <row r="987">
          <cell r="B987" t="str">
            <v>Secondary</v>
          </cell>
          <cell r="C987" t="str">
            <v>IP-1415-24</v>
          </cell>
          <cell r="D987" t="str">
            <v>RD</v>
          </cell>
          <cell r="E987" t="str">
            <v>X100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LDC</v>
          </cell>
          <cell r="L987" t="str">
            <v>Residential (ARFPSHN-5bed)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F987">
            <v>29255</v>
          </cell>
          <cell r="AX987"/>
          <cell r="BV987" t="str">
            <v>30321 Delise Ave</v>
          </cell>
          <cell r="JB987"/>
        </row>
        <row r="988">
          <cell r="B988" t="str">
            <v>Secondary</v>
          </cell>
          <cell r="C988" t="str">
            <v>IP-1415-25</v>
          </cell>
          <cell r="D988" t="str">
            <v>RD</v>
          </cell>
          <cell r="E988" t="str">
            <v>X122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D988">
            <v>50000</v>
          </cell>
          <cell r="AF988">
            <v>50000</v>
          </cell>
          <cell r="AX988"/>
          <cell r="BV988" t="str">
            <v>1432 Ramona View Court</v>
          </cell>
          <cell r="JB988"/>
        </row>
        <row r="989">
          <cell r="B989" t="str">
            <v>Secondary</v>
          </cell>
          <cell r="C989" t="str">
            <v>IP-1415-26</v>
          </cell>
          <cell r="D989" t="str">
            <v>RD</v>
          </cell>
          <cell r="E989" t="str">
            <v>X221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RAP</v>
          </cell>
          <cell r="L989" t="str">
            <v>Community Crisis Home (CCH)</v>
          </cell>
          <cell r="N989" t="str">
            <v>New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F989">
            <v>200000</v>
          </cell>
          <cell r="AX989"/>
          <cell r="BV989" t="str">
            <v>30321 Delise Ave</v>
          </cell>
          <cell r="JB989"/>
        </row>
        <row r="990">
          <cell r="B990" t="str">
            <v>Secondary</v>
          </cell>
          <cell r="C990" t="str">
            <v>IP-1415-27</v>
          </cell>
          <cell r="D990" t="str">
            <v>RD</v>
          </cell>
          <cell r="E990" t="str">
            <v>X273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138750</v>
          </cell>
          <cell r="AF990">
            <v>138750</v>
          </cell>
          <cell r="BV990" t="str">
            <v>1432 Ramona View Court</v>
          </cell>
        </row>
        <row r="991">
          <cell r="B991" t="str">
            <v>Secondary</v>
          </cell>
          <cell r="C991" t="str">
            <v>IP-1415-28</v>
          </cell>
          <cell r="D991" t="str">
            <v>RD</v>
          </cell>
          <cell r="E991" t="str">
            <v>X274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DTS</v>
          </cell>
          <cell r="L991" t="str">
            <v>Residential (SRF-4bed)</v>
          </cell>
          <cell r="N991" t="str">
            <v>Continued</v>
          </cell>
          <cell r="P991" t="str">
            <v>Completed</v>
          </cell>
          <cell r="Q991" t="str">
            <v>DE/SP</v>
          </cell>
          <cell r="T991" t="str">
            <v>NPO</v>
          </cell>
          <cell r="AD991">
            <v>140250</v>
          </cell>
          <cell r="AF991">
            <v>140250</v>
          </cell>
          <cell r="BV991" t="str">
            <v>17106 Garjan Lane</v>
          </cell>
        </row>
        <row r="992">
          <cell r="B992" t="str">
            <v>Secondary</v>
          </cell>
          <cell r="C992" t="str">
            <v>IP-1415-29</v>
          </cell>
          <cell r="D992" t="str">
            <v>RD</v>
          </cell>
          <cell r="E992" t="str">
            <v>X275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DTS</v>
          </cell>
          <cell r="L992" t="str">
            <v>Residential (SRF-4bed)</v>
          </cell>
          <cell r="N992" t="str">
            <v>Continued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200000</v>
          </cell>
          <cell r="AD992">
            <v>134250</v>
          </cell>
          <cell r="AF992">
            <v>134250</v>
          </cell>
          <cell r="BV992" t="str">
            <v xml:space="preserve">2915 Duck Pond Lane </v>
          </cell>
        </row>
        <row r="993">
          <cell r="B993" t="str">
            <v>Secondary</v>
          </cell>
          <cell r="C993" t="str">
            <v>IP-1415-30</v>
          </cell>
          <cell r="D993" t="str">
            <v>RD</v>
          </cell>
          <cell r="E993" t="str">
            <v>X276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DTS</v>
          </cell>
          <cell r="L993" t="str">
            <v>Residential (SRF-4bed)</v>
          </cell>
          <cell r="N993" t="str">
            <v>Continued</v>
          </cell>
          <cell r="P993" t="str">
            <v>Completed</v>
          </cell>
          <cell r="Q993" t="str">
            <v>DE/SP</v>
          </cell>
          <cell r="T993" t="str">
            <v>NPO</v>
          </cell>
          <cell r="AD993">
            <v>153750</v>
          </cell>
          <cell r="AE993">
            <v>190000</v>
          </cell>
          <cell r="AF993">
            <v>153750</v>
          </cell>
          <cell r="BV993" t="str">
            <v>1404 Ash Street</v>
          </cell>
        </row>
        <row r="994">
          <cell r="B994" t="str">
            <v>Secondary</v>
          </cell>
          <cell r="C994" t="str">
            <v>IP-1516-1</v>
          </cell>
          <cell r="D994" t="str">
            <v>RD</v>
          </cell>
          <cell r="E994" t="str">
            <v>X254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Transition Home (TH)</v>
          </cell>
          <cell r="N994" t="str">
            <v>New</v>
          </cell>
          <cell r="P994" t="str">
            <v>In Progress</v>
          </cell>
          <cell r="Q994" t="str">
            <v>DE</v>
          </cell>
          <cell r="T994" t="str">
            <v>NPO</v>
          </cell>
          <cell r="AC994">
            <v>200000</v>
          </cell>
          <cell r="AD994">
            <v>250000</v>
          </cell>
          <cell r="AF994">
            <v>450000</v>
          </cell>
          <cell r="AX994"/>
          <cell r="BV994" t="str">
            <v>1017 La Serenata Way</v>
          </cell>
          <cell r="JB994"/>
        </row>
        <row r="995">
          <cell r="B995" t="str">
            <v>Secondary</v>
          </cell>
          <cell r="C995" t="str">
            <v>IP-1516-2</v>
          </cell>
          <cell r="D995" t="str">
            <v>RD</v>
          </cell>
          <cell r="E995" t="str">
            <v>X255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Residential (SRF-4bed)</v>
          </cell>
          <cell r="N995" t="str">
            <v>New</v>
          </cell>
          <cell r="P995" t="str">
            <v>Completed</v>
          </cell>
          <cell r="Q995" t="str">
            <v>DE</v>
          </cell>
          <cell r="T995" t="str">
            <v>NON-NPO</v>
          </cell>
          <cell r="AE995">
            <v>190000</v>
          </cell>
          <cell r="AF995">
            <v>190000</v>
          </cell>
          <cell r="AX995"/>
          <cell r="BV995" t="str">
            <v>8225 W Avenue E4</v>
          </cell>
          <cell r="JB995"/>
        </row>
        <row r="996">
          <cell r="B996" t="str">
            <v>Secondary</v>
          </cell>
          <cell r="C996" t="str">
            <v>IP-1516-3</v>
          </cell>
          <cell r="D996" t="str">
            <v>RD</v>
          </cell>
          <cell r="E996" t="str">
            <v>X180</v>
          </cell>
          <cell r="G996" t="str">
            <v>IP</v>
          </cell>
          <cell r="H996" t="str">
            <v>2015-16</v>
          </cell>
          <cell r="J996" t="str">
            <v>None</v>
          </cell>
          <cell r="K996" t="str">
            <v>Regular</v>
          </cell>
          <cell r="L996" t="str">
            <v>Crisis Services Step Down (CSSD)</v>
          </cell>
          <cell r="N996" t="str">
            <v>Continued</v>
          </cell>
          <cell r="P996" t="str">
            <v>Withdrawn</v>
          </cell>
          <cell r="Q996" t="str">
            <v>DE</v>
          </cell>
          <cell r="T996" t="str">
            <v>NPO</v>
          </cell>
          <cell r="AX996"/>
          <cell r="JB996"/>
        </row>
        <row r="997">
          <cell r="B997" t="str">
            <v>Secondary</v>
          </cell>
          <cell r="C997" t="str">
            <v>IP-1516-4</v>
          </cell>
          <cell r="D997" t="str">
            <v>RD</v>
          </cell>
          <cell r="E997" t="str">
            <v>X256</v>
          </cell>
          <cell r="G997" t="str">
            <v>IP</v>
          </cell>
          <cell r="H997" t="str">
            <v>2015-16</v>
          </cell>
          <cell r="J997" t="str">
            <v>None</v>
          </cell>
          <cell r="K997" t="str">
            <v>Regular</v>
          </cell>
          <cell r="L997" t="str">
            <v>Crisis Services Step Down (CSSD)</v>
          </cell>
          <cell r="N997" t="str">
            <v>New</v>
          </cell>
          <cell r="P997" t="str">
            <v>Withdrawn</v>
          </cell>
          <cell r="Q997" t="str">
            <v>DE</v>
          </cell>
          <cell r="T997" t="str">
            <v>NPO</v>
          </cell>
          <cell r="AC997">
            <v>275000</v>
          </cell>
          <cell r="AD997">
            <v>350000</v>
          </cell>
          <cell r="AF997">
            <v>625000</v>
          </cell>
          <cell r="AX997"/>
          <cell r="BV997" t="str">
            <v>2286 Villa Verde Road</v>
          </cell>
          <cell r="EI997">
            <v>42389</v>
          </cell>
          <cell r="JB997"/>
        </row>
        <row r="998">
          <cell r="B998" t="str">
            <v>Secondary</v>
          </cell>
          <cell r="C998" t="str">
            <v>IP-1516-5</v>
          </cell>
          <cell r="D998" t="str">
            <v>DP</v>
          </cell>
          <cell r="E998" t="str">
            <v>X257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Day Program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X998"/>
          <cell r="BV998" t="str">
            <v>26589 California Ave</v>
          </cell>
          <cell r="JB998"/>
        </row>
        <row r="999">
          <cell r="B999" t="str">
            <v>Secondary</v>
          </cell>
          <cell r="C999" t="str">
            <v>IP-1516-6</v>
          </cell>
          <cell r="D999" t="str">
            <v>RD</v>
          </cell>
          <cell r="E999" t="str">
            <v>X258</v>
          </cell>
          <cell r="G999" t="str">
            <v>IP</v>
          </cell>
          <cell r="H999" t="str">
            <v>2015-16</v>
          </cell>
          <cell r="J999" t="str">
            <v>FDC</v>
          </cell>
          <cell r="K999" t="str">
            <v>Regular</v>
          </cell>
          <cell r="L999" t="str">
            <v>Residential (ARFPSHN-5bed)</v>
          </cell>
          <cell r="N999" t="str">
            <v>New</v>
          </cell>
          <cell r="P999" t="str">
            <v>Completed</v>
          </cell>
          <cell r="T999" t="str">
            <v>NPO</v>
          </cell>
          <cell r="AC999">
            <v>275000</v>
          </cell>
          <cell r="AD999">
            <v>350000</v>
          </cell>
          <cell r="AE999">
            <v>200000</v>
          </cell>
          <cell r="AF999">
            <v>625000</v>
          </cell>
          <cell r="AX999"/>
          <cell r="BV999" t="str">
            <v>2286 Villa Verde Road</v>
          </cell>
          <cell r="EI999">
            <v>42389</v>
          </cell>
          <cell r="JB999"/>
        </row>
        <row r="1000">
          <cell r="B1000" t="str">
            <v>Secondary</v>
          </cell>
          <cell r="C1000" t="str">
            <v>IP-1516-7</v>
          </cell>
          <cell r="D1000" t="str">
            <v>RD</v>
          </cell>
          <cell r="E1000" t="str">
            <v>X218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Community Crisis Home (CCH)</v>
          </cell>
          <cell r="N1000" t="str">
            <v>Continued</v>
          </cell>
          <cell r="P1000" t="str">
            <v>Completed</v>
          </cell>
          <cell r="Q1000" t="str">
            <v>DE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/>
          <cell r="BV1000" t="str">
            <v>26589 California Ave</v>
          </cell>
          <cell r="JB1000"/>
        </row>
        <row r="1001">
          <cell r="B1001" t="str">
            <v>Secondary</v>
          </cell>
          <cell r="C1001" t="str">
            <v>IP-1516-8</v>
          </cell>
          <cell r="D1001" t="str">
            <v>RD</v>
          </cell>
          <cell r="E1001" t="str">
            <v>X203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(ARFPSHN-Behavioral-5bed)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E1001">
            <v>200000</v>
          </cell>
          <cell r="AF1001">
            <v>200000</v>
          </cell>
          <cell r="AX1001"/>
          <cell r="BV1001" t="str">
            <v xml:space="preserve">5505 S. Garth </v>
          </cell>
          <cell r="JB1001"/>
        </row>
        <row r="1002">
          <cell r="B1002" t="str">
            <v>Secondary</v>
          </cell>
          <cell r="C1002" t="str">
            <v>IP-1516-9</v>
          </cell>
          <cell r="D1002" t="str">
            <v>RD</v>
          </cell>
          <cell r="E1002" t="str">
            <v>X091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/>
          <cell r="BV1002" t="str">
            <v>7013 Ramsgate Ave.</v>
          </cell>
          <cell r="JB1002"/>
        </row>
        <row r="1003">
          <cell r="B1003" t="str">
            <v>Secondary</v>
          </cell>
          <cell r="C1003" t="str">
            <v>IP-1516-10</v>
          </cell>
          <cell r="D1003" t="str">
            <v>RD</v>
          </cell>
          <cell r="E1003" t="str">
            <v>X135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E1003">
            <v>100000</v>
          </cell>
          <cell r="AF1003">
            <v>100000</v>
          </cell>
          <cell r="AX1003"/>
          <cell r="JB1003"/>
        </row>
        <row r="1004">
          <cell r="B1004" t="str">
            <v>Secondary</v>
          </cell>
          <cell r="C1004" t="str">
            <v>IP-1516-11</v>
          </cell>
          <cell r="D1004" t="str">
            <v>RD</v>
          </cell>
          <cell r="E1004" t="str">
            <v>X134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(SRF-3bed)</v>
          </cell>
          <cell r="N1004" t="str">
            <v>Continued</v>
          </cell>
          <cell r="P1004" t="str">
            <v>Completed</v>
          </cell>
          <cell r="T1004" t="str">
            <v>NPO</v>
          </cell>
          <cell r="AE1004">
            <v>125000</v>
          </cell>
          <cell r="AF1004">
            <v>125000</v>
          </cell>
          <cell r="AX1004"/>
          <cell r="BV1004" t="str">
            <v xml:space="preserve">5130 W. 137TH Place </v>
          </cell>
          <cell r="JB1004"/>
        </row>
        <row r="1005">
          <cell r="B1005" t="str">
            <v>Secondary</v>
          </cell>
          <cell r="C1005" t="str">
            <v>IP-1516-12</v>
          </cell>
          <cell r="D1005" t="str">
            <v>RD</v>
          </cell>
          <cell r="E1005" t="str">
            <v>X154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E1005">
            <v>149148</v>
          </cell>
          <cell r="AF1005">
            <v>149148</v>
          </cell>
          <cell r="AX1005"/>
          <cell r="JB1005"/>
        </row>
        <row r="1006">
          <cell r="B1006" t="str">
            <v>Secondary</v>
          </cell>
          <cell r="C1006" t="str">
            <v>IP-1516-13</v>
          </cell>
          <cell r="D1006" t="str">
            <v>RD</v>
          </cell>
          <cell r="E1006" t="str">
            <v>X136</v>
          </cell>
          <cell r="G1006" t="str">
            <v>IP</v>
          </cell>
          <cell r="H1006" t="str">
            <v>2015-16</v>
          </cell>
          <cell r="J1006" t="str">
            <v>None</v>
          </cell>
          <cell r="K1006" t="str">
            <v>Regular</v>
          </cell>
          <cell r="L1006" t="str">
            <v>Residential (ARFPSHN-5bed)</v>
          </cell>
          <cell r="N1006" t="str">
            <v>Continued</v>
          </cell>
          <cell r="P1006" t="str">
            <v>Completed</v>
          </cell>
          <cell r="T1006" t="str">
            <v>NPO</v>
          </cell>
          <cell r="AE1006">
            <v>200000</v>
          </cell>
          <cell r="AF1006">
            <v>200000</v>
          </cell>
          <cell r="AX1006"/>
          <cell r="BV1006" t="str">
            <v xml:space="preserve">6707 Shenandoah </v>
          </cell>
          <cell r="JB1006"/>
        </row>
        <row r="1007">
          <cell r="B1007" t="str">
            <v>Secondary</v>
          </cell>
          <cell r="C1007" t="str">
            <v>IP-1516-14</v>
          </cell>
          <cell r="D1007" t="str">
            <v>RD</v>
          </cell>
          <cell r="E1007" t="str">
            <v>X259</v>
          </cell>
          <cell r="G1007" t="str">
            <v>IP</v>
          </cell>
          <cell r="H1007" t="str">
            <v>2015-16</v>
          </cell>
          <cell r="J1007" t="str">
            <v>None</v>
          </cell>
          <cell r="K1007" t="str">
            <v>Regular</v>
          </cell>
          <cell r="L1007" t="str">
            <v>Residential (SRF-3bed)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E1007">
            <v>125000</v>
          </cell>
          <cell r="AF1007">
            <v>125000</v>
          </cell>
          <cell r="AX1007"/>
          <cell r="BV1007" t="str">
            <v>1870 Atlantic Blvd</v>
          </cell>
          <cell r="JB1007"/>
        </row>
        <row r="1008">
          <cell r="B1008" t="str">
            <v>Secondary</v>
          </cell>
          <cell r="C1008" t="str">
            <v>IP-1516-15</v>
          </cell>
          <cell r="D1008" t="str">
            <v>RD</v>
          </cell>
          <cell r="E1008" t="str">
            <v>X260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(SRF-3bed)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C1008">
            <v>251975</v>
          </cell>
          <cell r="AD1008">
            <v>225000</v>
          </cell>
          <cell r="AF1008">
            <v>476975</v>
          </cell>
          <cell r="AX1008"/>
          <cell r="BV1008" t="str">
            <v>1436 W. 185th Street</v>
          </cell>
          <cell r="JB1008"/>
        </row>
        <row r="1009">
          <cell r="B1009" t="str">
            <v>Secondary</v>
          </cell>
          <cell r="C1009" t="str">
            <v>IP-1516-16</v>
          </cell>
          <cell r="D1009" t="str">
            <v>DP</v>
          </cell>
          <cell r="E1009" t="str">
            <v>X261</v>
          </cell>
          <cell r="G1009" t="str">
            <v>IP</v>
          </cell>
          <cell r="H1009" t="str">
            <v>2015-16</v>
          </cell>
          <cell r="J1009" t="str">
            <v>FDC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Completed</v>
          </cell>
          <cell r="T1009" t="str">
            <v>NON-NPO</v>
          </cell>
          <cell r="AE1009">
            <v>125000</v>
          </cell>
          <cell r="AF1009">
            <v>125000</v>
          </cell>
          <cell r="AX1009"/>
          <cell r="BV1009" t="str">
            <v>1870 Atlantic Blvd</v>
          </cell>
          <cell r="JB1009"/>
        </row>
        <row r="1010">
          <cell r="B1010" t="str">
            <v>Secondary</v>
          </cell>
          <cell r="C1010" t="str">
            <v>IP-1516-17</v>
          </cell>
          <cell r="D1010" t="str">
            <v>RD</v>
          </cell>
          <cell r="E1010" t="str">
            <v>X262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Residential (EBSH-3bed)</v>
          </cell>
          <cell r="N1010" t="str">
            <v>New</v>
          </cell>
          <cell r="P1010" t="str">
            <v>Completed</v>
          </cell>
          <cell r="T1010" t="str">
            <v>NPO</v>
          </cell>
          <cell r="AC1010">
            <v>251975</v>
          </cell>
          <cell r="AD1010">
            <v>225000</v>
          </cell>
          <cell r="AF1010">
            <v>476975</v>
          </cell>
          <cell r="AX1010"/>
          <cell r="BV1010" t="str">
            <v>1436 W. 185th Street</v>
          </cell>
          <cell r="JB1010"/>
        </row>
        <row r="1011">
          <cell r="B1011" t="str">
            <v>Secondary</v>
          </cell>
          <cell r="C1011" t="str">
            <v>IP-1516-18</v>
          </cell>
          <cell r="D1011" t="str">
            <v>RD</v>
          </cell>
          <cell r="E1011" t="str">
            <v>X263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Residential (SRF-3bed)</v>
          </cell>
          <cell r="N1011" t="str">
            <v>New</v>
          </cell>
          <cell r="P1011" t="str">
            <v>Not Approved</v>
          </cell>
          <cell r="T1011" t="str">
            <v>NPO</v>
          </cell>
          <cell r="AX1011"/>
          <cell r="JB1011"/>
        </row>
        <row r="1012">
          <cell r="B1012" t="str">
            <v>Secondary</v>
          </cell>
          <cell r="C1012" t="str">
            <v>IP-1516-19</v>
          </cell>
          <cell r="D1012" t="str">
            <v>DP</v>
          </cell>
          <cell r="E1012" t="str">
            <v>X264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Day Program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/>
          <cell r="JB1012"/>
        </row>
        <row r="1013">
          <cell r="B1013" t="str">
            <v>Secondary</v>
          </cell>
          <cell r="C1013" t="str">
            <v>IP-1516-20</v>
          </cell>
          <cell r="D1013" t="str">
            <v>RD</v>
          </cell>
          <cell r="E1013" t="str">
            <v>X265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New</v>
          </cell>
          <cell r="P1013" t="str">
            <v>Not Approved</v>
          </cell>
          <cell r="T1013" t="str">
            <v>NON-NPO</v>
          </cell>
          <cell r="AE1013">
            <v>125000</v>
          </cell>
          <cell r="AF1013">
            <v>125000</v>
          </cell>
          <cell r="AX1013"/>
          <cell r="JB1013"/>
        </row>
        <row r="1014">
          <cell r="B1014" t="str">
            <v>Secondary</v>
          </cell>
          <cell r="C1014" t="str">
            <v>IP-1516-21</v>
          </cell>
          <cell r="D1014" t="str">
            <v>TD</v>
          </cell>
          <cell r="E1014" t="str">
            <v>X266</v>
          </cell>
          <cell r="G1014" t="str">
            <v>IP</v>
          </cell>
          <cell r="H1014" t="str">
            <v>2015-16</v>
          </cell>
          <cell r="J1014" t="str">
            <v>None</v>
          </cell>
          <cell r="K1014" t="str">
            <v>Regular</v>
          </cell>
          <cell r="L1014" t="str">
            <v>Training</v>
          </cell>
          <cell r="N1014" t="str">
            <v>New</v>
          </cell>
          <cell r="P1014" t="str">
            <v>Not Approved</v>
          </cell>
          <cell r="T1014" t="str">
            <v>NON-NPO</v>
          </cell>
          <cell r="AX1014"/>
          <cell r="JB1014"/>
        </row>
        <row r="1015">
          <cell r="B1015" t="str">
            <v>Secondary</v>
          </cell>
          <cell r="C1015" t="str">
            <v>IP-1516-22</v>
          </cell>
          <cell r="D1015" t="str">
            <v>DP</v>
          </cell>
          <cell r="E1015" t="str">
            <v>X267</v>
          </cell>
          <cell r="G1015" t="str">
            <v>IP</v>
          </cell>
          <cell r="H1015" t="str">
            <v>2015-16</v>
          </cell>
          <cell r="J1015" t="str">
            <v>None</v>
          </cell>
          <cell r="K1015" t="str">
            <v>Regular</v>
          </cell>
          <cell r="L1015" t="str">
            <v>Day Program</v>
          </cell>
          <cell r="N1015" t="str">
            <v>New</v>
          </cell>
          <cell r="P1015" t="str">
            <v>Completed</v>
          </cell>
          <cell r="Q1015" t="str">
            <v>DE</v>
          </cell>
          <cell r="T1015" t="str">
            <v>NON-NPO</v>
          </cell>
          <cell r="AE1015">
            <v>125000</v>
          </cell>
          <cell r="AF1015">
            <v>125000</v>
          </cell>
          <cell r="AX1015"/>
          <cell r="BV1015" t="str">
            <v>3851 Howe Road</v>
          </cell>
          <cell r="JB1015"/>
        </row>
        <row r="1016">
          <cell r="B1016" t="str">
            <v>Secondary</v>
          </cell>
          <cell r="C1016" t="str">
            <v>IP-1516-23</v>
          </cell>
          <cell r="D1016" t="str">
            <v>TD</v>
          </cell>
          <cell r="E1016" t="str">
            <v>X268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Training</v>
          </cell>
          <cell r="N1016" t="str">
            <v>New</v>
          </cell>
          <cell r="P1016" t="str">
            <v>Not Approved</v>
          </cell>
          <cell r="T1016" t="str">
            <v>NON-NPO</v>
          </cell>
          <cell r="AX1016"/>
          <cell r="JB1016"/>
        </row>
        <row r="1017">
          <cell r="B1017" t="str">
            <v>Secondary</v>
          </cell>
          <cell r="C1017" t="str">
            <v>IP-1516-24</v>
          </cell>
          <cell r="D1017" t="str">
            <v>RD</v>
          </cell>
          <cell r="E1017" t="str">
            <v>X116</v>
          </cell>
          <cell r="G1017" t="str">
            <v>IP</v>
          </cell>
          <cell r="H1017" t="str">
            <v>2015-16</v>
          </cell>
          <cell r="J1017" t="str">
            <v>PDC</v>
          </cell>
          <cell r="K1017" t="str">
            <v>Regular</v>
          </cell>
          <cell r="L1017" t="str">
            <v>Residential (SRF-6bed)</v>
          </cell>
          <cell r="N1017" t="str">
            <v>Continued</v>
          </cell>
          <cell r="P1017" t="str">
            <v>In Progress</v>
          </cell>
          <cell r="Q1017" t="str">
            <v>DE</v>
          </cell>
          <cell r="T1017" t="str">
            <v>NPO</v>
          </cell>
          <cell r="AX1017"/>
          <cell r="BV1017" t="str">
            <v>3851 Howe Road</v>
          </cell>
          <cell r="JB1017"/>
        </row>
        <row r="1018">
          <cell r="B1018" t="str">
            <v>Secondary</v>
          </cell>
          <cell r="C1018" t="str">
            <v>IP-1516-25</v>
          </cell>
          <cell r="D1018" t="str">
            <v>RD</v>
          </cell>
          <cell r="E1018" t="str">
            <v>X269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(ARFPSHN-5bed)</v>
          </cell>
          <cell r="N1018" t="str">
            <v>New</v>
          </cell>
          <cell r="P1018" t="str">
            <v>Not Approved</v>
          </cell>
          <cell r="Q1018" t="str">
            <v>DE</v>
          </cell>
          <cell r="T1018" t="str">
            <v>NPO</v>
          </cell>
          <cell r="AE1018">
            <v>125000</v>
          </cell>
          <cell r="AF1018">
            <v>125000</v>
          </cell>
          <cell r="AX1018"/>
          <cell r="JB1018"/>
        </row>
        <row r="1019">
          <cell r="B1019" t="str">
            <v>Secondary</v>
          </cell>
          <cell r="C1019" t="str">
            <v>IP-1516-26</v>
          </cell>
          <cell r="D1019" t="str">
            <v>RD</v>
          </cell>
          <cell r="E1019" t="str">
            <v>X270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(ARFPSHN-Behavioral-5bed)</v>
          </cell>
          <cell r="N1019" t="str">
            <v>New</v>
          </cell>
          <cell r="P1019" t="str">
            <v>Not Approved</v>
          </cell>
          <cell r="T1019" t="str">
            <v>NPO</v>
          </cell>
          <cell r="AD1019">
            <v>10000</v>
          </cell>
          <cell r="AF1019">
            <v>10000</v>
          </cell>
          <cell r="AX1019"/>
          <cell r="JB1019"/>
        </row>
        <row r="1020">
          <cell r="B1020" t="str">
            <v>Secondary</v>
          </cell>
          <cell r="C1020" t="str">
            <v>IP-1516-27</v>
          </cell>
          <cell r="D1020" t="str">
            <v>RD</v>
          </cell>
          <cell r="E1020" t="str">
            <v>X221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Community Crisis Home (CCH)</v>
          </cell>
          <cell r="N1020" t="str">
            <v>Continued</v>
          </cell>
          <cell r="P1020" t="str">
            <v>Discontinued</v>
          </cell>
          <cell r="Q1020" t="str">
            <v>DE</v>
          </cell>
          <cell r="T1020" t="str">
            <v>NPO</v>
          </cell>
          <cell r="AD1020">
            <v>10000</v>
          </cell>
          <cell r="AE1020">
            <v>125000</v>
          </cell>
          <cell r="AF1020">
            <v>125000</v>
          </cell>
        </row>
        <row r="1021">
          <cell r="B1021" t="str">
            <v>Secondary</v>
          </cell>
          <cell r="C1021" t="str">
            <v>IP-1516-28</v>
          </cell>
          <cell r="D1021" t="str">
            <v>RD</v>
          </cell>
          <cell r="E1021" t="str">
            <v>X111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Residential (ARFPSHN-5bed)</v>
          </cell>
          <cell r="N1021" t="str">
            <v>Expanded</v>
          </cell>
          <cell r="P1021" t="str">
            <v>Completed</v>
          </cell>
          <cell r="Q1021" t="str">
            <v>DE/SP</v>
          </cell>
          <cell r="T1021" t="str">
            <v>NPO</v>
          </cell>
          <cell r="AD1021">
            <v>10000</v>
          </cell>
          <cell r="AF1021">
            <v>10000</v>
          </cell>
          <cell r="BV1021" t="str">
            <v>1432 Ramona View Court</v>
          </cell>
        </row>
        <row r="1022">
          <cell r="B1022" t="str">
            <v>Secondary</v>
          </cell>
          <cell r="C1022" t="str">
            <v>IP-1516-29</v>
          </cell>
          <cell r="D1022" t="str">
            <v>RD</v>
          </cell>
          <cell r="E1022" t="str">
            <v>X119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Residential (ARFPSHN-5bed)</v>
          </cell>
          <cell r="N1022" t="str">
            <v>Expanded</v>
          </cell>
          <cell r="P1022" t="str">
            <v>Completed</v>
          </cell>
          <cell r="Q1022" t="str">
            <v>DE/SP</v>
          </cell>
          <cell r="T1022" t="str">
            <v>NPO</v>
          </cell>
          <cell r="AD1022">
            <v>10000</v>
          </cell>
          <cell r="AF1022">
            <v>10000</v>
          </cell>
          <cell r="BV1022" t="str">
            <v>17106 Garjan Lane</v>
          </cell>
        </row>
        <row r="1023">
          <cell r="B1023" t="str">
            <v>Secondary</v>
          </cell>
          <cell r="C1023" t="str">
            <v>IP-1516-30</v>
          </cell>
          <cell r="D1023" t="str">
            <v>RD</v>
          </cell>
          <cell r="E1023" t="str">
            <v>X273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AD1023">
            <v>23750</v>
          </cell>
          <cell r="AF1023">
            <v>23750</v>
          </cell>
          <cell r="BV1023" t="str">
            <v>1432 Ramona View Court</v>
          </cell>
        </row>
        <row r="1024">
          <cell r="B1024" t="str">
            <v>Secondary</v>
          </cell>
          <cell r="C1024" t="str">
            <v>IP-1516-31</v>
          </cell>
          <cell r="D1024" t="str">
            <v>RD</v>
          </cell>
          <cell r="E1024" t="str">
            <v>X274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DTS</v>
          </cell>
          <cell r="L1024" t="str">
            <v>Residential (SRF-4bed)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D1024">
            <v>22250</v>
          </cell>
          <cell r="AF1024">
            <v>22250</v>
          </cell>
          <cell r="BV1024" t="str">
            <v>17106 Garjan Lane</v>
          </cell>
        </row>
        <row r="1025">
          <cell r="B1025" t="str">
            <v>Secondary</v>
          </cell>
          <cell r="C1025" t="str">
            <v>IP-1516-32</v>
          </cell>
          <cell r="D1025" t="str">
            <v>RD</v>
          </cell>
          <cell r="E1025" t="str">
            <v>X275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DTS</v>
          </cell>
          <cell r="L1025" t="str">
            <v>Residential (SRF-4bed)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28250</v>
          </cell>
          <cell r="AE1025">
            <v>250000</v>
          </cell>
          <cell r="AF1025">
            <v>28250</v>
          </cell>
          <cell r="AX1025"/>
          <cell r="BV1025" t="str">
            <v xml:space="preserve">2915 Duck Pond Lane </v>
          </cell>
          <cell r="JB1025"/>
        </row>
        <row r="1026">
          <cell r="B1026" t="str">
            <v>Secondary</v>
          </cell>
          <cell r="C1026" t="str">
            <v>IP-1516-33</v>
          </cell>
          <cell r="D1026" t="str">
            <v>RD</v>
          </cell>
          <cell r="E1026" t="str">
            <v>X276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DTS</v>
          </cell>
          <cell r="L1026" t="str">
            <v>Residential (SRF-4bed)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275000</v>
          </cell>
          <cell r="AF1026">
            <v>8750</v>
          </cell>
          <cell r="AX1026"/>
          <cell r="BV1026" t="str">
            <v>1404 Ash Street</v>
          </cell>
          <cell r="JB1026"/>
        </row>
        <row r="1027">
          <cell r="B1027" t="str">
            <v>Secondary</v>
          </cell>
          <cell r="C1027" t="str">
            <v>IP-1617-1</v>
          </cell>
          <cell r="D1027" t="str">
            <v>RD</v>
          </cell>
          <cell r="E1027" t="str">
            <v>X258</v>
          </cell>
          <cell r="G1027" t="str">
            <v>IP</v>
          </cell>
          <cell r="H1027" t="str">
            <v>2016-17</v>
          </cell>
          <cell r="J1027" t="str">
            <v>FDC</v>
          </cell>
          <cell r="K1027" t="str">
            <v>Regular</v>
          </cell>
          <cell r="L1027" t="str">
            <v>Residential (ARFPSHN-5bed)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E1027">
            <v>250000</v>
          </cell>
          <cell r="AF1027">
            <v>450000</v>
          </cell>
          <cell r="AX1027"/>
          <cell r="BV1027" t="str">
            <v>2286 Villa Verde Road</v>
          </cell>
          <cell r="JB1027"/>
        </row>
        <row r="1028">
          <cell r="B1028" t="str">
            <v>Secondary</v>
          </cell>
          <cell r="C1028" t="str">
            <v>IP-1617-2</v>
          </cell>
          <cell r="D1028" t="str">
            <v>RD</v>
          </cell>
          <cell r="E1028" t="str">
            <v>X331</v>
          </cell>
          <cell r="G1028" t="str">
            <v>IP</v>
          </cell>
          <cell r="H1028" t="str">
            <v>2016-17</v>
          </cell>
          <cell r="J1028" t="str">
            <v>None</v>
          </cell>
          <cell r="K1028" t="str">
            <v>Regular</v>
          </cell>
          <cell r="L1028" t="str">
            <v>Residential (SRF-4bed)</v>
          </cell>
          <cell r="N1028" t="str">
            <v>New</v>
          </cell>
          <cell r="P1028" t="str">
            <v>In Progress</v>
          </cell>
          <cell r="T1028" t="str">
            <v>NON-NPO</v>
          </cell>
          <cell r="AE1028">
            <v>275000</v>
          </cell>
          <cell r="AF1028">
            <v>275000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IP-1617-3</v>
          </cell>
          <cell r="D1029" t="str">
            <v>DP</v>
          </cell>
          <cell r="E1029" t="str">
            <v>X332</v>
          </cell>
          <cell r="G1029" t="str">
            <v>IP</v>
          </cell>
          <cell r="H1029" t="str">
            <v>2016-17</v>
          </cell>
          <cell r="J1029" t="str">
            <v>None</v>
          </cell>
          <cell r="K1029" t="str">
            <v>FDC</v>
          </cell>
          <cell r="L1029" t="str">
            <v>Licensed Day Program</v>
          </cell>
          <cell r="N1029" t="str">
            <v>New</v>
          </cell>
          <cell r="P1029" t="str">
            <v>In Progress</v>
          </cell>
          <cell r="T1029" t="str">
            <v>NON-NPO</v>
          </cell>
          <cell r="AC1029">
            <v>400000</v>
          </cell>
          <cell r="AD1029">
            <v>450000</v>
          </cell>
          <cell r="AE1029">
            <v>225000</v>
          </cell>
          <cell r="AF1029">
            <v>1075000</v>
          </cell>
          <cell r="BV1029" t="str">
            <v>3269 Mountain Ridge Road</v>
          </cell>
        </row>
        <row r="1030">
          <cell r="B1030" t="str">
            <v>Secondary</v>
          </cell>
          <cell r="C1030" t="str">
            <v>IP-1617-4</v>
          </cell>
          <cell r="D1030" t="str">
            <v>RD</v>
          </cell>
          <cell r="E1030" t="str">
            <v>X334</v>
          </cell>
          <cell r="G1030" t="str">
            <v>IP</v>
          </cell>
          <cell r="H1030" t="str">
            <v>2016-17</v>
          </cell>
          <cell r="J1030" t="str">
            <v>None</v>
          </cell>
          <cell r="K1030" t="str">
            <v>Regular</v>
          </cell>
          <cell r="L1030" t="str">
            <v>Residential (SRF-4bed)</v>
          </cell>
          <cell r="N1030" t="str">
            <v>New</v>
          </cell>
          <cell r="P1030" t="str">
            <v>Discontinued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250000</v>
          </cell>
          <cell r="AF1030">
            <v>250000</v>
          </cell>
          <cell r="BV1030" t="str">
            <v>961 Stadium Place</v>
          </cell>
        </row>
        <row r="1031">
          <cell r="B1031" t="str">
            <v>Secondary</v>
          </cell>
          <cell r="C1031" t="str">
            <v>IP-1617-5</v>
          </cell>
          <cell r="D1031" t="str">
            <v>RD</v>
          </cell>
          <cell r="E1031" t="str">
            <v>X333</v>
          </cell>
          <cell r="G1031" t="str">
            <v>IP</v>
          </cell>
          <cell r="H1031" t="str">
            <v>2016-17</v>
          </cell>
          <cell r="J1031" t="str">
            <v>PDC</v>
          </cell>
          <cell r="K1031" t="str">
            <v>PDC</v>
          </cell>
          <cell r="L1031" t="str">
            <v>Residential (ARFPSHN-5bed)</v>
          </cell>
          <cell r="N1031" t="str">
            <v>New</v>
          </cell>
          <cell r="P1031" t="str">
            <v>In Progress</v>
          </cell>
          <cell r="T1031" t="str">
            <v>NPO</v>
          </cell>
          <cell r="AC1031">
            <v>400000</v>
          </cell>
          <cell r="AD1031">
            <v>450000</v>
          </cell>
          <cell r="AE1031">
            <v>225000</v>
          </cell>
          <cell r="AF1031">
            <v>1075000</v>
          </cell>
          <cell r="BV1031" t="str">
            <v>3269 Mountain Ridge Road</v>
          </cell>
        </row>
        <row r="1032">
          <cell r="B1032" t="str">
            <v>Secondary</v>
          </cell>
          <cell r="C1032" t="str">
            <v>IP-1617-6</v>
          </cell>
          <cell r="D1032" t="str">
            <v>RD</v>
          </cell>
          <cell r="E1032" t="str">
            <v>X277</v>
          </cell>
          <cell r="G1032" t="str">
            <v>IP</v>
          </cell>
          <cell r="H1032" t="str">
            <v>2016-17</v>
          </cell>
          <cell r="J1032" t="str">
            <v>PDC</v>
          </cell>
          <cell r="K1032" t="str">
            <v>PDC</v>
          </cell>
          <cell r="L1032" t="str">
            <v>Residential (ARFPSHN-5bed)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C1032">
            <v>512500</v>
          </cell>
          <cell r="AD1032">
            <v>537500</v>
          </cell>
          <cell r="AE1032">
            <v>225000</v>
          </cell>
          <cell r="AF1032">
            <v>1275000</v>
          </cell>
          <cell r="BV1032" t="str">
            <v>961 Stadium Place</v>
          </cell>
        </row>
        <row r="1033">
          <cell r="B1033" t="str">
            <v>Secondary</v>
          </cell>
          <cell r="C1033" t="str">
            <v>IP-1617-7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2016-17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Continued</v>
          </cell>
          <cell r="P1033" t="str">
            <v>Completed</v>
          </cell>
          <cell r="T1033" t="str">
            <v>NPO</v>
          </cell>
          <cell r="AD1033">
            <v>100000</v>
          </cell>
          <cell r="AE1033">
            <v>225000</v>
          </cell>
          <cell r="AF1033">
            <v>325000</v>
          </cell>
          <cell r="AX1033"/>
          <cell r="BV1033" t="str">
            <v>1436 W. 185th Street</v>
          </cell>
          <cell r="JB1033"/>
        </row>
        <row r="1034">
          <cell r="B1034" t="str">
            <v>Secondary</v>
          </cell>
          <cell r="C1034" t="str">
            <v>IP-1617-8</v>
          </cell>
          <cell r="D1034" t="str">
            <v>DP</v>
          </cell>
          <cell r="E1034" t="str">
            <v>X278</v>
          </cell>
          <cell r="G1034" t="str">
            <v>IP</v>
          </cell>
          <cell r="H1034" t="str">
            <v>2016-17</v>
          </cell>
          <cell r="J1034" t="str">
            <v>None</v>
          </cell>
          <cell r="K1034" t="str">
            <v>FDC</v>
          </cell>
          <cell r="L1034" t="str">
            <v>Day Program</v>
          </cell>
          <cell r="N1034" t="str">
            <v>New</v>
          </cell>
          <cell r="P1034" t="str">
            <v>In Progress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150000</v>
          </cell>
          <cell r="AF1034">
            <v>150000</v>
          </cell>
          <cell r="AX1034"/>
          <cell r="BV1034" t="str">
            <v>1438 West Janeen Way</v>
          </cell>
          <cell r="JB1034"/>
        </row>
        <row r="1035">
          <cell r="B1035" t="str">
            <v>Secondary</v>
          </cell>
          <cell r="C1035" t="str">
            <v>IP-1617-9</v>
          </cell>
          <cell r="D1035" t="str">
            <v>RD</v>
          </cell>
          <cell r="E1035" t="str">
            <v>X136</v>
          </cell>
          <cell r="G1035" t="str">
            <v>IP</v>
          </cell>
          <cell r="H1035" t="str">
            <v>2016-17</v>
          </cell>
          <cell r="J1035" t="str">
            <v>None</v>
          </cell>
          <cell r="K1035" t="str">
            <v>Regular</v>
          </cell>
          <cell r="L1035" t="str">
            <v>Residential (ARFPSHN-5bed)</v>
          </cell>
          <cell r="N1035" t="str">
            <v>Continued</v>
          </cell>
          <cell r="P1035" t="str">
            <v>Completed</v>
          </cell>
          <cell r="T1035" t="str">
            <v>NPO</v>
          </cell>
          <cell r="AC1035">
            <v>350000</v>
          </cell>
          <cell r="AD1035">
            <v>125000</v>
          </cell>
          <cell r="AF1035">
            <v>125000</v>
          </cell>
          <cell r="AX1035"/>
          <cell r="BV1035" t="str">
            <v xml:space="preserve">6707 Shenandoah </v>
          </cell>
          <cell r="JB1035"/>
        </row>
        <row r="1036">
          <cell r="B1036" t="str">
            <v>Secondary</v>
          </cell>
          <cell r="C1036" t="str">
            <v>IP-1617-10</v>
          </cell>
          <cell r="D1036" t="str">
            <v>RD</v>
          </cell>
          <cell r="E1036" t="str">
            <v>X279</v>
          </cell>
          <cell r="G1036" t="str">
            <v>IP</v>
          </cell>
          <cell r="H1036" t="str">
            <v>2016-17</v>
          </cell>
          <cell r="J1036" t="str">
            <v>FDC</v>
          </cell>
          <cell r="K1036" t="str">
            <v>FDC</v>
          </cell>
          <cell r="L1036" t="str">
            <v>Residential (ARFPSHN-Behavioral-5bed)</v>
          </cell>
          <cell r="N1036" t="str">
            <v>New</v>
          </cell>
          <cell r="P1036" t="str">
            <v>In Progress</v>
          </cell>
          <cell r="T1036" t="str">
            <v>NPO</v>
          </cell>
          <cell r="AC1036">
            <v>350000</v>
          </cell>
          <cell r="AD1036">
            <v>450000</v>
          </cell>
          <cell r="AF1036">
            <v>800000</v>
          </cell>
          <cell r="AX1036"/>
          <cell r="BV1036" t="str">
            <v>1438 West Janeen Way</v>
          </cell>
          <cell r="JB1036"/>
        </row>
        <row r="1037">
          <cell r="B1037" t="str">
            <v>Secondary</v>
          </cell>
          <cell r="C1037" t="str">
            <v>IP-1617-11</v>
          </cell>
          <cell r="D1037" t="str">
            <v>RD</v>
          </cell>
          <cell r="E1037" t="str">
            <v>X280</v>
          </cell>
          <cell r="G1037" t="str">
            <v>IP</v>
          </cell>
          <cell r="H1037" t="str">
            <v>2016-17</v>
          </cell>
          <cell r="J1037" t="str">
            <v>FDC</v>
          </cell>
          <cell r="K1037" t="str">
            <v>FDC</v>
          </cell>
          <cell r="L1037" t="str">
            <v>Residential (ARFPSHN-5bed)</v>
          </cell>
          <cell r="N1037" t="str">
            <v>New</v>
          </cell>
          <cell r="P1037" t="str">
            <v>In Progress</v>
          </cell>
          <cell r="T1037" t="str">
            <v>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/>
          <cell r="BV1037" t="str">
            <v>12932 Malena Drive</v>
          </cell>
          <cell r="JB1037"/>
        </row>
        <row r="1038">
          <cell r="B1038" t="str">
            <v>Secondary</v>
          </cell>
          <cell r="C1038" t="str">
            <v>IP-1617-12</v>
          </cell>
          <cell r="D1038" t="str">
            <v>RD</v>
          </cell>
          <cell r="E1038" t="str">
            <v>X112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Expanded</v>
          </cell>
          <cell r="P1038" t="str">
            <v>Completed</v>
          </cell>
          <cell r="T1038" t="str">
            <v>NPO</v>
          </cell>
          <cell r="AD1038">
            <v>20000</v>
          </cell>
          <cell r="AE1038">
            <v>45000</v>
          </cell>
          <cell r="AF1038">
            <v>20000</v>
          </cell>
          <cell r="AX1038"/>
          <cell r="JB1038"/>
        </row>
        <row r="1039">
          <cell r="B1039" t="str">
            <v>Secondary</v>
          </cell>
          <cell r="C1039" t="str">
            <v>IP-1617-13</v>
          </cell>
          <cell r="D1039" t="str">
            <v>RD</v>
          </cell>
          <cell r="E1039" t="str">
            <v>X127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Residential (SRF-4bed)</v>
          </cell>
          <cell r="N1039" t="str">
            <v>Continued</v>
          </cell>
          <cell r="P1039" t="str">
            <v>Completed</v>
          </cell>
          <cell r="T1039" t="str">
            <v>NON-NPO</v>
          </cell>
          <cell r="AE1039">
            <v>45000</v>
          </cell>
          <cell r="AF1039">
            <v>45000</v>
          </cell>
          <cell r="AX1039"/>
          <cell r="BV1039" t="str">
            <v>1017 La Serenata Way</v>
          </cell>
          <cell r="JB1039"/>
        </row>
        <row r="1040">
          <cell r="B1040" t="str">
            <v>Secondary</v>
          </cell>
          <cell r="C1040" t="str">
            <v>IP-1617-14</v>
          </cell>
          <cell r="D1040" t="str">
            <v>RD</v>
          </cell>
          <cell r="E1040" t="str">
            <v>X125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(SRF-4bed)</v>
          </cell>
          <cell r="N1040" t="str">
            <v>Continued</v>
          </cell>
          <cell r="P1040" t="str">
            <v>Completed</v>
          </cell>
          <cell r="T1040" t="str">
            <v>NON-NPO</v>
          </cell>
          <cell r="AD1040">
            <v>175000</v>
          </cell>
          <cell r="AE1040">
            <v>45000</v>
          </cell>
          <cell r="AF1040">
            <v>45000</v>
          </cell>
          <cell r="AX1040"/>
          <cell r="BV1040" t="str">
            <v xml:space="preserve">5505 S. Garth </v>
          </cell>
          <cell r="JB1040"/>
        </row>
        <row r="1041">
          <cell r="B1041" t="str">
            <v>Secondary</v>
          </cell>
          <cell r="C1041" t="str">
            <v>IP-1617-15</v>
          </cell>
          <cell r="D1041" t="str">
            <v>RD</v>
          </cell>
          <cell r="E1041" t="str">
            <v>X254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Regular</v>
          </cell>
          <cell r="L1041" t="str">
            <v>Transition Home (TH)</v>
          </cell>
          <cell r="N1041" t="str">
            <v>Continued</v>
          </cell>
          <cell r="P1041" t="str">
            <v>In Progress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/>
          <cell r="BV1041" t="str">
            <v>1017 La Serenata Way</v>
          </cell>
          <cell r="JB1041"/>
        </row>
        <row r="1042">
          <cell r="B1042" t="str">
            <v>Secondary</v>
          </cell>
          <cell r="C1042" t="str">
            <v>IP-1617-16</v>
          </cell>
          <cell r="D1042" t="str">
            <v>RD</v>
          </cell>
          <cell r="E1042" t="str">
            <v>X203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Continued</v>
          </cell>
          <cell r="P1042" t="str">
            <v>Completed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/>
          <cell r="BV1042" t="str">
            <v xml:space="preserve">5505 S. Garth </v>
          </cell>
          <cell r="JB1042"/>
        </row>
        <row r="1043">
          <cell r="B1043" t="str">
            <v>Secondary</v>
          </cell>
          <cell r="C1043" t="str">
            <v>IP-1617-17</v>
          </cell>
          <cell r="D1043" t="str">
            <v>RD</v>
          </cell>
          <cell r="E1043" t="str">
            <v>X154</v>
          </cell>
          <cell r="G1043" t="str">
            <v>IP</v>
          </cell>
          <cell r="H1043" t="str">
            <v>2016-17</v>
          </cell>
          <cell r="J1043" t="str">
            <v>None</v>
          </cell>
          <cell r="K1043" t="str">
            <v>Regular</v>
          </cell>
          <cell r="L1043" t="str">
            <v>Residential (SRF-3bed)</v>
          </cell>
          <cell r="N1043" t="str">
            <v>Continued</v>
          </cell>
          <cell r="P1043" t="str">
            <v>Completed</v>
          </cell>
          <cell r="Q1043" t="str">
            <v>DE</v>
          </cell>
          <cell r="T1043" t="str">
            <v>NPO</v>
          </cell>
          <cell r="AC1043">
            <v>2000000</v>
          </cell>
          <cell r="AF1043">
            <v>2000000</v>
          </cell>
          <cell r="AX1043"/>
          <cell r="JB1043"/>
        </row>
        <row r="1044">
          <cell r="B1044" t="str">
            <v>Secondary</v>
          </cell>
          <cell r="C1044" t="str">
            <v>IP-1617-18</v>
          </cell>
          <cell r="D1044" t="str">
            <v>RD</v>
          </cell>
          <cell r="E1044" t="str">
            <v>X281</v>
          </cell>
          <cell r="G1044" t="str">
            <v>IP</v>
          </cell>
          <cell r="H1044" t="str">
            <v>2016-17</v>
          </cell>
          <cell r="J1044" t="str">
            <v>None</v>
          </cell>
          <cell r="K1044" t="str">
            <v>PDC</v>
          </cell>
          <cell r="L1044" t="str">
            <v>Residential (EBSH-3bed)</v>
          </cell>
          <cell r="N1044" t="str">
            <v>New</v>
          </cell>
          <cell r="P1044" t="str">
            <v>In Progress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476050</v>
          </cell>
          <cell r="AE1044">
            <v>225000</v>
          </cell>
          <cell r="AF1044">
            <v>750000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IP-1617-19</v>
          </cell>
          <cell r="D1045" t="str">
            <v>RD</v>
          </cell>
          <cell r="E1045" t="str">
            <v>X282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Multi Family</v>
          </cell>
          <cell r="N1045" t="str">
            <v>New</v>
          </cell>
          <cell r="P1045" t="str">
            <v>In Progress</v>
          </cell>
          <cell r="T1045" t="str">
            <v>NPO</v>
          </cell>
          <cell r="AC1045">
            <v>2000000</v>
          </cell>
          <cell r="AD1045">
            <v>100000</v>
          </cell>
          <cell r="AF1045">
            <v>2000000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IP-1617-20</v>
          </cell>
          <cell r="D1046" t="str">
            <v>RD</v>
          </cell>
          <cell r="E1046" t="str">
            <v>X116</v>
          </cell>
          <cell r="G1046" t="str">
            <v>IP</v>
          </cell>
          <cell r="H1046" t="str">
            <v>2016-17</v>
          </cell>
          <cell r="J1046" t="str">
            <v>PDC</v>
          </cell>
          <cell r="K1046" t="str">
            <v>Regular</v>
          </cell>
          <cell r="L1046" t="str">
            <v>Residential (SRF-6bed)</v>
          </cell>
          <cell r="N1046" t="str">
            <v>Continued</v>
          </cell>
          <cell r="P1046" t="str">
            <v>In Progress</v>
          </cell>
          <cell r="T1046" t="str">
            <v>NPO</v>
          </cell>
          <cell r="AD1046">
            <v>80000</v>
          </cell>
          <cell r="AE1046">
            <v>225000</v>
          </cell>
          <cell r="AF1046">
            <v>225000</v>
          </cell>
          <cell r="AX1046"/>
          <cell r="BV1046" t="str">
            <v>3851 Howe Road</v>
          </cell>
          <cell r="JB1046"/>
        </row>
        <row r="1047">
          <cell r="B1047" t="str">
            <v>Secondary</v>
          </cell>
          <cell r="C1047" t="str">
            <v>IP-1617-21</v>
          </cell>
          <cell r="D1047" t="str">
            <v>RD</v>
          </cell>
          <cell r="E1047" t="str">
            <v>X134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(SRF-3bed)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100000</v>
          </cell>
          <cell r="AE1047">
            <v>125000</v>
          </cell>
          <cell r="AF1047">
            <v>100000</v>
          </cell>
          <cell r="BV1047" t="str">
            <v xml:space="preserve">5130 W. 137TH Place </v>
          </cell>
        </row>
        <row r="1048">
          <cell r="B1048" t="str">
            <v>Secondary</v>
          </cell>
          <cell r="C1048" t="str">
            <v>IP-1617-22</v>
          </cell>
          <cell r="D1048" t="str">
            <v>RD</v>
          </cell>
          <cell r="E1048" t="str">
            <v>X120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(SRF-6bed)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80000</v>
          </cell>
          <cell r="AF1048">
            <v>80000</v>
          </cell>
          <cell r="AX1048"/>
          <cell r="BV1048" t="str">
            <v>17106 Garjan Lane</v>
          </cell>
          <cell r="JB1048"/>
        </row>
        <row r="1049">
          <cell r="B1049" t="str">
            <v>Secondary</v>
          </cell>
          <cell r="C1049" t="str">
            <v>IP-1617-23</v>
          </cell>
          <cell r="D1049" t="str">
            <v>RD</v>
          </cell>
          <cell r="E1049" t="str">
            <v>X273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357975</v>
          </cell>
          <cell r="AE1049">
            <v>125000</v>
          </cell>
          <cell r="AF1049">
            <v>485000</v>
          </cell>
          <cell r="BV1049" t="str">
            <v>1432 Ramona View Court</v>
          </cell>
        </row>
        <row r="1050">
          <cell r="B1050" t="str">
            <v>Secondary</v>
          </cell>
          <cell r="C1050" t="str">
            <v>IP-1617-24</v>
          </cell>
          <cell r="D1050" t="str">
            <v>RD</v>
          </cell>
          <cell r="E1050" t="str">
            <v>X274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Regular</v>
          </cell>
          <cell r="L1050" t="str">
            <v>Residential (SRF-4bed)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D1050">
            <v>9000</v>
          </cell>
          <cell r="AE1050">
            <v>125000</v>
          </cell>
          <cell r="AF1050">
            <v>9000</v>
          </cell>
          <cell r="BV1050" t="str">
            <v>17106 Garjan Lane</v>
          </cell>
        </row>
        <row r="1051">
          <cell r="B1051" t="str">
            <v>Secondary</v>
          </cell>
          <cell r="C1051" t="str">
            <v>IP-1617-25</v>
          </cell>
          <cell r="D1051" t="str">
            <v>RD</v>
          </cell>
          <cell r="E1051" t="str">
            <v>X275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Continued</v>
          </cell>
          <cell r="P1051" t="str">
            <v>Completed</v>
          </cell>
          <cell r="Q1051" t="str">
            <v>DE/SP</v>
          </cell>
          <cell r="T1051" t="str">
            <v>NPO</v>
          </cell>
          <cell r="AD1051">
            <v>309302</v>
          </cell>
          <cell r="AE1051">
            <v>125000</v>
          </cell>
          <cell r="AF1051">
            <v>434302</v>
          </cell>
          <cell r="BV1051" t="str">
            <v xml:space="preserve">2915 Duck Pond Lane </v>
          </cell>
        </row>
        <row r="1052">
          <cell r="B1052" t="str">
            <v>Secondary</v>
          </cell>
          <cell r="C1052" t="str">
            <v>IP-1617-26</v>
          </cell>
          <cell r="D1052" t="str">
            <v>RD</v>
          </cell>
          <cell r="E1052" t="str">
            <v>X276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Regular</v>
          </cell>
          <cell r="L1052" t="str">
            <v>Residential (SRF-4bed)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D1052">
            <v>379794</v>
          </cell>
          <cell r="AE1052">
            <v>125000</v>
          </cell>
          <cell r="AF1052">
            <v>504794</v>
          </cell>
          <cell r="BV1052" t="str">
            <v>1404 Ash Street</v>
          </cell>
        </row>
        <row r="1053">
          <cell r="B1053" t="str">
            <v>Secondary</v>
          </cell>
          <cell r="C1053" t="str">
            <v>IP-1617-27</v>
          </cell>
          <cell r="D1053" t="str">
            <v>RD</v>
          </cell>
          <cell r="E1053" t="str">
            <v>X285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PDC</v>
          </cell>
          <cell r="L1053" t="str">
            <v>Community Crisis Home (CCH)</v>
          </cell>
          <cell r="N1053" t="str">
            <v>New</v>
          </cell>
          <cell r="P1053" t="str">
            <v>Discontinued</v>
          </cell>
          <cell r="T1053" t="str">
            <v>NPO</v>
          </cell>
          <cell r="AE1053">
            <v>200000</v>
          </cell>
          <cell r="AF1053">
            <v>200000</v>
          </cell>
          <cell r="BV1053" t="str">
            <v>1438 West Janeen Way</v>
          </cell>
        </row>
        <row r="1054">
          <cell r="B1054" t="str">
            <v>Secondary</v>
          </cell>
          <cell r="C1054" t="str">
            <v>IP-1617-28</v>
          </cell>
          <cell r="D1054" t="str">
            <v>RD</v>
          </cell>
          <cell r="E1054" t="str">
            <v>x218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Regular</v>
          </cell>
          <cell r="L1054" t="str">
            <v>Community Crisis Home (CCH)</v>
          </cell>
          <cell r="N1054" t="str">
            <v>Continued</v>
          </cell>
          <cell r="P1054" t="str">
            <v>In Progress</v>
          </cell>
          <cell r="Q1054" t="str">
            <v>DE</v>
          </cell>
          <cell r="T1054" t="str">
            <v>NPO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IP-1718-1</v>
          </cell>
          <cell r="D1055" t="str">
            <v>RD</v>
          </cell>
          <cell r="E1055" t="str">
            <v>X279</v>
          </cell>
          <cell r="G1055" t="str">
            <v>IP</v>
          </cell>
          <cell r="H1055" t="str">
            <v>2017-18</v>
          </cell>
          <cell r="J1055" t="str">
            <v>FDC</v>
          </cell>
          <cell r="K1055" t="str">
            <v>Regular</v>
          </cell>
          <cell r="L1055" t="str">
            <v>Residential (ARFPSHN-Behavioral-5bed)</v>
          </cell>
          <cell r="N1055" t="str">
            <v>Continued</v>
          </cell>
          <cell r="P1055" t="str">
            <v>In Progress</v>
          </cell>
          <cell r="T1055" t="str">
            <v>NPO</v>
          </cell>
          <cell r="AE1055">
            <v>200000</v>
          </cell>
          <cell r="AF1055">
            <v>200000</v>
          </cell>
          <cell r="BV1055" t="str">
            <v>1438 West Janeen Way</v>
          </cell>
        </row>
        <row r="1056">
          <cell r="B1056" t="str">
            <v>Secondary</v>
          </cell>
          <cell r="C1056" t="str">
            <v>IP-1718-2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2017-18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Continued</v>
          </cell>
          <cell r="P1056" t="str">
            <v>In Progress</v>
          </cell>
          <cell r="T1056" t="str">
            <v>NPO</v>
          </cell>
          <cell r="AE1056">
            <v>25000</v>
          </cell>
          <cell r="AF1056">
            <v>25000</v>
          </cell>
          <cell r="BV1056" t="str">
            <v>3269 Mountain Ridge Road</v>
          </cell>
        </row>
        <row r="1057">
          <cell r="B1057" t="str">
            <v>Secondary</v>
          </cell>
          <cell r="C1057" t="str">
            <v>IP-1718-3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2017-18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Continued</v>
          </cell>
          <cell r="P1057" t="str">
            <v>In Progress</v>
          </cell>
          <cell r="T1057" t="str">
            <v>NPO</v>
          </cell>
          <cell r="AE1057">
            <v>25000</v>
          </cell>
          <cell r="AF1057">
            <v>25000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IP-1718-4</v>
          </cell>
          <cell r="D1058" t="str">
            <v>RD</v>
          </cell>
          <cell r="E1058" t="str">
            <v>X387</v>
          </cell>
          <cell r="G1058" t="str">
            <v>IP</v>
          </cell>
          <cell r="H1058" t="str">
            <v>2017-18</v>
          </cell>
          <cell r="J1058" t="str">
            <v>Regular</v>
          </cell>
          <cell r="K1058" t="str">
            <v>Regular</v>
          </cell>
          <cell r="L1058" t="str">
            <v>Residential (SRF-4bed)</v>
          </cell>
          <cell r="N1058" t="str">
            <v>New</v>
          </cell>
          <cell r="P1058" t="str">
            <v>Discontinued</v>
          </cell>
          <cell r="T1058" t="str">
            <v>NON-NPO</v>
          </cell>
          <cell r="AD1058">
            <v>700000</v>
          </cell>
          <cell r="AF1058">
            <v>700000</v>
          </cell>
          <cell r="BV1058" t="str">
            <v>3851 Howe Road</v>
          </cell>
        </row>
        <row r="1059">
          <cell r="B1059" t="str">
            <v>Secondary</v>
          </cell>
          <cell r="C1059" t="str">
            <v>IP-1718-5</v>
          </cell>
          <cell r="D1059" t="str">
            <v>DP</v>
          </cell>
          <cell r="E1059" t="str">
            <v>X388</v>
          </cell>
          <cell r="G1059" t="str">
            <v>IP</v>
          </cell>
          <cell r="H1059" t="str">
            <v>2017-18</v>
          </cell>
          <cell r="J1059" t="str">
            <v>Regular</v>
          </cell>
          <cell r="K1059" t="str">
            <v>Regular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T1059" t="str">
            <v>NPO</v>
          </cell>
          <cell r="AE1059">
            <v>150000</v>
          </cell>
          <cell r="AF1059">
            <v>150000</v>
          </cell>
          <cell r="BV1059" t="str">
            <v>21203 Hobart Blvd.</v>
          </cell>
        </row>
        <row r="1060">
          <cell r="B1060" t="str">
            <v>Secondary</v>
          </cell>
          <cell r="C1060" t="str">
            <v>IP-1718-6</v>
          </cell>
          <cell r="D1060" t="str">
            <v>RD</v>
          </cell>
          <cell r="E1060" t="str">
            <v>X116</v>
          </cell>
          <cell r="G1060" t="str">
            <v>IP</v>
          </cell>
          <cell r="H1060" t="str">
            <v>2017-18</v>
          </cell>
          <cell r="J1060" t="str">
            <v>PDC</v>
          </cell>
          <cell r="K1060" t="str">
            <v>Regular</v>
          </cell>
          <cell r="L1060" t="str">
            <v>Residential (SRF-6bed)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D1060">
            <v>700000</v>
          </cell>
          <cell r="AE1060">
            <v>200000</v>
          </cell>
          <cell r="AF1060">
            <v>700000</v>
          </cell>
          <cell r="BV1060" t="str">
            <v>3851 Howe Road</v>
          </cell>
        </row>
        <row r="1061">
          <cell r="B1061" t="str">
            <v>Secondary</v>
          </cell>
          <cell r="C1061" t="str">
            <v>IP-1718-7</v>
          </cell>
          <cell r="D1061" t="str">
            <v>RD</v>
          </cell>
          <cell r="E1061" t="str">
            <v>X281</v>
          </cell>
          <cell r="G1061" t="str">
            <v>IP</v>
          </cell>
          <cell r="H1061" t="str">
            <v>2017-18</v>
          </cell>
          <cell r="J1061" t="str">
            <v>None</v>
          </cell>
          <cell r="K1061" t="str">
            <v>Regular</v>
          </cell>
          <cell r="L1061" t="str">
            <v>Residential (EBSH-3bed)</v>
          </cell>
          <cell r="N1061" t="str">
            <v>Continued</v>
          </cell>
          <cell r="P1061" t="str">
            <v>In Progress</v>
          </cell>
          <cell r="T1061" t="str">
            <v>NPO</v>
          </cell>
          <cell r="AE1061">
            <v>225000</v>
          </cell>
          <cell r="AF1061">
            <v>225000</v>
          </cell>
          <cell r="AS1061">
            <v>3</v>
          </cell>
          <cell r="AT1061">
            <v>1</v>
          </cell>
          <cell r="AX1061">
            <v>4</v>
          </cell>
          <cell r="BV1061" t="str">
            <v>21203 Hobart Blvd.</v>
          </cell>
          <cell r="JB1061"/>
        </row>
        <row r="1062">
          <cell r="B1062" t="str">
            <v>Secondary</v>
          </cell>
          <cell r="C1062" t="str">
            <v>IP-1718-8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2017-18</v>
          </cell>
          <cell r="J1062" t="str">
            <v>FDC</v>
          </cell>
          <cell r="K1062" t="str">
            <v>Regular</v>
          </cell>
          <cell r="L1062" t="str">
            <v>Residential (ARFPSHN-5bed)</v>
          </cell>
          <cell r="N1062" t="str">
            <v>Continued</v>
          </cell>
          <cell r="P1062" t="str">
            <v>In Progress</v>
          </cell>
          <cell r="T1062" t="str">
            <v>NPO</v>
          </cell>
          <cell r="AE1062">
            <v>200000</v>
          </cell>
          <cell r="AF1062">
            <v>200000</v>
          </cell>
          <cell r="AS1062">
            <v>4</v>
          </cell>
          <cell r="AX1062">
            <v>4</v>
          </cell>
          <cell r="BV1062" t="str">
            <v>12932 Malena Drive</v>
          </cell>
          <cell r="JB1062"/>
        </row>
        <row r="1063">
          <cell r="B1063" t="str">
            <v>Primary</v>
          </cell>
          <cell r="C1063" t="str">
            <v>IRC-0506-1</v>
          </cell>
          <cell r="D1063" t="str">
            <v>RD</v>
          </cell>
          <cell r="G1063" t="str">
            <v>IRC</v>
          </cell>
          <cell r="H1063" t="str">
            <v>2005-06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520000</v>
          </cell>
          <cell r="AF1063">
            <v>520000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  <cell r="JB1063"/>
        </row>
        <row r="1064">
          <cell r="B1064" t="str">
            <v>Primary</v>
          </cell>
          <cell r="C1064" t="str">
            <v>IRC-0506-2</v>
          </cell>
          <cell r="D1064" t="str">
            <v>RD</v>
          </cell>
          <cell r="G1064" t="str">
            <v>IRC</v>
          </cell>
          <cell r="H1064" t="str">
            <v>2005-06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300000</v>
          </cell>
          <cell r="AF1064">
            <v>300000</v>
          </cell>
          <cell r="AS1064">
            <v>4</v>
          </cell>
          <cell r="AT1064">
            <v>1</v>
          </cell>
          <cell r="AX1064">
            <v>4</v>
          </cell>
          <cell r="BV1064" t="str">
            <v>16146 Serrano Rd.</v>
          </cell>
          <cell r="JB1064"/>
        </row>
        <row r="1065">
          <cell r="B1065" t="str">
            <v>Primary</v>
          </cell>
          <cell r="C1065" t="str">
            <v>IRC-0607-1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60000</v>
          </cell>
          <cell r="AF1065">
            <v>60000</v>
          </cell>
          <cell r="AS1065">
            <v>3</v>
          </cell>
          <cell r="AT1065">
            <v>1</v>
          </cell>
          <cell r="AX1065">
            <v>4</v>
          </cell>
          <cell r="BV1065" t="str">
            <v>16081 Apache Rd.</v>
          </cell>
          <cell r="JB1065"/>
        </row>
        <row r="1066">
          <cell r="B1066" t="str">
            <v>Primary</v>
          </cell>
          <cell r="C1066" t="str">
            <v>IRC-0607-2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>
            <v>4</v>
          </cell>
          <cell r="BV1066" t="str">
            <v>16146 Serrano Rd.</v>
          </cell>
          <cell r="JB1066"/>
        </row>
        <row r="1067">
          <cell r="B1067" t="str">
            <v>Primary</v>
          </cell>
          <cell r="C1067" t="str">
            <v>IRC-0607-3</v>
          </cell>
          <cell r="D1067" t="str">
            <v>RD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Residential (SRF-4bed)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100000</v>
          </cell>
          <cell r="AF1067">
            <v>100000</v>
          </cell>
          <cell r="AS1067">
            <v>3</v>
          </cell>
          <cell r="AT1067">
            <v>1</v>
          </cell>
          <cell r="AX1067">
            <v>4</v>
          </cell>
          <cell r="JB1067"/>
        </row>
        <row r="1068">
          <cell r="B1068" t="str">
            <v>Primary</v>
          </cell>
          <cell r="C1068" t="str">
            <v>IRC-0607-4</v>
          </cell>
          <cell r="D1068" t="str">
            <v>RD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Residential (SRF-4bed)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E1068">
            <v>349000</v>
          </cell>
          <cell r="AF1068">
            <v>349000</v>
          </cell>
          <cell r="AS1068">
            <v>3</v>
          </cell>
          <cell r="AT1068">
            <v>1</v>
          </cell>
          <cell r="AX1068">
            <v>4</v>
          </cell>
          <cell r="JB1068"/>
        </row>
        <row r="1069">
          <cell r="B1069" t="str">
            <v>Primary</v>
          </cell>
          <cell r="C1069" t="str">
            <v>IRC-0607-5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91000</v>
          </cell>
          <cell r="AF1069">
            <v>91000</v>
          </cell>
          <cell r="AX1069"/>
          <cell r="BV1069" t="str">
            <v>13091 Amargosa Rd. #103</v>
          </cell>
          <cell r="JB1069"/>
        </row>
        <row r="1070">
          <cell r="B1070" t="str">
            <v>Primary</v>
          </cell>
          <cell r="C1070" t="str">
            <v>IRC-0607-6</v>
          </cell>
          <cell r="D1070" t="str">
            <v>DP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Day Program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IRC-0607-7</v>
          </cell>
          <cell r="D1071" t="str">
            <v>DP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Day Program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50000</v>
          </cell>
          <cell r="AF1071">
            <v>50000</v>
          </cell>
          <cell r="AX1071"/>
          <cell r="BV1071" t="str">
            <v>13091 Amargosa Rd. #103</v>
          </cell>
          <cell r="JB1071"/>
        </row>
        <row r="1072">
          <cell r="B1072" t="str">
            <v>Primary</v>
          </cell>
          <cell r="C1072" t="str">
            <v>IRC-0607-8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Discontinued</v>
          </cell>
          <cell r="T1072" t="str">
            <v>NON-NPO</v>
          </cell>
          <cell r="AE1072">
            <v>25000</v>
          </cell>
          <cell r="AF1072">
            <v>25000</v>
          </cell>
          <cell r="AX1072"/>
          <cell r="JB1072"/>
        </row>
        <row r="1073">
          <cell r="B1073" t="str">
            <v>Primary</v>
          </cell>
          <cell r="C1073" t="str">
            <v>IRC-0607-9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90000</v>
          </cell>
          <cell r="AF1073">
            <v>90000</v>
          </cell>
          <cell r="AX1073"/>
          <cell r="JB1073"/>
        </row>
        <row r="1074">
          <cell r="B1074" t="str">
            <v>Primary</v>
          </cell>
          <cell r="C1074" t="str">
            <v>IRC-0607-10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25000</v>
          </cell>
          <cell r="AF1074">
            <v>25000</v>
          </cell>
          <cell r="AX1074"/>
          <cell r="JB1074"/>
        </row>
        <row r="1075">
          <cell r="B1075" t="str">
            <v>Primary</v>
          </cell>
          <cell r="C1075" t="str">
            <v>IRC-0607-11</v>
          </cell>
          <cell r="D1075" t="str">
            <v>TS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Transportation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10000</v>
          </cell>
          <cell r="AF1075">
            <v>10000</v>
          </cell>
          <cell r="AS1075">
            <v>3</v>
          </cell>
          <cell r="AT1075">
            <v>1</v>
          </cell>
          <cell r="AX1075"/>
          <cell r="JB1075"/>
        </row>
        <row r="1076">
          <cell r="B1076" t="str">
            <v>Primary</v>
          </cell>
          <cell r="C1076" t="str">
            <v>IRC-0607-12</v>
          </cell>
          <cell r="D1076" t="str">
            <v>TS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Transportation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10000</v>
          </cell>
          <cell r="AF1076">
            <v>10000</v>
          </cell>
          <cell r="AS1076">
            <v>3</v>
          </cell>
          <cell r="AT1076">
            <v>1</v>
          </cell>
          <cell r="AX1076"/>
          <cell r="JB1076"/>
        </row>
        <row r="1077">
          <cell r="B1077" t="str">
            <v>Primary</v>
          </cell>
          <cell r="C1077" t="str">
            <v>IRC-0607-13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(CCF-L4i)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C1077">
            <v>300000</v>
          </cell>
          <cell r="AD1077">
            <v>300000</v>
          </cell>
          <cell r="AE1077">
            <v>45000</v>
          </cell>
          <cell r="AF1077">
            <v>45000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Primary</v>
          </cell>
          <cell r="C1078" t="str">
            <v>IRC-0607-14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(CCF-L4i)</v>
          </cell>
          <cell r="N1078" t="str">
            <v>New</v>
          </cell>
          <cell r="P1078" t="str">
            <v>Completed</v>
          </cell>
          <cell r="T1078" t="str">
            <v>NON-NPO</v>
          </cell>
          <cell r="AC1078">
            <v>300000</v>
          </cell>
          <cell r="AD1078">
            <v>300000</v>
          </cell>
          <cell r="AE1078">
            <v>45000</v>
          </cell>
          <cell r="AF1078">
            <v>45000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38953</v>
          </cell>
          <cell r="JB1078"/>
        </row>
        <row r="1079">
          <cell r="B1079" t="str">
            <v>Primary</v>
          </cell>
          <cell r="C1079" t="str">
            <v>IRC-0607-15</v>
          </cell>
          <cell r="D1079" t="str">
            <v>RD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NPO</v>
          </cell>
          <cell r="AC1079">
            <v>300000</v>
          </cell>
          <cell r="AD1079">
            <v>300000</v>
          </cell>
          <cell r="AE1079">
            <v>90000</v>
          </cell>
          <cell r="AF1079">
            <v>690000</v>
          </cell>
          <cell r="AS1079">
            <v>3</v>
          </cell>
          <cell r="AT1079">
            <v>1</v>
          </cell>
          <cell r="AX1079">
            <v>4</v>
          </cell>
          <cell r="BV1079" t="str">
            <v>16055 Apache Rd.</v>
          </cell>
          <cell r="EM1079">
            <v>39688</v>
          </cell>
          <cell r="JB1079"/>
        </row>
        <row r="1080">
          <cell r="B1080" t="str">
            <v>Primary</v>
          </cell>
          <cell r="C1080" t="str">
            <v>IRC-0607-16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(SRF-4bed)</v>
          </cell>
          <cell r="N1080" t="str">
            <v>New</v>
          </cell>
          <cell r="P1080" t="str">
            <v>Completed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90000</v>
          </cell>
          <cell r="AF1080">
            <v>690000</v>
          </cell>
          <cell r="AS1080">
            <v>3</v>
          </cell>
          <cell r="AT1080">
            <v>1</v>
          </cell>
          <cell r="AX1080">
            <v>4</v>
          </cell>
          <cell r="BV1080" t="str">
            <v>16146 Serrano</v>
          </cell>
          <cell r="EM1080">
            <v>38953</v>
          </cell>
          <cell r="JB1080"/>
        </row>
        <row r="1081">
          <cell r="B1081" t="str">
            <v>Primary</v>
          </cell>
          <cell r="C1081" t="str">
            <v>IRC-0607-17</v>
          </cell>
          <cell r="D1081" t="str">
            <v>SS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Crisis Support Services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JB1081"/>
        </row>
        <row r="1082">
          <cell r="B1082" t="str">
            <v>Primary</v>
          </cell>
          <cell r="C1082" t="str">
            <v>IRC-0607-18</v>
          </cell>
          <cell r="D1082" t="str">
            <v>RD</v>
          </cell>
          <cell r="G1082" t="str">
            <v>IRC</v>
          </cell>
          <cell r="H1082" t="str">
            <v>2006-07</v>
          </cell>
          <cell r="J1082" t="str">
            <v>None</v>
          </cell>
          <cell r="K1082" t="str">
            <v>Regular</v>
          </cell>
          <cell r="L1082" t="str">
            <v>Residential (SRF-2bed)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S1082">
            <v>2</v>
          </cell>
          <cell r="AT1082">
            <v>4</v>
          </cell>
          <cell r="AX1082">
            <v>2</v>
          </cell>
          <cell r="JB1082"/>
        </row>
        <row r="1083">
          <cell r="B1083" t="str">
            <v>Primary</v>
          </cell>
          <cell r="C1083" t="str">
            <v>IRC-0607-19</v>
          </cell>
          <cell r="D1083" t="str">
            <v>RD</v>
          </cell>
          <cell r="G1083" t="str">
            <v>IRC</v>
          </cell>
          <cell r="H1083" t="str">
            <v>2006-07</v>
          </cell>
          <cell r="J1083" t="str">
            <v>None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Completed</v>
          </cell>
          <cell r="T1083" t="str">
            <v>NON-NPO</v>
          </cell>
          <cell r="AE1083">
            <v>60000</v>
          </cell>
          <cell r="AF1083">
            <v>60000</v>
          </cell>
          <cell r="AS1083">
            <v>3</v>
          </cell>
          <cell r="AT1083">
            <v>1</v>
          </cell>
          <cell r="AX1083">
            <v>4</v>
          </cell>
          <cell r="JB1083"/>
        </row>
        <row r="1084">
          <cell r="B1084" t="str">
            <v>Primary</v>
          </cell>
          <cell r="C1084" t="str">
            <v>IRC-0708-1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Crisis Services Residential (CSR)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T1084">
            <v>4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IRC-0708-2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Crisis Services Residential (CSR)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T1085">
            <v>4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IRC-0708-3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(SRF-3bed)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JB1086"/>
        </row>
        <row r="1087">
          <cell r="B1087" t="str">
            <v>Primary</v>
          </cell>
          <cell r="C1087" t="str">
            <v>IRC-0708-4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(SRF-3bed)</v>
          </cell>
          <cell r="N1087" t="str">
            <v>New</v>
          </cell>
          <cell r="P1087" t="str">
            <v>Discontinued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JB1087"/>
        </row>
        <row r="1088">
          <cell r="B1088" t="str">
            <v>Primary</v>
          </cell>
          <cell r="C1088" t="str">
            <v>IRC-0708-5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(SRF-4bed)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Primary</v>
          </cell>
          <cell r="C1089" t="str">
            <v>IRC-0708-6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Primary</v>
          </cell>
          <cell r="C1090" t="str">
            <v>IRC-0708-7</v>
          </cell>
          <cell r="D1090" t="str">
            <v>RD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Residential (SRF-2bed)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Primary</v>
          </cell>
          <cell r="C1091" t="str">
            <v>IRC-0708-8</v>
          </cell>
          <cell r="D1091" t="str">
            <v>RD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80000</v>
          </cell>
          <cell r="AF1091">
            <v>80000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/>
        </row>
        <row r="1092">
          <cell r="B1092" t="str">
            <v>Primary</v>
          </cell>
          <cell r="C1092" t="str">
            <v>IRC-0708-9</v>
          </cell>
          <cell r="D1092" t="str">
            <v>DP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Day Program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125000</v>
          </cell>
          <cell r="AF1092">
            <v>125000</v>
          </cell>
          <cell r="AX1092"/>
          <cell r="JB1092"/>
        </row>
        <row r="1093">
          <cell r="B1093" t="str">
            <v>Primary</v>
          </cell>
          <cell r="C1093" t="str">
            <v>IRC-0708-10</v>
          </cell>
          <cell r="D1093" t="str">
            <v>DP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Day Program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E1093">
            <v>80000</v>
          </cell>
          <cell r="AF1093">
            <v>80000</v>
          </cell>
          <cell r="AX1093"/>
          <cell r="JB1093"/>
        </row>
        <row r="1094">
          <cell r="B1094" t="str">
            <v>Primary</v>
          </cell>
          <cell r="C1094" t="str">
            <v>IRC-0708-11</v>
          </cell>
          <cell r="D1094" t="str">
            <v>SS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Psychiatric Treatment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IRC-0708-12</v>
          </cell>
          <cell r="D1095" t="str">
            <v>TD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Training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E1095">
            <v>80000</v>
          </cell>
          <cell r="AF1095">
            <v>80000</v>
          </cell>
          <cell r="AX1095"/>
          <cell r="JB1095"/>
        </row>
        <row r="1096">
          <cell r="B1096" t="str">
            <v>Primary</v>
          </cell>
          <cell r="C1096" t="str">
            <v>IRC-0708-13</v>
          </cell>
          <cell r="D1096" t="str">
            <v>TS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Regular</v>
          </cell>
          <cell r="L1096" t="str">
            <v>Transportation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/>
          <cell r="JB1096"/>
        </row>
        <row r="1097">
          <cell r="B1097" t="str">
            <v>Primary</v>
          </cell>
          <cell r="C1097" t="str">
            <v>IRC-0708-14</v>
          </cell>
          <cell r="D1097" t="str">
            <v>DP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/>
          <cell r="JB1097"/>
        </row>
        <row r="1098">
          <cell r="B1098" t="str">
            <v>Secondary</v>
          </cell>
          <cell r="C1098" t="str">
            <v>IRC-0708-15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LDC</v>
          </cell>
          <cell r="L1098" t="str">
            <v>Residential (SRF-5bed)</v>
          </cell>
          <cell r="N1098" t="str">
            <v>New</v>
          </cell>
          <cell r="P1098" t="str">
            <v>Completed</v>
          </cell>
          <cell r="T1098" t="str">
            <v>NON-NPO</v>
          </cell>
          <cell r="AD1098">
            <v>125000</v>
          </cell>
          <cell r="AE1098">
            <v>125000</v>
          </cell>
          <cell r="AF1098">
            <v>250000</v>
          </cell>
          <cell r="AX1098"/>
          <cell r="JB1098"/>
        </row>
        <row r="1099">
          <cell r="B1099" t="str">
            <v>Primary</v>
          </cell>
          <cell r="C1099" t="str">
            <v>IRC-0708-16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S1099">
            <v>4</v>
          </cell>
          <cell r="AX1099">
            <v>4</v>
          </cell>
          <cell r="JB1099"/>
        </row>
        <row r="1100">
          <cell r="B1100" t="str">
            <v>Primary</v>
          </cell>
          <cell r="C1100" t="str">
            <v>IRC-0708-17</v>
          </cell>
          <cell r="D1100" t="str">
            <v>RD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X1100"/>
          <cell r="JB1100"/>
        </row>
        <row r="1101">
          <cell r="B1101" t="str">
            <v>Primary</v>
          </cell>
          <cell r="C1101" t="str">
            <v>IRC-0708-18</v>
          </cell>
          <cell r="D1101" t="str">
            <v>RD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Discontinued</v>
          </cell>
          <cell r="T1101" t="str">
            <v>NON-NPO</v>
          </cell>
          <cell r="AE1101">
            <v>45000</v>
          </cell>
          <cell r="AF1101">
            <v>45000</v>
          </cell>
          <cell r="AX1101"/>
          <cell r="JB1101"/>
        </row>
        <row r="1102">
          <cell r="B1102" t="str">
            <v>Primary</v>
          </cell>
          <cell r="C1102" t="str">
            <v>IRC-0708-19</v>
          </cell>
          <cell r="D1102" t="str">
            <v>MS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Other</v>
          </cell>
          <cell r="N1102" t="str">
            <v>New</v>
          </cell>
          <cell r="P1102" t="str">
            <v>Discontinued</v>
          </cell>
          <cell r="T1102" t="str">
            <v>NPO</v>
          </cell>
          <cell r="AE1102">
            <v>20000</v>
          </cell>
          <cell r="AF1102">
            <v>20000</v>
          </cell>
          <cell r="AX1102"/>
          <cell r="JB1102"/>
        </row>
        <row r="1103">
          <cell r="B1103" t="str">
            <v>Primary</v>
          </cell>
          <cell r="C1103" t="str">
            <v>IRC-0708-20</v>
          </cell>
          <cell r="D1103" t="str">
            <v>DP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45000</v>
          </cell>
          <cell r="AF1103">
            <v>45000</v>
          </cell>
          <cell r="AS1103">
            <v>3</v>
          </cell>
          <cell r="AT1103">
            <v>1</v>
          </cell>
          <cell r="AX1103"/>
          <cell r="JB1103"/>
        </row>
        <row r="1104">
          <cell r="B1104" t="str">
            <v>Primary</v>
          </cell>
          <cell r="C1104" t="str">
            <v>IRC-0708-21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Completed</v>
          </cell>
          <cell r="T1104" t="str">
            <v>NON-NPO</v>
          </cell>
          <cell r="AC1104">
            <v>149100</v>
          </cell>
          <cell r="AE1104">
            <v>20000</v>
          </cell>
          <cell r="AF1104">
            <v>20000</v>
          </cell>
          <cell r="AS1104">
            <v>3</v>
          </cell>
          <cell r="AT1104">
            <v>1</v>
          </cell>
          <cell r="AX1104"/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/>
        </row>
        <row r="1105">
          <cell r="B1105" t="str">
            <v>Primary</v>
          </cell>
          <cell r="C1105" t="str">
            <v>IRC-0708-22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75000</v>
          </cell>
          <cell r="AF1105">
            <v>75000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/>
        </row>
        <row r="1106">
          <cell r="B1106" t="str">
            <v>Primary</v>
          </cell>
          <cell r="C1106" t="str">
            <v>IRC-0708-23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149100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/>
        </row>
        <row r="1107">
          <cell r="B1107" t="str">
            <v>Primary</v>
          </cell>
          <cell r="C1107" t="str">
            <v>IRC-0708-24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144100</v>
          </cell>
          <cell r="AF1107">
            <v>144100</v>
          </cell>
          <cell r="AS1107">
            <v>3</v>
          </cell>
          <cell r="AT1107">
            <v>1</v>
          </cell>
          <cell r="AX1107">
            <v>4</v>
          </cell>
          <cell r="BV1107" t="str">
            <v>21295 Merlot Ln</v>
          </cell>
          <cell r="EM1107">
            <v>39962</v>
          </cell>
          <cell r="EQ1107">
            <v>40035</v>
          </cell>
          <cell r="EY1107">
            <v>39965</v>
          </cell>
          <cell r="JB1107"/>
        </row>
        <row r="1108">
          <cell r="B1108" t="str">
            <v>Primary</v>
          </cell>
          <cell r="C1108" t="str">
            <v>IRC-0708-25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133375</v>
          </cell>
          <cell r="AF1108">
            <v>133375</v>
          </cell>
          <cell r="AS1108">
            <v>3</v>
          </cell>
          <cell r="AT1108">
            <v>1</v>
          </cell>
          <cell r="AX1108">
            <v>4</v>
          </cell>
          <cell r="BV1108" t="str">
            <v>6495 N Jordan Ln</v>
          </cell>
          <cell r="EM1108">
            <v>40009</v>
          </cell>
          <cell r="EQ1108">
            <v>40135</v>
          </cell>
          <cell r="EY1108">
            <v>40026</v>
          </cell>
          <cell r="JB1108"/>
        </row>
        <row r="1109">
          <cell r="B1109" t="str">
            <v>Primary</v>
          </cell>
          <cell r="C1109" t="str">
            <v>IRC-0708-26</v>
          </cell>
          <cell r="D1109" t="str">
            <v>RD</v>
          </cell>
          <cell r="E1109" t="str">
            <v>X177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146273</v>
          </cell>
          <cell r="AF1109">
            <v>146273</v>
          </cell>
          <cell r="AS1109">
            <v>3</v>
          </cell>
          <cell r="AT1109">
            <v>1</v>
          </cell>
          <cell r="AX1109">
            <v>4</v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/>
        </row>
        <row r="1110">
          <cell r="B1110" t="str">
            <v>Primary</v>
          </cell>
          <cell r="C1110" t="str">
            <v>IRC-0708-27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94050</v>
          </cell>
          <cell r="AF1110">
            <v>94050</v>
          </cell>
          <cell r="AS1110">
            <v>3</v>
          </cell>
          <cell r="AT1110">
            <v>1</v>
          </cell>
          <cell r="AX1110">
            <v>4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/>
        </row>
        <row r="1111">
          <cell r="B1111" t="str">
            <v>Primary</v>
          </cell>
          <cell r="C1111" t="str">
            <v>IRC-0708-28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106425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/>
        </row>
        <row r="1112">
          <cell r="B1112" t="str">
            <v>Primary</v>
          </cell>
          <cell r="C1112" t="str">
            <v>IRC-0708-29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/>
        </row>
        <row r="1113">
          <cell r="B1113" t="str">
            <v>Primary</v>
          </cell>
          <cell r="C1113" t="str">
            <v>IRC-0708-30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162382</v>
          </cell>
          <cell r="AF1113">
            <v>162382</v>
          </cell>
          <cell r="AS1113">
            <v>3</v>
          </cell>
          <cell r="AT1113">
            <v>1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/>
        </row>
        <row r="1114">
          <cell r="B1114" t="str">
            <v>Primary</v>
          </cell>
          <cell r="C1114" t="str">
            <v>IRC-0809-1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E1114">
            <v>275000</v>
          </cell>
          <cell r="AF1114">
            <v>275000</v>
          </cell>
          <cell r="AS1114">
            <v>3</v>
          </cell>
          <cell r="AT1114">
            <v>4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IRC-0809-2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/>
        </row>
        <row r="1116">
          <cell r="B1116" t="str">
            <v>Primary</v>
          </cell>
          <cell r="C1116" t="str">
            <v>IRC-0809-3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S1116">
            <v>3</v>
          </cell>
          <cell r="AT1116">
            <v>1</v>
          </cell>
          <cell r="AX1116">
            <v>4</v>
          </cell>
          <cell r="JB1116"/>
        </row>
        <row r="1117">
          <cell r="B1117" t="str">
            <v>Primary</v>
          </cell>
          <cell r="C1117" t="str">
            <v>IRC-0809-4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S1117">
            <v>3</v>
          </cell>
          <cell r="AT1117">
            <v>1</v>
          </cell>
          <cell r="AX1117">
            <v>4</v>
          </cell>
          <cell r="JB1117"/>
        </row>
        <row r="1118">
          <cell r="B1118" t="str">
            <v>Primary</v>
          </cell>
          <cell r="C1118" t="str">
            <v>IRC-0809-5</v>
          </cell>
          <cell r="D1118" t="str">
            <v>RD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Residential (CCF-L4i)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X1118"/>
          <cell r="BV1118" t="str">
            <v>27496 Commerce Center Dr</v>
          </cell>
          <cell r="JB1118"/>
        </row>
        <row r="1119">
          <cell r="B1119" t="str">
            <v>Primary</v>
          </cell>
          <cell r="C1119" t="str">
            <v>IRC-0809-6</v>
          </cell>
          <cell r="D1119" t="str">
            <v>RD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Residential (CCF-L4i)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X1119"/>
          <cell r="JB1119"/>
        </row>
        <row r="1120">
          <cell r="B1120" t="str">
            <v>Primary</v>
          </cell>
          <cell r="C1120" t="str">
            <v>IRC-0809-7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175000</v>
          </cell>
          <cell r="AF1120">
            <v>175000</v>
          </cell>
          <cell r="AX1120"/>
          <cell r="BV1120" t="str">
            <v>27496 Commerce Center Dr</v>
          </cell>
          <cell r="JB1120"/>
        </row>
        <row r="1121">
          <cell r="B1121" t="str">
            <v>Primary</v>
          </cell>
          <cell r="C1121" t="str">
            <v>IRC-0809-8</v>
          </cell>
          <cell r="D1121" t="str">
            <v>TD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Training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E1121">
            <v>80000</v>
          </cell>
          <cell r="AF1121">
            <v>80000</v>
          </cell>
          <cell r="AX1121"/>
          <cell r="JB1121"/>
        </row>
        <row r="1122">
          <cell r="B1122" t="str">
            <v>Secondary</v>
          </cell>
          <cell r="C1122" t="str">
            <v>IRC-0809-9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C1122">
            <v>250000</v>
          </cell>
          <cell r="AD1122">
            <v>250000</v>
          </cell>
          <cell r="AE1122">
            <v>300000</v>
          </cell>
          <cell r="AF1122">
            <v>800000</v>
          </cell>
          <cell r="AX1122"/>
          <cell r="JB1122"/>
        </row>
        <row r="1123">
          <cell r="B1123" t="str">
            <v>Secondary</v>
          </cell>
          <cell r="C1123" t="str">
            <v>IRC-0809-10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Continued</v>
          </cell>
          <cell r="P1123" t="str">
            <v>Completed</v>
          </cell>
          <cell r="T1123" t="str">
            <v>NPO</v>
          </cell>
          <cell r="AE1123">
            <v>80000</v>
          </cell>
          <cell r="AF1123">
            <v>80000</v>
          </cell>
          <cell r="AX1123"/>
          <cell r="JB1123"/>
        </row>
        <row r="1124">
          <cell r="B1124" t="str">
            <v>Secondary</v>
          </cell>
          <cell r="C1124" t="str">
            <v>IRC-0809-11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Regular</v>
          </cell>
          <cell r="L1124" t="str">
            <v>Residential (SRF-4bed)</v>
          </cell>
          <cell r="N1124" t="str">
            <v>Continued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80000</v>
          </cell>
          <cell r="AF1124">
            <v>80000</v>
          </cell>
          <cell r="AX1124"/>
          <cell r="JB1124"/>
        </row>
        <row r="1125">
          <cell r="B1125" t="str">
            <v>Primary</v>
          </cell>
          <cell r="C1125" t="str">
            <v>IRC-0809-12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225000</v>
          </cell>
          <cell r="AF1125">
            <v>225000</v>
          </cell>
          <cell r="AX1125"/>
          <cell r="JB1125"/>
        </row>
        <row r="1126">
          <cell r="B1126" t="str">
            <v>Secondary</v>
          </cell>
          <cell r="C1126" t="str">
            <v>IRC-0809-13</v>
          </cell>
          <cell r="D1126" t="str">
            <v>RD</v>
          </cell>
          <cell r="E1126" t="str">
            <v>X063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LDC</v>
          </cell>
          <cell r="L1126" t="str">
            <v>Residential (SRF-4bed)</v>
          </cell>
          <cell r="N1126" t="str">
            <v>New</v>
          </cell>
          <cell r="P1126" t="str">
            <v>Completed</v>
          </cell>
          <cell r="T1126" t="str">
            <v>NPO</v>
          </cell>
          <cell r="AD1126">
            <v>150000</v>
          </cell>
          <cell r="AE1126">
            <v>150000</v>
          </cell>
          <cell r="AF1126">
            <v>300000</v>
          </cell>
          <cell r="AX1126"/>
          <cell r="JB1126"/>
        </row>
        <row r="1127">
          <cell r="B1127" t="str">
            <v>Secondary</v>
          </cell>
          <cell r="C1127" t="str">
            <v>IRC-0809-14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LDC</v>
          </cell>
          <cell r="L1127" t="str">
            <v>Residential (SRF-4bed)</v>
          </cell>
          <cell r="N1127" t="str">
            <v>New</v>
          </cell>
          <cell r="P1127" t="str">
            <v>Completed</v>
          </cell>
          <cell r="T1127" t="str">
            <v>NPO</v>
          </cell>
          <cell r="AD1127">
            <v>150000</v>
          </cell>
          <cell r="AE1127">
            <v>150000</v>
          </cell>
          <cell r="AF1127">
            <v>300000</v>
          </cell>
          <cell r="AX1127"/>
          <cell r="JB1127"/>
        </row>
        <row r="1128">
          <cell r="B1128" t="str">
            <v>Primary</v>
          </cell>
          <cell r="C1128" t="str">
            <v>IRC-0809-15</v>
          </cell>
          <cell r="D1128" t="str">
            <v>DP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Day Program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/>
          <cell r="JB1128"/>
        </row>
        <row r="1129">
          <cell r="B1129" t="str">
            <v>Primary</v>
          </cell>
          <cell r="C1129" t="str">
            <v>IRC-0809-16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/>
          <cell r="JB1129"/>
        </row>
        <row r="1130">
          <cell r="B1130" t="str">
            <v>Primary</v>
          </cell>
          <cell r="C1130" t="str">
            <v>IRC-0809-17</v>
          </cell>
          <cell r="D1130" t="str">
            <v>RD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Residential (SRF-3bed)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S1130">
            <v>3</v>
          </cell>
          <cell r="AX1130">
            <v>3</v>
          </cell>
          <cell r="JB1130"/>
        </row>
        <row r="1131">
          <cell r="B1131" t="str">
            <v>Primary</v>
          </cell>
          <cell r="C1131" t="str">
            <v>IRC-0809-18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Regular</v>
          </cell>
          <cell r="L1131" t="str">
            <v>Residential (SRF-3bed)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F1131">
            <v>176066</v>
          </cell>
          <cell r="AS1131">
            <v>3</v>
          </cell>
          <cell r="AX1131">
            <v>3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IRC-0809-19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Discontinued</v>
          </cell>
          <cell r="T1132" t="str">
            <v>NON-NPO</v>
          </cell>
          <cell r="AC1132">
            <v>176066</v>
          </cell>
          <cell r="AF1132">
            <v>176066</v>
          </cell>
          <cell r="AS1132">
            <v>4</v>
          </cell>
          <cell r="AX1132"/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IRC-0809-20.1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/>
        </row>
        <row r="1134">
          <cell r="B1134" t="str">
            <v>Primary</v>
          </cell>
          <cell r="C1134" t="str">
            <v>IRC-0809-20.2</v>
          </cell>
          <cell r="D1134" t="str">
            <v>RD</v>
          </cell>
          <cell r="E1134" t="str">
            <v>X064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176066</v>
          </cell>
          <cell r="AF1134">
            <v>176066</v>
          </cell>
          <cell r="AS1134">
            <v>4</v>
          </cell>
          <cell r="AX1134">
            <v>4</v>
          </cell>
          <cell r="BV1134" t="str">
            <v>3003 Muir Mountain Way</v>
          </cell>
          <cell r="EM1134">
            <v>40544</v>
          </cell>
          <cell r="EQ1134">
            <v>40693</v>
          </cell>
          <cell r="EY1134">
            <v>40483</v>
          </cell>
          <cell r="JB1134"/>
        </row>
        <row r="1135">
          <cell r="B1135" t="str">
            <v>Primary</v>
          </cell>
          <cell r="C1135" t="str">
            <v>IRC-0809-20.3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176066</v>
          </cell>
          <cell r="AF1135">
            <v>176066</v>
          </cell>
          <cell r="AS1135">
            <v>4</v>
          </cell>
          <cell r="AX1135">
            <v>4</v>
          </cell>
          <cell r="BV1135" t="str">
            <v>13508 Baxter Ct</v>
          </cell>
          <cell r="EM1135">
            <v>40498</v>
          </cell>
          <cell r="EQ1135">
            <v>40663</v>
          </cell>
          <cell r="EY1135">
            <v>40483</v>
          </cell>
          <cell r="JB1135"/>
        </row>
        <row r="1136">
          <cell r="B1136" t="str">
            <v>Primary</v>
          </cell>
          <cell r="C1136" t="str">
            <v>IRC-0809-21</v>
          </cell>
          <cell r="D1136" t="str">
            <v>RD</v>
          </cell>
          <cell r="E1136" t="str">
            <v>X068</v>
          </cell>
          <cell r="G1136" t="str">
            <v>IRC</v>
          </cell>
          <cell r="H1136" t="str">
            <v>2008-09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S1136">
            <v>4</v>
          </cell>
          <cell r="AT1136">
            <v>1</v>
          </cell>
          <cell r="AX1136">
            <v>4</v>
          </cell>
          <cell r="BV1136" t="str">
            <v>9327 Joshua Rd. #A</v>
          </cell>
          <cell r="EM1136">
            <v>40696</v>
          </cell>
          <cell r="EQ1136">
            <v>40724</v>
          </cell>
          <cell r="EY1136">
            <v>40603</v>
          </cell>
          <cell r="JB1136"/>
        </row>
        <row r="1137">
          <cell r="B1137" t="str">
            <v>Secondary</v>
          </cell>
          <cell r="C1137" t="str">
            <v>IRC-0809-22</v>
          </cell>
          <cell r="D1137" t="str">
            <v>RD</v>
          </cell>
          <cell r="E1137" t="str">
            <v>X065</v>
          </cell>
          <cell r="G1137" t="str">
            <v>IRC</v>
          </cell>
          <cell r="H1137" t="str">
            <v>2008-09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/>
          <cell r="BV1137" t="str">
            <v>22334 Lupine Road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/>
        </row>
        <row r="1138">
          <cell r="B1138" t="str">
            <v>Primary</v>
          </cell>
          <cell r="C1138" t="str">
            <v>IRC-0910-1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Discontinued</v>
          </cell>
          <cell r="T1138" t="str">
            <v>NPO</v>
          </cell>
          <cell r="AE1138">
            <v>123400</v>
          </cell>
          <cell r="AF1138">
            <v>123400</v>
          </cell>
          <cell r="AS1138">
            <v>3</v>
          </cell>
          <cell r="AT1138">
            <v>1</v>
          </cell>
          <cell r="AX1138">
            <v>4</v>
          </cell>
          <cell r="JB1138"/>
        </row>
        <row r="1139">
          <cell r="B1139" t="str">
            <v>Primary</v>
          </cell>
          <cell r="C1139" t="str">
            <v>IRC-0910-2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LDC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E1139">
            <v>73400</v>
          </cell>
          <cell r="AF1139">
            <v>73400</v>
          </cell>
          <cell r="AS1139">
            <v>3</v>
          </cell>
          <cell r="AT1139">
            <v>1</v>
          </cell>
          <cell r="AX1139">
            <v>4</v>
          </cell>
          <cell r="BV1139" t="str">
            <v>22334 Lupine Road</v>
          </cell>
          <cell r="EI1139" t="str">
            <v>X</v>
          </cell>
          <cell r="EK1139" t="str">
            <v>X</v>
          </cell>
          <cell r="EM1139">
            <v>40973</v>
          </cell>
          <cell r="EQ1139">
            <v>41365</v>
          </cell>
          <cell r="EY1139" t="str">
            <v>X</v>
          </cell>
          <cell r="JB1139"/>
        </row>
        <row r="1140">
          <cell r="B1140" t="str">
            <v>Secondary</v>
          </cell>
          <cell r="C1140" t="str">
            <v>IRC-0910-3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LDC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E1140">
            <v>123400</v>
          </cell>
          <cell r="AF1140">
            <v>123400</v>
          </cell>
          <cell r="AX1140"/>
          <cell r="JB1140"/>
        </row>
        <row r="1141">
          <cell r="B1141" t="str">
            <v>Primary</v>
          </cell>
          <cell r="C1141" t="str">
            <v>IRC-0910-4</v>
          </cell>
          <cell r="D1141" t="str">
            <v>RD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B1142" t="str">
            <v>Primary</v>
          </cell>
          <cell r="C1142" t="str">
            <v>IRC-0910-5</v>
          </cell>
          <cell r="D1142" t="str">
            <v>RD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Not Approved</v>
          </cell>
          <cell r="T1142" t="str">
            <v>NON-NPO</v>
          </cell>
          <cell r="AE1142">
            <v>80000</v>
          </cell>
          <cell r="AF1142">
            <v>80000</v>
          </cell>
          <cell r="AX1142"/>
          <cell r="JB1142"/>
        </row>
        <row r="1143">
          <cell r="B1143" t="str">
            <v>Primary</v>
          </cell>
          <cell r="C1143" t="str">
            <v>IRC-0910-6</v>
          </cell>
          <cell r="D1143" t="str">
            <v>DP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Regular</v>
          </cell>
          <cell r="L1143" t="str">
            <v>Day Program</v>
          </cell>
          <cell r="N1143" t="str">
            <v>New</v>
          </cell>
          <cell r="P1143" t="str">
            <v>Not Approved</v>
          </cell>
          <cell r="T1143" t="str">
            <v>NON-NPO</v>
          </cell>
          <cell r="AD1143">
            <v>150000</v>
          </cell>
          <cell r="AE1143">
            <v>150000</v>
          </cell>
          <cell r="AF1143">
            <v>300000</v>
          </cell>
          <cell r="AX1143"/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/>
        </row>
        <row r="1144">
          <cell r="B1144" t="str">
            <v>Primary</v>
          </cell>
          <cell r="C1144" t="str">
            <v>IRC-0910-7</v>
          </cell>
          <cell r="D1144" t="str">
            <v>TD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Regular</v>
          </cell>
          <cell r="L1144" t="str">
            <v>Training</v>
          </cell>
          <cell r="N1144" t="str">
            <v>New</v>
          </cell>
          <cell r="P1144" t="str">
            <v>Completed</v>
          </cell>
          <cell r="T1144" t="str">
            <v>NON-NPO</v>
          </cell>
          <cell r="AE1144">
            <v>80000</v>
          </cell>
          <cell r="AF1144">
            <v>80000</v>
          </cell>
          <cell r="AS1144">
            <v>3</v>
          </cell>
          <cell r="AX1144"/>
          <cell r="JB1144"/>
        </row>
        <row r="1145">
          <cell r="B1145" t="str">
            <v>Secondary</v>
          </cell>
          <cell r="C1145" t="str">
            <v>IRC-0910-8.1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LDC</v>
          </cell>
          <cell r="L1145" t="str">
            <v>Residential (SRF-3bed)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D1145">
            <v>150000</v>
          </cell>
          <cell r="AE1145">
            <v>150000</v>
          </cell>
          <cell r="AF1145">
            <v>300000</v>
          </cell>
          <cell r="AS1145">
            <v>6</v>
          </cell>
          <cell r="AT1145">
            <v>2</v>
          </cell>
          <cell r="AX1145"/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/>
        </row>
        <row r="1146">
          <cell r="B1146" t="str">
            <v>Primary</v>
          </cell>
          <cell r="C1146" t="str">
            <v>IRC-0910-8.2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Discontinued</v>
          </cell>
          <cell r="T1146" t="str">
            <v>NPO</v>
          </cell>
          <cell r="AE1146">
            <v>150000</v>
          </cell>
          <cell r="AF1146">
            <v>150000</v>
          </cell>
          <cell r="AS1146">
            <v>3</v>
          </cell>
          <cell r="AX1146">
            <v>3</v>
          </cell>
          <cell r="JB1146"/>
        </row>
        <row r="1147">
          <cell r="B1147" t="str">
            <v>Primary</v>
          </cell>
          <cell r="C1147" t="str">
            <v>IRC-0910-9</v>
          </cell>
          <cell r="D1147" t="str">
            <v>RD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S1147">
            <v>6</v>
          </cell>
          <cell r="AT1147">
            <v>2</v>
          </cell>
          <cell r="AX1147">
            <v>8</v>
          </cell>
          <cell r="JB1147"/>
        </row>
        <row r="1148">
          <cell r="B1148" t="str">
            <v>Secondary</v>
          </cell>
          <cell r="C1148" t="str">
            <v>IRC-0910-10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(SRF-3bed)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E1148">
            <v>150000</v>
          </cell>
          <cell r="AF1148">
            <v>150000</v>
          </cell>
          <cell r="AS1148">
            <v>3</v>
          </cell>
          <cell r="AT1148">
            <v>1</v>
          </cell>
          <cell r="AX1148"/>
          <cell r="BV1148" t="str">
            <v>5290 Jones Ave</v>
          </cell>
          <cell r="EM1148">
            <v>40498</v>
          </cell>
          <cell r="EQ1148">
            <v>40544</v>
          </cell>
          <cell r="JB1148"/>
        </row>
        <row r="1149">
          <cell r="B1149" t="str">
            <v>Primary</v>
          </cell>
          <cell r="C1149" t="str">
            <v>IRC-0910-11</v>
          </cell>
          <cell r="D1149" t="str">
            <v>DP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Day Program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D1149">
            <v>225000</v>
          </cell>
          <cell r="AE1149">
            <v>225000</v>
          </cell>
          <cell r="AF1149">
            <v>450000</v>
          </cell>
          <cell r="AX1149"/>
          <cell r="JB1149"/>
        </row>
        <row r="1150">
          <cell r="B1150" t="str">
            <v>Primary</v>
          </cell>
          <cell r="C1150" t="str">
            <v>IRC-0910-12</v>
          </cell>
          <cell r="D1150" t="str">
            <v>RD</v>
          </cell>
          <cell r="E1150" t="str">
            <v>X066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(SRF-4bed)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114900</v>
          </cell>
          <cell r="AF1150">
            <v>114900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/>
        </row>
        <row r="1151">
          <cell r="B1151" t="str">
            <v>Secondary</v>
          </cell>
          <cell r="C1151" t="str">
            <v>IRC-0910-13</v>
          </cell>
          <cell r="D1151" t="str">
            <v>RD</v>
          </cell>
          <cell r="E1151" t="str">
            <v>X067</v>
          </cell>
          <cell r="G1151" t="str">
            <v>IRC</v>
          </cell>
          <cell r="H1151" t="str">
            <v>2009-10</v>
          </cell>
          <cell r="J1151" t="str">
            <v>None</v>
          </cell>
          <cell r="K1151" t="str">
            <v>LDC</v>
          </cell>
          <cell r="L1151" t="str">
            <v>Residential (ARFPSHN-5bed)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D1151">
            <v>225000</v>
          </cell>
          <cell r="AE1151">
            <v>225000</v>
          </cell>
          <cell r="AF1151">
            <v>450000</v>
          </cell>
          <cell r="AS1151">
            <v>3</v>
          </cell>
          <cell r="AT1151">
            <v>1</v>
          </cell>
          <cell r="AX1151"/>
          <cell r="BV1151" t="str">
            <v>2264 Baccarat Ct</v>
          </cell>
          <cell r="JB1151"/>
        </row>
        <row r="1152">
          <cell r="B1152" t="str">
            <v>Primary</v>
          </cell>
          <cell r="C1152" t="str">
            <v>IRC-0910-14</v>
          </cell>
          <cell r="D1152" t="str">
            <v>RD</v>
          </cell>
          <cell r="E1152" t="str">
            <v>X067</v>
          </cell>
          <cell r="G1152" t="str">
            <v>IRC</v>
          </cell>
          <cell r="H1152" t="str">
            <v>2009-10</v>
          </cell>
          <cell r="J1152" t="str">
            <v>None</v>
          </cell>
          <cell r="K1152" t="str">
            <v>LDC</v>
          </cell>
          <cell r="L1152" t="str">
            <v>Residential (ARFPSHN-5bed)</v>
          </cell>
          <cell r="N1152" t="str">
            <v>New</v>
          </cell>
          <cell r="P1152" t="str">
            <v>Completed</v>
          </cell>
          <cell r="T1152" t="str">
            <v>NPO</v>
          </cell>
          <cell r="AC1152">
            <v>300000</v>
          </cell>
          <cell r="AF1152">
            <v>300000</v>
          </cell>
          <cell r="AS1152">
            <v>5</v>
          </cell>
          <cell r="AT1152">
            <v>1</v>
          </cell>
          <cell r="AX1152">
            <v>5</v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/>
        </row>
        <row r="1153">
          <cell r="B1153" t="str">
            <v>Primary</v>
          </cell>
          <cell r="C1153" t="str">
            <v>IRC-1011-1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Regular</v>
          </cell>
          <cell r="L1153" t="str">
            <v>Residential (SRF-4bed)</v>
          </cell>
          <cell r="N1153" t="str">
            <v>New</v>
          </cell>
          <cell r="P1153" t="str">
            <v>Not Approved</v>
          </cell>
          <cell r="T1153" t="str">
            <v>NON-NPO</v>
          </cell>
          <cell r="AD1153">
            <v>70000</v>
          </cell>
          <cell r="AF1153">
            <v>70000</v>
          </cell>
          <cell r="AS1153">
            <v>3</v>
          </cell>
          <cell r="AT1153">
            <v>1</v>
          </cell>
          <cell r="AX1153">
            <v>4</v>
          </cell>
          <cell r="BV1153" t="str">
            <v>25702 Alto Ct</v>
          </cell>
          <cell r="JB1153"/>
        </row>
        <row r="1154">
          <cell r="B1154" t="str">
            <v>Primary</v>
          </cell>
          <cell r="C1154" t="str">
            <v>IRC-1011-2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Not Approved</v>
          </cell>
          <cell r="T1154" t="str">
            <v>NON-NPO</v>
          </cell>
          <cell r="AS1154">
            <v>3</v>
          </cell>
          <cell r="AT1154">
            <v>1</v>
          </cell>
          <cell r="AX1154">
            <v>4</v>
          </cell>
          <cell r="JB1154"/>
        </row>
        <row r="1155">
          <cell r="B1155" t="str">
            <v>Secondary</v>
          </cell>
          <cell r="C1155" t="str">
            <v>IRC-1011-3</v>
          </cell>
          <cell r="D1155" t="str">
            <v>RD</v>
          </cell>
          <cell r="E1155" t="str">
            <v>X072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D1155">
            <v>70000</v>
          </cell>
          <cell r="AE1155">
            <v>150000</v>
          </cell>
          <cell r="AF1155">
            <v>70000</v>
          </cell>
          <cell r="AX1155"/>
          <cell r="BV1155" t="str">
            <v>25702 Alto Ct</v>
          </cell>
          <cell r="JB1155"/>
        </row>
        <row r="1156">
          <cell r="B1156" t="str">
            <v>Primary</v>
          </cell>
          <cell r="C1156" t="str">
            <v>IRC-1011-4</v>
          </cell>
          <cell r="D1156" t="str">
            <v>RD</v>
          </cell>
          <cell r="E1156" t="str">
            <v>X073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New</v>
          </cell>
          <cell r="P1156" t="str">
            <v>Discontinued</v>
          </cell>
          <cell r="T1156" t="str">
            <v>NPO</v>
          </cell>
          <cell r="AS1156">
            <v>3</v>
          </cell>
          <cell r="AT1156">
            <v>1</v>
          </cell>
          <cell r="AX1156">
            <v>4</v>
          </cell>
          <cell r="JB1156"/>
        </row>
        <row r="1157">
          <cell r="B1157" t="str">
            <v>Primary</v>
          </cell>
          <cell r="C1157" t="str">
            <v>IRC-1011-5</v>
          </cell>
          <cell r="D1157" t="str">
            <v>DP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Day Program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150000</v>
          </cell>
          <cell r="AF1157">
            <v>150000</v>
          </cell>
          <cell r="AX1157"/>
          <cell r="JB1157"/>
        </row>
        <row r="1158">
          <cell r="B1158" t="str">
            <v>Primary</v>
          </cell>
          <cell r="C1158" t="str">
            <v>IRC-1011-11</v>
          </cell>
          <cell r="D1158" t="str">
            <v>TS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Regular</v>
          </cell>
          <cell r="L1158" t="str">
            <v>Transportation</v>
          </cell>
          <cell r="N1158" t="str">
            <v>New</v>
          </cell>
          <cell r="P1158" t="str">
            <v>Not Approved</v>
          </cell>
          <cell r="T1158" t="str">
            <v>NON-NPO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/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/>
        </row>
        <row r="1159">
          <cell r="B1159" t="str">
            <v>Primary</v>
          </cell>
          <cell r="C1159" t="str">
            <v>IRC-1011-12</v>
          </cell>
          <cell r="D1159" t="str">
            <v>TD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Training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60000</v>
          </cell>
          <cell r="AF1159">
            <v>60000</v>
          </cell>
          <cell r="AX1159"/>
          <cell r="JB1159"/>
        </row>
        <row r="1160">
          <cell r="B1160" t="str">
            <v>Primary</v>
          </cell>
          <cell r="C1160" t="str">
            <v>IRC-1011-13</v>
          </cell>
          <cell r="D1160" t="str">
            <v>RD</v>
          </cell>
          <cell r="E1160" t="str">
            <v>X072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>
            <v>4</v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/>
        </row>
        <row r="1161">
          <cell r="B1161" t="str">
            <v>Secondary</v>
          </cell>
          <cell r="C1161" t="str">
            <v>IRC-1011-14</v>
          </cell>
          <cell r="D1161" t="str">
            <v>RD</v>
          </cell>
          <cell r="E1161" t="str">
            <v>X073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NPO</v>
          </cell>
          <cell r="AX1161"/>
          <cell r="JB1161"/>
        </row>
        <row r="1162">
          <cell r="B1162" t="str">
            <v>Primary</v>
          </cell>
          <cell r="C1162" t="str">
            <v>IRC-1011-15</v>
          </cell>
          <cell r="D1162" t="str">
            <v>RD</v>
          </cell>
          <cell r="G1162" t="str">
            <v>IRC</v>
          </cell>
          <cell r="H1162" t="str">
            <v>2010-11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S1162">
            <v>3</v>
          </cell>
          <cell r="AT1162">
            <v>1</v>
          </cell>
          <cell r="AX1162"/>
          <cell r="JB1162"/>
        </row>
        <row r="1163">
          <cell r="B1163" t="str">
            <v>Primary</v>
          </cell>
          <cell r="C1163" t="str">
            <v>IRC-1011-16</v>
          </cell>
          <cell r="D1163" t="str">
            <v>RD</v>
          </cell>
          <cell r="G1163" t="str">
            <v>IRC</v>
          </cell>
          <cell r="H1163" t="str">
            <v>2010-11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S1163">
            <v>3</v>
          </cell>
          <cell r="AT1163">
            <v>1</v>
          </cell>
          <cell r="AX1163"/>
          <cell r="JB1163"/>
        </row>
        <row r="1164">
          <cell r="B1164" t="str">
            <v>Primary</v>
          </cell>
          <cell r="C1164" t="str">
            <v>IRC-1112-1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IRC-1112-2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/>
        </row>
        <row r="1166">
          <cell r="B1166" t="str">
            <v>Primary</v>
          </cell>
          <cell r="C1166" t="str">
            <v>IRC-1112-3</v>
          </cell>
          <cell r="D1166" t="str">
            <v>RD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Residential (SRF-4bed)</v>
          </cell>
          <cell r="N1166" t="str">
            <v>New</v>
          </cell>
          <cell r="P1166" t="str">
            <v>Not Approved</v>
          </cell>
          <cell r="T1166" t="str">
            <v>NON-NPO</v>
          </cell>
          <cell r="AS1166">
            <v>3</v>
          </cell>
          <cell r="AT1166">
            <v>1</v>
          </cell>
          <cell r="AX1166">
            <v>4</v>
          </cell>
          <cell r="JB1166"/>
        </row>
        <row r="1167">
          <cell r="B1167" t="str">
            <v>Primary</v>
          </cell>
          <cell r="C1167" t="str">
            <v>IRC-1112-4</v>
          </cell>
          <cell r="D1167" t="str">
            <v>RD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Residential (SRF-4bed)</v>
          </cell>
          <cell r="N1167" t="str">
            <v>New</v>
          </cell>
          <cell r="P1167" t="str">
            <v>Not Approved</v>
          </cell>
          <cell r="T1167" t="str">
            <v>NON-NPO</v>
          </cell>
          <cell r="AS1167">
            <v>3</v>
          </cell>
          <cell r="AT1167">
            <v>1</v>
          </cell>
          <cell r="AX1167">
            <v>4</v>
          </cell>
          <cell r="JB1167"/>
        </row>
        <row r="1168">
          <cell r="B1168" t="str">
            <v>Primary</v>
          </cell>
          <cell r="C1168" t="str">
            <v>IRC-1112-5</v>
          </cell>
          <cell r="D1168" t="str">
            <v>DP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Regular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IRC-1112-6</v>
          </cell>
          <cell r="D1169" t="str">
            <v>TD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Training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IRC-1112-7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Discontinued</v>
          </cell>
          <cell r="T1170" t="str">
            <v>NPO</v>
          </cell>
          <cell r="AX1170"/>
          <cell r="JB1170"/>
        </row>
        <row r="1171">
          <cell r="B1171" t="str">
            <v>Primary</v>
          </cell>
          <cell r="C1171" t="str">
            <v>IRC-1112-8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/>
          <cell r="JB1171"/>
        </row>
        <row r="1172">
          <cell r="B1172" t="str">
            <v>Primary</v>
          </cell>
          <cell r="C1172" t="str">
            <v>IRC-1112-9</v>
          </cell>
          <cell r="D1172" t="str">
            <v>DP</v>
          </cell>
          <cell r="E1172" t="str">
            <v>X123</v>
          </cell>
          <cell r="G1172" t="str">
            <v>IRC</v>
          </cell>
          <cell r="H1172" t="str">
            <v>2011-12</v>
          </cell>
          <cell r="J1172" t="str">
            <v>None</v>
          </cell>
          <cell r="K1172" t="str">
            <v>Regular</v>
          </cell>
          <cell r="L1172" t="str">
            <v>Day Program</v>
          </cell>
          <cell r="N1172" t="str">
            <v>New</v>
          </cell>
          <cell r="P1172" t="str">
            <v>Discontinued</v>
          </cell>
          <cell r="T1172" t="str">
            <v>NON-NPO</v>
          </cell>
          <cell r="AS1172">
            <v>2</v>
          </cell>
          <cell r="AX1172"/>
          <cell r="JB1172"/>
        </row>
        <row r="1173">
          <cell r="B1173" t="str">
            <v>Primary</v>
          </cell>
          <cell r="C1173" t="str">
            <v>IRC-1112-10</v>
          </cell>
          <cell r="D1173" t="str">
            <v>DP</v>
          </cell>
          <cell r="G1173" t="str">
            <v>IRC</v>
          </cell>
          <cell r="H1173" t="str">
            <v>2011-12</v>
          </cell>
          <cell r="J1173" t="str">
            <v>None</v>
          </cell>
          <cell r="K1173" t="str">
            <v>Regular</v>
          </cell>
          <cell r="L1173" t="str">
            <v>Day Program</v>
          </cell>
          <cell r="N1173" t="str">
            <v>New</v>
          </cell>
          <cell r="P1173" t="str">
            <v>Discontinued</v>
          </cell>
          <cell r="T1173" t="str">
            <v>NON-NPO</v>
          </cell>
          <cell r="AS1173">
            <v>3</v>
          </cell>
          <cell r="AT1173">
            <v>1</v>
          </cell>
          <cell r="AX1173"/>
          <cell r="JB1173"/>
        </row>
        <row r="1174">
          <cell r="B1174" t="str">
            <v>Primary</v>
          </cell>
          <cell r="C1174" t="str">
            <v>IRC-1213-1</v>
          </cell>
          <cell r="D1174" t="str">
            <v>RD</v>
          </cell>
          <cell r="E1174" t="str">
            <v>X123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Residential (SRF-4bed)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S1174">
            <v>2</v>
          </cell>
          <cell r="AX1174">
            <v>2</v>
          </cell>
          <cell r="JB1174"/>
        </row>
        <row r="1175">
          <cell r="B1175" t="str">
            <v>Primary</v>
          </cell>
          <cell r="C1175" t="str">
            <v>IRC-1213-2</v>
          </cell>
          <cell r="D1175" t="str">
            <v>RD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NPO</v>
          </cell>
          <cell r="AS1175">
            <v>3</v>
          </cell>
          <cell r="AT1175">
            <v>1</v>
          </cell>
          <cell r="AX1175">
            <v>4</v>
          </cell>
          <cell r="JB1175"/>
        </row>
        <row r="1176">
          <cell r="B1176" t="str">
            <v>Primary</v>
          </cell>
          <cell r="C1176" t="str">
            <v>IRC-1213-3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/>
          <cell r="JB1176"/>
        </row>
        <row r="1177">
          <cell r="B1177" t="str">
            <v>Primary</v>
          </cell>
          <cell r="C1177" t="str">
            <v>IRC-1213-4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2012-13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Withdrawn</v>
          </cell>
          <cell r="T1177" t="str">
            <v>NON-NPO</v>
          </cell>
          <cell r="AD1177">
            <v>13400</v>
          </cell>
          <cell r="AF1177">
            <v>13400</v>
          </cell>
          <cell r="AX1177"/>
          <cell r="JB1177"/>
        </row>
        <row r="1178">
          <cell r="B1178" t="str">
            <v>Primary</v>
          </cell>
          <cell r="C1178" t="str">
            <v>IRC-1213-5</v>
          </cell>
          <cell r="D1178" t="str">
            <v>DP</v>
          </cell>
          <cell r="E1178" t="str">
            <v>X132</v>
          </cell>
          <cell r="G1178" t="str">
            <v>IRC</v>
          </cell>
          <cell r="H1178" t="str">
            <v>2012-13</v>
          </cell>
          <cell r="J1178" t="str">
            <v>None</v>
          </cell>
          <cell r="K1178" t="str">
            <v>Regular</v>
          </cell>
          <cell r="L1178" t="str">
            <v>Day Program</v>
          </cell>
          <cell r="N1178" t="str">
            <v>New</v>
          </cell>
          <cell r="P1178" t="str">
            <v>Withdrawn</v>
          </cell>
          <cell r="Q1178" t="str">
            <v>DE</v>
          </cell>
          <cell r="T1178" t="str">
            <v>NON-NPO</v>
          </cell>
          <cell r="AS1178">
            <v>1</v>
          </cell>
          <cell r="AT1178">
            <v>2</v>
          </cell>
          <cell r="AU1178">
            <v>1</v>
          </cell>
          <cell r="AX1178"/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/>
        </row>
        <row r="1179">
          <cell r="B1179" t="str">
            <v>Secondary</v>
          </cell>
          <cell r="C1179" t="str">
            <v>IRC-1314-1</v>
          </cell>
          <cell r="D1179" t="str">
            <v>RD</v>
          </cell>
          <cell r="E1179" t="str">
            <v>X163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LDC</v>
          </cell>
          <cell r="L1179" t="str">
            <v>Residential (SRF-4bed)</v>
          </cell>
          <cell r="N1179" t="str">
            <v>Continued</v>
          </cell>
          <cell r="P1179" t="str">
            <v>Completed</v>
          </cell>
          <cell r="T1179" t="str">
            <v>NON-NPO</v>
          </cell>
          <cell r="AD1179">
            <v>13400</v>
          </cell>
          <cell r="AF1179">
            <v>13400</v>
          </cell>
          <cell r="AX1179"/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/>
        </row>
        <row r="1180">
          <cell r="B1180" t="str">
            <v>Primary</v>
          </cell>
          <cell r="C1180" t="str">
            <v>IRC-1314-2</v>
          </cell>
          <cell r="D1180" t="str">
            <v>RD</v>
          </cell>
          <cell r="E1180" t="str">
            <v>X132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Residential (SRF-4bed)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E1180">
            <v>100000</v>
          </cell>
          <cell r="AF1180">
            <v>100000</v>
          </cell>
          <cell r="AS1180">
            <v>1</v>
          </cell>
          <cell r="AT1180">
            <v>2</v>
          </cell>
          <cell r="AU1180">
            <v>1</v>
          </cell>
          <cell r="AX1180">
            <v>4</v>
          </cell>
          <cell r="BV1180" t="str">
            <v xml:space="preserve">25290 Trade Winds Dr </v>
          </cell>
          <cell r="EI1180">
            <v>41428</v>
          </cell>
          <cell r="EK1180">
            <v>41730</v>
          </cell>
          <cell r="EM1180">
            <v>41730</v>
          </cell>
          <cell r="EQ1180">
            <v>42064</v>
          </cell>
          <cell r="EY1180">
            <v>41779</v>
          </cell>
          <cell r="JB1180"/>
        </row>
        <row r="1181">
          <cell r="B1181" t="str">
            <v>Secondary</v>
          </cell>
          <cell r="C1181" t="str">
            <v>IRC-1314-3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NPO</v>
          </cell>
          <cell r="AE1181">
            <v>100000</v>
          </cell>
          <cell r="AF1181">
            <v>100000</v>
          </cell>
          <cell r="AX1181"/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/>
        </row>
        <row r="1182">
          <cell r="B1182" t="str">
            <v>Primary</v>
          </cell>
          <cell r="C1182" t="str">
            <v>IRC-1314-4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Completed</v>
          </cell>
          <cell r="T1182" t="str">
            <v>NON-NPO</v>
          </cell>
          <cell r="AE1182">
            <v>100000</v>
          </cell>
          <cell r="AF1182">
            <v>100000</v>
          </cell>
          <cell r="AX1182"/>
          <cell r="BV1182" t="str">
            <v>26900 Cherry Hills Blvd</v>
          </cell>
          <cell r="EI1182">
            <v>41422</v>
          </cell>
          <cell r="EK1182">
            <v>42320</v>
          </cell>
          <cell r="EY1182">
            <v>41773</v>
          </cell>
          <cell r="JB1182"/>
        </row>
        <row r="1183">
          <cell r="B1183" t="str">
            <v>Primary</v>
          </cell>
          <cell r="C1183" t="str">
            <v>IRC-1314-5</v>
          </cell>
          <cell r="D1183" t="str">
            <v>DP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Day Program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100000</v>
          </cell>
          <cell r="AF1183">
            <v>100000</v>
          </cell>
          <cell r="AX1183"/>
          <cell r="BV1183" t="str">
            <v>15075 Main Street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/>
        </row>
        <row r="1184">
          <cell r="B1184" t="str">
            <v>Primary</v>
          </cell>
          <cell r="C1184" t="str">
            <v>IRC-1314-6</v>
          </cell>
          <cell r="D1184" t="str">
            <v>DP</v>
          </cell>
          <cell r="E1184" t="str">
            <v>X231</v>
          </cell>
          <cell r="G1184" t="str">
            <v>IRC</v>
          </cell>
          <cell r="H1184" t="str">
            <v>2013-14</v>
          </cell>
          <cell r="J1184" t="str">
            <v>None</v>
          </cell>
          <cell r="K1184" t="str">
            <v>Regular</v>
          </cell>
          <cell r="L1184" t="str">
            <v>Day Program</v>
          </cell>
          <cell r="N1184" t="str">
            <v>New</v>
          </cell>
          <cell r="P1184" t="str">
            <v>Not Approved</v>
          </cell>
          <cell r="Q1184" t="str">
            <v>DE</v>
          </cell>
          <cell r="T1184" t="str">
            <v>NON-NPO</v>
          </cell>
          <cell r="AS1184">
            <v>3</v>
          </cell>
          <cell r="AT1184">
            <v>1</v>
          </cell>
          <cell r="AX1184"/>
          <cell r="EI1184">
            <v>42103</v>
          </cell>
          <cell r="JB1184"/>
        </row>
        <row r="1185">
          <cell r="B1185" t="str">
            <v>Primary</v>
          </cell>
          <cell r="C1185" t="str">
            <v>IRC-1314-7</v>
          </cell>
          <cell r="D1185" t="str">
            <v>TD</v>
          </cell>
          <cell r="E1185" t="str">
            <v>X232</v>
          </cell>
          <cell r="G1185" t="str">
            <v>IRC</v>
          </cell>
          <cell r="H1185" t="str">
            <v>2013-14</v>
          </cell>
          <cell r="J1185" t="str">
            <v>None</v>
          </cell>
          <cell r="K1185" t="str">
            <v>Regular</v>
          </cell>
          <cell r="L1185" t="str">
            <v>Training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235634</v>
          </cell>
          <cell r="AE1185">
            <v>60000</v>
          </cell>
          <cell r="AF1185">
            <v>60000</v>
          </cell>
          <cell r="AS1185">
            <v>3</v>
          </cell>
          <cell r="AT1185">
            <v>1</v>
          </cell>
          <cell r="AX1185"/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/>
        </row>
        <row r="1186">
          <cell r="B1186" t="str">
            <v>Primary</v>
          </cell>
          <cell r="C1186" t="str">
            <v>IRC-1415-1</v>
          </cell>
          <cell r="D1186" t="str">
            <v>RD</v>
          </cell>
          <cell r="E1186" t="str">
            <v>X231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Discontinued</v>
          </cell>
          <cell r="Q1186" t="str">
            <v>DE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/>
        </row>
        <row r="1187">
          <cell r="B1187" t="str">
            <v>Primary</v>
          </cell>
          <cell r="C1187" t="str">
            <v>IRC-1415-2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Completed</v>
          </cell>
          <cell r="T1187" t="str">
            <v>NPO</v>
          </cell>
          <cell r="AC1187">
            <v>100000</v>
          </cell>
          <cell r="AD1187">
            <v>235634</v>
          </cell>
          <cell r="AE1187">
            <v>125000</v>
          </cell>
          <cell r="AF1187">
            <v>335634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/>
        </row>
        <row r="1188">
          <cell r="B1188" t="str">
            <v>Primary</v>
          </cell>
          <cell r="C1188" t="str">
            <v>IRC-1415-3</v>
          </cell>
          <cell r="D1188" t="str">
            <v>RD</v>
          </cell>
          <cell r="E1188" t="str">
            <v>X233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98400</v>
          </cell>
          <cell r="AF1188">
            <v>98400</v>
          </cell>
          <cell r="AS1188">
            <v>3</v>
          </cell>
          <cell r="AV1188">
            <v>1</v>
          </cell>
          <cell r="AX1188">
            <v>4</v>
          </cell>
          <cell r="BV1188" t="str">
            <v>14032 Olema Road</v>
          </cell>
          <cell r="EI1188">
            <v>42105</v>
          </cell>
          <cell r="EK1188">
            <v>42676</v>
          </cell>
          <cell r="EM1188">
            <v>42754</v>
          </cell>
          <cell r="EQ1188">
            <v>42945</v>
          </cell>
          <cell r="EY1188">
            <v>42858</v>
          </cell>
          <cell r="JB1188"/>
        </row>
        <row r="1189">
          <cell r="B1189" t="str">
            <v>Primary</v>
          </cell>
          <cell r="C1189" t="str">
            <v>IRC-1415-4</v>
          </cell>
          <cell r="D1189" t="str">
            <v>DP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Day Program</v>
          </cell>
          <cell r="N1189" t="str">
            <v>New</v>
          </cell>
          <cell r="P1189" t="str">
            <v>In Progress</v>
          </cell>
          <cell r="T1189" t="str">
            <v>NON-NPO</v>
          </cell>
          <cell r="AC1189">
            <v>150000</v>
          </cell>
          <cell r="AD1189">
            <v>150000</v>
          </cell>
          <cell r="AE1189">
            <v>125000</v>
          </cell>
          <cell r="AF1189">
            <v>125000</v>
          </cell>
          <cell r="AS1189">
            <v>3</v>
          </cell>
          <cell r="AT1189">
            <v>1</v>
          </cell>
          <cell r="AX1189">
            <v>4</v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/>
        </row>
        <row r="1190">
          <cell r="B1190" t="str">
            <v>Primary</v>
          </cell>
          <cell r="C1190" t="str">
            <v>IRC-1415-5</v>
          </cell>
          <cell r="D1190" t="str">
            <v>TD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Regular</v>
          </cell>
          <cell r="L1190" t="str">
            <v>Training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V1190">
            <v>4</v>
          </cell>
          <cell r="AX1190"/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/>
        </row>
        <row r="1191">
          <cell r="B1191" t="str">
            <v>Primary</v>
          </cell>
          <cell r="C1191" t="str">
            <v>IRC-1415-6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Q1191" t="str">
            <v>DE</v>
          </cell>
          <cell r="T1191" t="str">
            <v>NPO</v>
          </cell>
          <cell r="AC1191">
            <v>150000</v>
          </cell>
          <cell r="AD1191">
            <v>150000</v>
          </cell>
          <cell r="AE1191">
            <v>100000</v>
          </cell>
          <cell r="AF1191">
            <v>400000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/>
        </row>
        <row r="1192">
          <cell r="B1192" t="str">
            <v>Primary</v>
          </cell>
          <cell r="C1192" t="str">
            <v>IRC-1415-7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2014-15</v>
          </cell>
          <cell r="J1192" t="str">
            <v>None</v>
          </cell>
          <cell r="K1192" t="str">
            <v>RAP</v>
          </cell>
          <cell r="L1192" t="str">
            <v>Community Crisis Home (CCH)</v>
          </cell>
          <cell r="N1192" t="str">
            <v>New</v>
          </cell>
          <cell r="P1192" t="str">
            <v>Completed</v>
          </cell>
          <cell r="Q1192" t="str">
            <v>DE</v>
          </cell>
          <cell r="T1192" t="str">
            <v>NPO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/>
        </row>
        <row r="1193">
          <cell r="B1193" t="str">
            <v>Primary</v>
          </cell>
          <cell r="C1193" t="str">
            <v>IRC-1415-8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2014-15</v>
          </cell>
          <cell r="J1193" t="str">
            <v>None</v>
          </cell>
          <cell r="K1193" t="str">
            <v>RAP</v>
          </cell>
          <cell r="L1193" t="str">
            <v>Community Crisis Home (CCH)</v>
          </cell>
          <cell r="N1193" t="str">
            <v>New</v>
          </cell>
          <cell r="P1193" t="str">
            <v>Discontinued</v>
          </cell>
          <cell r="Q1193" t="str">
            <v>DE</v>
          </cell>
          <cell r="T1193" t="str">
            <v>NPO</v>
          </cell>
          <cell r="AE1193">
            <v>125000</v>
          </cell>
          <cell r="AF1193">
            <v>125000</v>
          </cell>
          <cell r="AS1193">
            <v>1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/>
        </row>
        <row r="1194">
          <cell r="B1194" t="str">
            <v>Secondary</v>
          </cell>
          <cell r="C1194" t="str">
            <v>IRC-1516-1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Discontinued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AX1194"/>
          <cell r="BV1194" t="str">
            <v>14032 Olema Road</v>
          </cell>
          <cell r="JB1194"/>
        </row>
        <row r="1195">
          <cell r="B1195" t="str">
            <v>Secondary</v>
          </cell>
          <cell r="C1195" t="str">
            <v>IRC-1516-2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Continued</v>
          </cell>
          <cell r="P1195" t="str">
            <v>Completed</v>
          </cell>
          <cell r="Q1195" t="str">
            <v>DE</v>
          </cell>
          <cell r="T1195" t="str">
            <v>NPO</v>
          </cell>
          <cell r="AE1195">
            <v>125000</v>
          </cell>
          <cell r="AF1195">
            <v>125000</v>
          </cell>
          <cell r="BV1195" t="str">
            <v>26589 California Ave</v>
          </cell>
          <cell r="JB1195"/>
        </row>
        <row r="1196">
          <cell r="B1196" t="str">
            <v>Secondary</v>
          </cell>
          <cell r="C1196" t="str">
            <v>IRC-1516-3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Continued</v>
          </cell>
          <cell r="P1196" t="str">
            <v>Completed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>
            <v>4</v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Secondary</v>
          </cell>
          <cell r="C1197" t="str">
            <v>IRC-1516-4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Community Crisis Home (CCH)</v>
          </cell>
          <cell r="N1197" t="str">
            <v>Continued</v>
          </cell>
          <cell r="P1197" t="str">
            <v>Completed</v>
          </cell>
          <cell r="Q1197" t="str">
            <v>DE</v>
          </cell>
          <cell r="T1197" t="str">
            <v>NPO</v>
          </cell>
          <cell r="AX1197"/>
          <cell r="BV1197" t="str">
            <v>26589 California Ave</v>
          </cell>
          <cell r="JB1197"/>
        </row>
        <row r="1198">
          <cell r="B1198" t="str">
            <v>Primary</v>
          </cell>
          <cell r="C1198" t="str">
            <v>IRC-1516-5</v>
          </cell>
          <cell r="D1198" t="str">
            <v>RD</v>
          </cell>
          <cell r="E1198" t="str">
            <v>X308</v>
          </cell>
          <cell r="G1198" t="str">
            <v>IRC</v>
          </cell>
          <cell r="H1198" t="str">
            <v>2015-16</v>
          </cell>
          <cell r="J1198" t="str">
            <v>None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Primary</v>
          </cell>
          <cell r="C1199" t="str">
            <v>IRC-1516-6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NPO</v>
          </cell>
          <cell r="AX1199"/>
          <cell r="JB1199"/>
        </row>
        <row r="1200">
          <cell r="B1200" t="str">
            <v>Primary</v>
          </cell>
          <cell r="C1200" t="str">
            <v>IRC-1516-7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2015-16</v>
          </cell>
          <cell r="J1200" t="str">
            <v>PDC</v>
          </cell>
          <cell r="K1200" t="str">
            <v>Regular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DE/SP</v>
          </cell>
          <cell r="T1200" t="str">
            <v>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463752</v>
          </cell>
          <cell r="AS1200">
            <v>2</v>
          </cell>
          <cell r="AT1200">
            <v>2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</row>
        <row r="1201">
          <cell r="B1201" t="str">
            <v>Secondary</v>
          </cell>
          <cell r="C1201" t="str">
            <v>IRC-1516-8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2015-16</v>
          </cell>
          <cell r="J1201" t="str">
            <v>None</v>
          </cell>
          <cell r="K1201" t="str">
            <v>Regular</v>
          </cell>
          <cell r="L1201" t="str">
            <v>Community Crisis Home (CCH)</v>
          </cell>
          <cell r="N1201" t="str">
            <v>Continued</v>
          </cell>
          <cell r="P1201" t="str">
            <v>Discontinued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IRC-1617-1</v>
          </cell>
          <cell r="D1202" t="str">
            <v>RD</v>
          </cell>
          <cell r="E1202" t="str">
            <v>X391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FDC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E1202">
            <v>100000</v>
          </cell>
          <cell r="AF1202">
            <v>480000</v>
          </cell>
          <cell r="AS1202">
            <v>2</v>
          </cell>
          <cell r="AV1202">
            <v>2</v>
          </cell>
          <cell r="AX1202">
            <v>4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</row>
        <row r="1203">
          <cell r="B1203" t="str">
            <v>Primary</v>
          </cell>
          <cell r="C1203" t="str">
            <v>IRC-1617-2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New</v>
          </cell>
          <cell r="P1203" t="str">
            <v>In Progress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</row>
        <row r="1204">
          <cell r="B1204" t="str">
            <v>Primary</v>
          </cell>
          <cell r="C1204" t="str">
            <v>IRC-1617-3</v>
          </cell>
          <cell r="D1204" t="str">
            <v>RD</v>
          </cell>
          <cell r="E1204" t="str">
            <v>X393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Residential (EBSH-4bed)</v>
          </cell>
          <cell r="N1204" t="str">
            <v>New</v>
          </cell>
          <cell r="P1204" t="str">
            <v>In Progress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V1204">
            <v>4</v>
          </cell>
          <cell r="AX1204">
            <v>4</v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/>
        </row>
        <row r="1205">
          <cell r="B1205" t="str">
            <v>Secondary</v>
          </cell>
          <cell r="C1205" t="str">
            <v>IRC-1617-4</v>
          </cell>
          <cell r="D1205" t="str">
            <v>RD</v>
          </cell>
          <cell r="E1205" t="str">
            <v>X308</v>
          </cell>
          <cell r="G1205" t="str">
            <v>IRC</v>
          </cell>
          <cell r="H1205" t="str">
            <v>2016-17</v>
          </cell>
          <cell r="J1205" t="str">
            <v>None</v>
          </cell>
          <cell r="K1205" t="str">
            <v>Regular</v>
          </cell>
          <cell r="L1205" t="str">
            <v>Residential (EBSH-4bed)</v>
          </cell>
          <cell r="N1205" t="str">
            <v>Continued</v>
          </cell>
          <cell r="P1205" t="str">
            <v>In Progress</v>
          </cell>
          <cell r="Q1205" t="str">
            <v>DE</v>
          </cell>
          <cell r="T1205" t="str">
            <v>NPO</v>
          </cell>
          <cell r="AD1205">
            <v>35290</v>
          </cell>
          <cell r="AE1205">
            <v>150000</v>
          </cell>
          <cell r="AF1205">
            <v>185290</v>
          </cell>
          <cell r="BV1205" t="str">
            <v>222 N. Camino Los Banos</v>
          </cell>
          <cell r="EI1205">
            <v>42825</v>
          </cell>
          <cell r="EY1205">
            <v>42522</v>
          </cell>
        </row>
        <row r="1206">
          <cell r="B1206" t="str">
            <v>Secondary</v>
          </cell>
          <cell r="C1206" t="str">
            <v>IRC-1617-5</v>
          </cell>
          <cell r="D1206" t="str">
            <v>RD</v>
          </cell>
          <cell r="E1206" t="str">
            <v>X218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Regular</v>
          </cell>
          <cell r="L1206" t="str">
            <v>Community Crisis Home (CCH)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/>
        </row>
        <row r="1207">
          <cell r="B1207" t="str">
            <v>Secondary</v>
          </cell>
          <cell r="C1207" t="str">
            <v>IRC-1617-6</v>
          </cell>
          <cell r="D1207" t="str">
            <v>RD</v>
          </cell>
          <cell r="E1207" t="str">
            <v>X354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Regular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Q1207" t="str">
            <v>DE/SP</v>
          </cell>
          <cell r="T1207" t="str">
            <v>NPO</v>
          </cell>
          <cell r="AD1207">
            <v>90790</v>
          </cell>
          <cell r="AE1207">
            <v>150000</v>
          </cell>
          <cell r="AF1207">
            <v>240790</v>
          </cell>
          <cell r="BV1207" t="str">
            <v>35525 Pony Trail Rd.</v>
          </cell>
        </row>
        <row r="1208">
          <cell r="B1208" t="str">
            <v>Secondary</v>
          </cell>
          <cell r="C1208" t="str">
            <v>IRC-1617-7</v>
          </cell>
          <cell r="D1208" t="str">
            <v>RD</v>
          </cell>
          <cell r="E1208" t="str">
            <v>X233</v>
          </cell>
          <cell r="G1208" t="str">
            <v>IRC</v>
          </cell>
          <cell r="H1208" t="str">
            <v>2016-17</v>
          </cell>
          <cell r="J1208" t="str">
            <v>None</v>
          </cell>
          <cell r="K1208" t="str">
            <v>PDC</v>
          </cell>
          <cell r="L1208" t="str">
            <v>Residential (SRF-4bed)</v>
          </cell>
          <cell r="N1208" t="str">
            <v>Continued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BV1208" t="str">
            <v>14032 Olema Road</v>
          </cell>
        </row>
        <row r="1209">
          <cell r="B1209" t="str">
            <v>Secondary</v>
          </cell>
          <cell r="C1209" t="str">
            <v>IRC-1617-8</v>
          </cell>
          <cell r="D1209" t="str">
            <v>SS</v>
          </cell>
          <cell r="E1209" t="str">
            <v>X361</v>
          </cell>
          <cell r="G1209" t="str">
            <v>IRC</v>
          </cell>
          <cell r="H1209" t="str">
            <v>2016-17</v>
          </cell>
          <cell r="J1209" t="str">
            <v>PDC</v>
          </cell>
          <cell r="K1209" t="str">
            <v>PDC</v>
          </cell>
          <cell r="L1209" t="str">
            <v>Community Crisis Home (CCH)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  <cell r="BV1209" t="str">
            <v>6742 Coffee Road</v>
          </cell>
        </row>
        <row r="1210">
          <cell r="B1210" t="str">
            <v>Secondary</v>
          </cell>
          <cell r="C1210" t="str">
            <v>IRC-1718-1</v>
          </cell>
          <cell r="D1210" t="str">
            <v>RD</v>
          </cell>
          <cell r="E1210" t="str">
            <v>X391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  <cell r="BV1210" t="str">
            <v>29220 Via Las Palmas</v>
          </cell>
        </row>
        <row r="1211">
          <cell r="B1211" t="str">
            <v>Primary</v>
          </cell>
          <cell r="C1211" t="str">
            <v>IRC-1718-2</v>
          </cell>
          <cell r="D1211" t="str">
            <v>SS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Regular</v>
          </cell>
          <cell r="K1211" t="str">
            <v>Regular</v>
          </cell>
          <cell r="L1211" t="str">
            <v>Crisis Support Services</v>
          </cell>
          <cell r="N1211" t="str">
            <v>New</v>
          </cell>
          <cell r="P1211" t="str">
            <v>In Progress</v>
          </cell>
          <cell r="Q1211" t="str">
            <v>DE</v>
          </cell>
          <cell r="T1211" t="str">
            <v>NON-NPO</v>
          </cell>
          <cell r="AE1211">
            <v>75000</v>
          </cell>
          <cell r="AF1211">
            <v>75000</v>
          </cell>
          <cell r="AS1211">
            <v>4</v>
          </cell>
          <cell r="AX1211">
            <v>4</v>
          </cell>
          <cell r="EI1211">
            <v>42825</v>
          </cell>
        </row>
        <row r="1212">
          <cell r="B1212" t="str">
            <v>Secondary</v>
          </cell>
          <cell r="C1212" t="str">
            <v>IRC-1718-3</v>
          </cell>
          <cell r="D1212" t="str">
            <v>RD</v>
          </cell>
          <cell r="E1212" t="str">
            <v>X392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Continued</v>
          </cell>
          <cell r="P1212" t="str">
            <v>In Progress</v>
          </cell>
          <cell r="Q1212" t="str">
            <v>DE</v>
          </cell>
          <cell r="T1212" t="str">
            <v>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>
            <v>4</v>
          </cell>
          <cell r="BV1212" t="str">
            <v>32055 Lindenberger Road</v>
          </cell>
          <cell r="EY1212">
            <v>43216</v>
          </cell>
        </row>
        <row r="1213">
          <cell r="B1213" t="str">
            <v>Secondary</v>
          </cell>
          <cell r="C1213" t="str">
            <v>IRC-1718-4</v>
          </cell>
          <cell r="D1213" t="str">
            <v>RD</v>
          </cell>
          <cell r="E1213" t="str">
            <v>X393</v>
          </cell>
          <cell r="G1213" t="str">
            <v>IRC</v>
          </cell>
          <cell r="H1213" t="str">
            <v>2017-18</v>
          </cell>
          <cell r="J1213" t="str">
            <v>None</v>
          </cell>
          <cell r="K1213" t="str">
            <v>Regular</v>
          </cell>
          <cell r="L1213" t="str">
            <v>Residential (EBSH-4bed)</v>
          </cell>
          <cell r="N1213" t="str">
            <v>Continued</v>
          </cell>
          <cell r="P1213" t="str">
            <v>In Progress</v>
          </cell>
          <cell r="Q1213" t="str">
            <v>DE</v>
          </cell>
          <cell r="T1213" t="str">
            <v>NPO</v>
          </cell>
          <cell r="AE1213">
            <v>100000</v>
          </cell>
          <cell r="AF1213">
            <v>100000</v>
          </cell>
          <cell r="AX1213"/>
          <cell r="BV1213" t="str">
            <v>41218 Crest Drive</v>
          </cell>
          <cell r="JB1213"/>
        </row>
        <row r="1214">
          <cell r="B1214" t="str">
            <v>Primary</v>
          </cell>
          <cell r="C1214" t="str">
            <v>IRC-1718-5</v>
          </cell>
          <cell r="D1214" t="str">
            <v>RD</v>
          </cell>
          <cell r="G1214" t="str">
            <v>IRC</v>
          </cell>
          <cell r="H1214" t="str">
            <v>2017-18</v>
          </cell>
          <cell r="J1214" t="str">
            <v>None</v>
          </cell>
          <cell r="K1214" t="str">
            <v>Regular</v>
          </cell>
          <cell r="L1214" t="str">
            <v>Residential (EBSH-4bed)</v>
          </cell>
          <cell r="N1214" t="str">
            <v>New</v>
          </cell>
          <cell r="P1214" t="str">
            <v>In Progress</v>
          </cell>
          <cell r="Q1214" t="str">
            <v>DE/SP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2</v>
          </cell>
          <cell r="AV1214">
            <v>2</v>
          </cell>
          <cell r="AX1214">
            <v>4</v>
          </cell>
          <cell r="EY1214">
            <v>43216</v>
          </cell>
          <cell r="JB1214"/>
        </row>
        <row r="1215">
          <cell r="B1215" t="str">
            <v>Primary</v>
          </cell>
          <cell r="C1215" t="str">
            <v>KRC-0506-1</v>
          </cell>
          <cell r="D1215" t="str">
            <v>DP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Day Program</v>
          </cell>
          <cell r="N1215" t="str">
            <v>New</v>
          </cell>
          <cell r="P1215" t="str">
            <v>Completed</v>
          </cell>
          <cell r="T1215" t="str">
            <v>NON-NPO</v>
          </cell>
          <cell r="AE1215">
            <v>53000</v>
          </cell>
          <cell r="AF1215">
            <v>53000</v>
          </cell>
          <cell r="AX1215"/>
          <cell r="JB1215"/>
        </row>
        <row r="1216">
          <cell r="B1216" t="str">
            <v>Primary</v>
          </cell>
          <cell r="C1216" t="str">
            <v>KRC-0506-2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125000</v>
          </cell>
          <cell r="AF1216">
            <v>125000</v>
          </cell>
          <cell r="AX1216"/>
          <cell r="JB1216"/>
        </row>
        <row r="1217">
          <cell r="B1217" t="str">
            <v>Primary</v>
          </cell>
          <cell r="C1217" t="str">
            <v>KRC-0506-3</v>
          </cell>
          <cell r="D1217" t="str">
            <v>RD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Residential (SLS)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/>
          <cell r="JB1217"/>
        </row>
        <row r="1218">
          <cell r="B1218" t="str">
            <v>Primary</v>
          </cell>
          <cell r="C1218" t="str">
            <v>KRC-0506-4</v>
          </cell>
          <cell r="D1218" t="str">
            <v>DP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Completed</v>
          </cell>
          <cell r="T1218" t="str">
            <v>NON-NPO</v>
          </cell>
          <cell r="AE1218">
            <v>30000</v>
          </cell>
          <cell r="AF1218">
            <v>30000</v>
          </cell>
          <cell r="AT1218">
            <v>4</v>
          </cell>
          <cell r="AX1218"/>
          <cell r="JB1218"/>
        </row>
        <row r="1219">
          <cell r="B1219" t="str">
            <v>Primary</v>
          </cell>
          <cell r="C1219" t="str">
            <v>KRC-0506-5</v>
          </cell>
          <cell r="D1219" t="str">
            <v>SS</v>
          </cell>
          <cell r="E1219" t="str">
            <v>X077</v>
          </cell>
          <cell r="G1219" t="str">
            <v>KRC</v>
          </cell>
          <cell r="H1219" t="str">
            <v>2005-06</v>
          </cell>
          <cell r="J1219" t="str">
            <v>None</v>
          </cell>
          <cell r="K1219" t="str">
            <v>Regular</v>
          </cell>
          <cell r="L1219" t="str">
            <v>Psychiatric Treatment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E1219">
            <v>72000</v>
          </cell>
          <cell r="AF1219">
            <v>72000</v>
          </cell>
          <cell r="AS1219">
            <v>3</v>
          </cell>
          <cell r="AT1219">
            <v>2</v>
          </cell>
          <cell r="AX1219">
            <v>5</v>
          </cell>
          <cell r="JB1219"/>
        </row>
        <row r="1220">
          <cell r="B1220" t="str">
            <v>Primary</v>
          </cell>
          <cell r="C1220" t="str">
            <v>KRC-0506-6</v>
          </cell>
          <cell r="D1220" t="str">
            <v>RD</v>
          </cell>
          <cell r="G1220" t="str">
            <v>KRC</v>
          </cell>
          <cell r="H1220" t="str">
            <v>2005-06</v>
          </cell>
          <cell r="J1220" t="str">
            <v>None</v>
          </cell>
          <cell r="K1220" t="str">
            <v>Regular</v>
          </cell>
          <cell r="L1220" t="str">
            <v>Residential (CCF-L4i)</v>
          </cell>
          <cell r="N1220" t="str">
            <v>New</v>
          </cell>
          <cell r="P1220" t="str">
            <v>Discontinued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/>
        </row>
        <row r="1221">
          <cell r="B1221" t="str">
            <v>Primary</v>
          </cell>
          <cell r="C1221" t="str">
            <v>KRC-0607-1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(SLS)</v>
          </cell>
          <cell r="N1221" t="str">
            <v>New</v>
          </cell>
          <cell r="P1221" t="str">
            <v>Discontinued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/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/>
        </row>
        <row r="1222">
          <cell r="B1222" t="str">
            <v>Primary</v>
          </cell>
          <cell r="C1222" t="str">
            <v>KRC-0607-2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S1222">
            <v>2</v>
          </cell>
          <cell r="AT1222">
            <v>2</v>
          </cell>
          <cell r="AV1222">
            <v>4</v>
          </cell>
          <cell r="AX1222">
            <v>4</v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/>
        </row>
        <row r="1223">
          <cell r="B1223" t="str">
            <v>Primary</v>
          </cell>
          <cell r="C1223" t="str">
            <v>KRC-0607-3</v>
          </cell>
          <cell r="D1223" t="str">
            <v>RD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E1223">
            <v>72000</v>
          </cell>
          <cell r="AF1223">
            <v>72000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/>
        </row>
        <row r="1224">
          <cell r="B1224" t="str">
            <v>Primary</v>
          </cell>
          <cell r="C1224" t="str">
            <v>KRC-0607-4</v>
          </cell>
          <cell r="D1224" t="str">
            <v>RD</v>
          </cell>
          <cell r="G1224" t="str">
            <v>KRC</v>
          </cell>
          <cell r="H1224" t="str">
            <v>2006-07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V1224">
            <v>4</v>
          </cell>
          <cell r="AX1224">
            <v>4</v>
          </cell>
          <cell r="BV1224" t="str">
            <v>4409 River Glenn Drive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KRC-0607-5</v>
          </cell>
          <cell r="D1225" t="str">
            <v>SS</v>
          </cell>
          <cell r="E1225" t="str">
            <v>X077</v>
          </cell>
          <cell r="G1225" t="str">
            <v>KRC</v>
          </cell>
          <cell r="H1225" t="str">
            <v>2006-07</v>
          </cell>
          <cell r="J1225" t="str">
            <v>None</v>
          </cell>
          <cell r="K1225" t="str">
            <v>Regular</v>
          </cell>
          <cell r="L1225" t="str">
            <v>Psychiatric Treatment</v>
          </cell>
          <cell r="N1225" t="str">
            <v>Continued</v>
          </cell>
          <cell r="P1225" t="str">
            <v>Discontinued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/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/>
        </row>
        <row r="1226">
          <cell r="B1226" t="str">
            <v>Primary</v>
          </cell>
          <cell r="C1226" t="str">
            <v>KRC-0708-1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S1226">
            <v>4</v>
          </cell>
          <cell r="AT1226">
            <v>4</v>
          </cell>
          <cell r="AX1226">
            <v>4</v>
          </cell>
          <cell r="BV1226" t="str">
            <v>5717 Noble St, Bakersfiels, CA 93314</v>
          </cell>
          <cell r="EI1226">
            <v>39315</v>
          </cell>
          <cell r="EK1226">
            <v>39508</v>
          </cell>
          <cell r="EM1226">
            <v>39508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KRC-0708-2</v>
          </cell>
          <cell r="D1227" t="str">
            <v>RD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X1227">
            <v>4</v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/>
        </row>
        <row r="1228">
          <cell r="B1228" t="str">
            <v>Primary</v>
          </cell>
          <cell r="C1228" t="str">
            <v>KRC-0708-3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E1228">
            <v>72000</v>
          </cell>
          <cell r="AF1228">
            <v>72000</v>
          </cell>
          <cell r="AT1228">
            <v>4</v>
          </cell>
          <cell r="AX1228">
            <v>4</v>
          </cell>
          <cell r="BV1228" t="str">
            <v>1013 N Sierra View St</v>
          </cell>
          <cell r="EI1228">
            <v>39295</v>
          </cell>
          <cell r="EK1228">
            <v>39479</v>
          </cell>
          <cell r="EM1228">
            <v>39479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Primary</v>
          </cell>
          <cell r="C1229" t="str">
            <v>KRC-0708-4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E1229">
            <v>30000</v>
          </cell>
          <cell r="AF1229">
            <v>30000</v>
          </cell>
          <cell r="AX1229"/>
          <cell r="JB1229"/>
        </row>
        <row r="1230">
          <cell r="B1230" t="str">
            <v>Primary</v>
          </cell>
          <cell r="C1230" t="str">
            <v>KRC-0708-5</v>
          </cell>
          <cell r="D1230" t="str">
            <v>RD</v>
          </cell>
          <cell r="G1230" t="str">
            <v>KRC</v>
          </cell>
          <cell r="H1230" t="str">
            <v>2007-08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Discontinued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/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/>
        </row>
        <row r="1231">
          <cell r="B1231" t="str">
            <v>Secondary</v>
          </cell>
          <cell r="C1231" t="str">
            <v>KRC-0708-6</v>
          </cell>
          <cell r="D1231" t="str">
            <v>SS</v>
          </cell>
          <cell r="E1231" t="str">
            <v>X077</v>
          </cell>
          <cell r="G1231" t="str">
            <v>KRC</v>
          </cell>
          <cell r="H1231" t="str">
            <v>2007-08</v>
          </cell>
          <cell r="J1231" t="str">
            <v>None</v>
          </cell>
          <cell r="K1231" t="str">
            <v>Regular</v>
          </cell>
          <cell r="L1231" t="str">
            <v>Psychiatric Treatment</v>
          </cell>
          <cell r="N1231" t="str">
            <v>Continued</v>
          </cell>
          <cell r="P1231" t="str">
            <v>Discontinued</v>
          </cell>
          <cell r="T1231" t="str">
            <v>NON-NPO</v>
          </cell>
          <cell r="AE1231">
            <v>1000000</v>
          </cell>
          <cell r="AF1231">
            <v>1000000</v>
          </cell>
          <cell r="AS1231">
            <v>2</v>
          </cell>
          <cell r="AT1231">
            <v>2</v>
          </cell>
          <cell r="AX1231"/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/>
        </row>
        <row r="1232">
          <cell r="B1232" t="str">
            <v>Primary</v>
          </cell>
          <cell r="C1232" t="str">
            <v>KRC-0809-1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100000</v>
          </cell>
          <cell r="AF1232">
            <v>100000</v>
          </cell>
          <cell r="AS1232">
            <v>3</v>
          </cell>
          <cell r="AT1232">
            <v>1</v>
          </cell>
          <cell r="AX1232">
            <v>4</v>
          </cell>
          <cell r="BV1232" t="str">
            <v>15913 San Marco Place</v>
          </cell>
          <cell r="EI1232">
            <v>39722</v>
          </cell>
          <cell r="EK1232">
            <v>39904</v>
          </cell>
          <cell r="EM1232">
            <v>39904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Primary</v>
          </cell>
          <cell r="C1233" t="str">
            <v>KRC-0809-2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100000</v>
          </cell>
          <cell r="AF1233">
            <v>100000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4516 Pueblo Peak</v>
          </cell>
          <cell r="EI1233">
            <v>39661</v>
          </cell>
          <cell r="EK1233">
            <v>39845</v>
          </cell>
          <cell r="EM1233">
            <v>39845</v>
          </cell>
          <cell r="EQ1233">
            <v>40148</v>
          </cell>
          <cell r="EY1233">
            <v>39881</v>
          </cell>
          <cell r="JB1233"/>
        </row>
        <row r="1234">
          <cell r="B1234" t="str">
            <v>Primary</v>
          </cell>
          <cell r="C1234" t="str">
            <v>KRC-0809-3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(SRF-4bed)</v>
          </cell>
          <cell r="N1234" t="str">
            <v>New</v>
          </cell>
          <cell r="P1234" t="str">
            <v>Completed</v>
          </cell>
          <cell r="T1234" t="str">
            <v>NON-NPO</v>
          </cell>
          <cell r="AE1234">
            <v>72000</v>
          </cell>
          <cell r="AF1234">
            <v>72000</v>
          </cell>
          <cell r="AS1234">
            <v>4</v>
          </cell>
          <cell r="AX1234">
            <v>4</v>
          </cell>
          <cell r="BV1234" t="str">
            <v>6409 Duck Pond Lane</v>
          </cell>
          <cell r="EI1234">
            <v>39661</v>
          </cell>
          <cell r="EK1234">
            <v>39683</v>
          </cell>
          <cell r="EM1234">
            <v>39683</v>
          </cell>
          <cell r="EQ1234">
            <v>39783</v>
          </cell>
          <cell r="EY1234">
            <v>39859</v>
          </cell>
          <cell r="JB1234"/>
        </row>
        <row r="1235">
          <cell r="B1235" t="str">
            <v>Primary</v>
          </cell>
          <cell r="C1235" t="str">
            <v>KRC-0809-4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7008 Saddleback Dr.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KRC-0809-5</v>
          </cell>
          <cell r="D1236" t="str">
            <v>RD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Residential (CCF-L4i)</v>
          </cell>
          <cell r="N1236" t="str">
            <v>New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/>
          <cell r="BV1236" t="str">
            <v>2511 Jensen Ave., Sanger, Ca 93657</v>
          </cell>
          <cell r="JB1236"/>
        </row>
        <row r="1237">
          <cell r="B1237" t="str">
            <v>Primary</v>
          </cell>
          <cell r="C1237" t="str">
            <v>KRC-0809-6</v>
          </cell>
          <cell r="D1237" t="str">
            <v>RD</v>
          </cell>
          <cell r="G1237" t="str">
            <v>KRC</v>
          </cell>
          <cell r="H1237" t="str">
            <v>2008-09</v>
          </cell>
          <cell r="J1237" t="str">
            <v>None</v>
          </cell>
          <cell r="K1237" t="str">
            <v>Regular</v>
          </cell>
          <cell r="L1237" t="str">
            <v>Residential (SLS)</v>
          </cell>
          <cell r="N1237" t="str">
            <v>New</v>
          </cell>
          <cell r="P1237" t="str">
            <v>Discontinued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/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KRC-0809-7</v>
          </cell>
          <cell r="D1238" t="str">
            <v>SS</v>
          </cell>
          <cell r="E1238" t="str">
            <v>X077</v>
          </cell>
          <cell r="G1238" t="str">
            <v>KRC</v>
          </cell>
          <cell r="H1238" t="str">
            <v>2008-09</v>
          </cell>
          <cell r="J1238" t="str">
            <v>None</v>
          </cell>
          <cell r="K1238" t="str">
            <v>Regular</v>
          </cell>
          <cell r="L1238" t="str">
            <v>Psychiatric Treatment</v>
          </cell>
          <cell r="N1238" t="str">
            <v>Continued</v>
          </cell>
          <cell r="P1238" t="str">
            <v>Discontinued</v>
          </cell>
          <cell r="T1238" t="str">
            <v>NON-NPO</v>
          </cell>
          <cell r="AE1238">
            <v>2000000</v>
          </cell>
          <cell r="AF1238">
            <v>2000000</v>
          </cell>
          <cell r="AT1238">
            <v>4</v>
          </cell>
          <cell r="AX1238"/>
          <cell r="BV1238" t="str">
            <v>2511 Jensen Ave., Sanger, Ca 93657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KRC-0910-1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3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40148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Primary</v>
          </cell>
          <cell r="C1240" t="str">
            <v>KRC-0910-2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7708 Sproat Way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Primary</v>
          </cell>
          <cell r="C1241" t="str">
            <v>KRC-0910-3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8114 River Hawk Lane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KRC-0910-4</v>
          </cell>
          <cell r="D1242" t="str">
            <v>RD</v>
          </cell>
          <cell r="G1242" t="str">
            <v>KRC</v>
          </cell>
          <cell r="H1242" t="str">
            <v>2009-10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4</v>
          </cell>
          <cell r="AV1242">
            <v>1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40332</v>
          </cell>
          <cell r="JB1242"/>
        </row>
        <row r="1243">
          <cell r="B1243" t="str">
            <v>Primary</v>
          </cell>
          <cell r="C1243" t="str">
            <v>KRC-0910-5</v>
          </cell>
          <cell r="D1243" t="str">
            <v>RD</v>
          </cell>
          <cell r="G1243" t="str">
            <v>KRC</v>
          </cell>
          <cell r="H1243" t="str">
            <v>2009-10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1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KRC-1011-1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KRC-1011-2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2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KRC-1011-3</v>
          </cell>
          <cell r="D1246" t="str">
            <v>RD</v>
          </cell>
          <cell r="G1246" t="str">
            <v>KRC</v>
          </cell>
          <cell r="H1246" t="str">
            <v>2010-11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/>
        </row>
        <row r="1247">
          <cell r="B1247" t="str">
            <v>Primary</v>
          </cell>
          <cell r="C1247" t="str">
            <v>KRC-1011-4</v>
          </cell>
          <cell r="D1247" t="str">
            <v>RD</v>
          </cell>
          <cell r="G1247" t="str">
            <v>KRC</v>
          </cell>
          <cell r="H1247" t="str">
            <v>2010-11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E1247">
            <v>72000</v>
          </cell>
          <cell r="AF1247">
            <v>72000</v>
          </cell>
          <cell r="AS1247">
            <v>1</v>
          </cell>
          <cell r="AT1247">
            <v>2</v>
          </cell>
          <cell r="AV1247">
            <v>1</v>
          </cell>
          <cell r="AX1247">
            <v>4</v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/>
        </row>
        <row r="1248">
          <cell r="B1248" t="str">
            <v>Primary</v>
          </cell>
          <cell r="C1248" t="str">
            <v>KRC-1112-1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/>
        </row>
        <row r="1249">
          <cell r="B1249" t="str">
            <v>Primary</v>
          </cell>
          <cell r="C1249" t="str">
            <v>KRC-1112-2</v>
          </cell>
          <cell r="D1249" t="str">
            <v>RD</v>
          </cell>
          <cell r="G1249" t="str">
            <v>KRC</v>
          </cell>
          <cell r="H1249" t="str">
            <v>2011-12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Discontinued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/>
        </row>
        <row r="1250">
          <cell r="B1250" t="str">
            <v>Primary</v>
          </cell>
          <cell r="C1250" t="str">
            <v>KRC-1112-3</v>
          </cell>
          <cell r="D1250" t="str">
            <v>RD</v>
          </cell>
          <cell r="G1250" t="str">
            <v>KRC</v>
          </cell>
          <cell r="H1250" t="str">
            <v>2011-12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V1250">
            <v>2</v>
          </cell>
          <cell r="AX1250">
            <v>4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/>
        </row>
        <row r="1251">
          <cell r="B1251" t="str">
            <v>Primary</v>
          </cell>
          <cell r="C1251" t="str">
            <v>KRC-1213-1</v>
          </cell>
          <cell r="D1251" t="str">
            <v>RD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Residential (SRF-4bed)</v>
          </cell>
          <cell r="N1251" t="str">
            <v>New</v>
          </cell>
          <cell r="P1251" t="str">
            <v>Completed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2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/>
        </row>
        <row r="1252">
          <cell r="B1252" t="str">
            <v>Primary</v>
          </cell>
          <cell r="C1252" t="str">
            <v>KRC-1213-2</v>
          </cell>
          <cell r="D1252" t="str">
            <v>RD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Residential (SRF-4bed)</v>
          </cell>
          <cell r="N1252" t="str">
            <v>New</v>
          </cell>
          <cell r="P1252" t="str">
            <v>Completed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>
            <v>4</v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/>
        </row>
        <row r="1253">
          <cell r="B1253" t="str">
            <v>Primary</v>
          </cell>
          <cell r="C1253" t="str">
            <v>KRC-1213-3</v>
          </cell>
          <cell r="D1253" t="str">
            <v>DP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S1253">
            <v>1</v>
          </cell>
          <cell r="AT1253">
            <v>1</v>
          </cell>
          <cell r="AX1253"/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/>
        </row>
        <row r="1254">
          <cell r="B1254" t="str">
            <v>Primary</v>
          </cell>
          <cell r="C1254" t="str">
            <v>KRC-1213-4</v>
          </cell>
          <cell r="D1254" t="str">
            <v>SS</v>
          </cell>
          <cell r="G1254" t="str">
            <v>KRC</v>
          </cell>
          <cell r="H1254" t="str">
            <v>2012-13</v>
          </cell>
          <cell r="J1254" t="str">
            <v>None</v>
          </cell>
          <cell r="K1254" t="str">
            <v>Regular</v>
          </cell>
          <cell r="L1254" t="str">
            <v>Crisis Support Services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/>
          <cell r="JB1254"/>
        </row>
        <row r="1255">
          <cell r="B1255" t="str">
            <v>Secondary</v>
          </cell>
          <cell r="C1255" t="str">
            <v>KRC-1213-5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2012-13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S1255">
            <v>1</v>
          </cell>
          <cell r="AT1255">
            <v>1</v>
          </cell>
          <cell r="AX1255">
            <v>2</v>
          </cell>
          <cell r="BV1255" t="str">
            <v>4644 Wyatt Street</v>
          </cell>
          <cell r="EI1255">
            <v>41234</v>
          </cell>
          <cell r="EK1255">
            <v>41518</v>
          </cell>
          <cell r="EM1255" t="str">
            <v>N/A</v>
          </cell>
          <cell r="EQ1255">
            <v>41699</v>
          </cell>
          <cell r="EY1255" t="str">
            <v>X</v>
          </cell>
          <cell r="JB1255"/>
        </row>
        <row r="1256">
          <cell r="B1256" t="str">
            <v>Primary</v>
          </cell>
          <cell r="C1256" t="str">
            <v>KRC-1314-1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KRC-1314-2</v>
          </cell>
          <cell r="D1257" t="str">
            <v>SS</v>
          </cell>
          <cell r="G1257" t="str">
            <v>KRC</v>
          </cell>
          <cell r="H1257" t="str">
            <v>2013-14</v>
          </cell>
          <cell r="J1257" t="str">
            <v>None</v>
          </cell>
          <cell r="K1257" t="str">
            <v>Regular</v>
          </cell>
          <cell r="L1257" t="str">
            <v>Crisis Support Services</v>
          </cell>
          <cell r="N1257" t="str">
            <v>New</v>
          </cell>
          <cell r="P1257" t="str">
            <v>Discontinued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/>
          <cell r="JB1257"/>
        </row>
        <row r="1258">
          <cell r="B1258" t="str">
            <v>Primary</v>
          </cell>
          <cell r="C1258" t="str">
            <v>KRC-1314-3</v>
          </cell>
          <cell r="D1258" t="str">
            <v>RD</v>
          </cell>
          <cell r="G1258" t="str">
            <v>KRC</v>
          </cell>
          <cell r="H1258" t="str">
            <v>2013-14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/>
        </row>
        <row r="1259">
          <cell r="B1259" t="str">
            <v>Primary</v>
          </cell>
          <cell r="C1259" t="str">
            <v>KRC-1415-1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Withdrawn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3</v>
          </cell>
          <cell r="AT1259">
            <v>1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/>
        </row>
        <row r="1260">
          <cell r="B1260" t="str">
            <v>Primary</v>
          </cell>
          <cell r="C1260" t="str">
            <v>KRC-1415-2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3</v>
          </cell>
          <cell r="AT1260">
            <v>1</v>
          </cell>
          <cell r="AV1260">
            <v>1</v>
          </cell>
          <cell r="AX1260">
            <v>4</v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>Yes</v>
          </cell>
        </row>
        <row r="1261">
          <cell r="B1261" t="str">
            <v>Primary</v>
          </cell>
          <cell r="C1261" t="str">
            <v>KRC-1415-3</v>
          </cell>
          <cell r="D1261" t="str">
            <v>RD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2</v>
          </cell>
          <cell r="AX1261">
            <v>4</v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>Yes</v>
          </cell>
        </row>
        <row r="1262">
          <cell r="B1262" t="str">
            <v>Primary</v>
          </cell>
          <cell r="C1262" t="str">
            <v>KRC-1415-4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2014-15</v>
          </cell>
          <cell r="J1262" t="str">
            <v>PDC</v>
          </cell>
          <cell r="K1262" t="str">
            <v>Regular</v>
          </cell>
          <cell r="L1262" t="str">
            <v>Residential (SRF-4bed)</v>
          </cell>
          <cell r="N1262" t="str">
            <v>New</v>
          </cell>
          <cell r="P1262" t="str">
            <v>Completed</v>
          </cell>
          <cell r="Q1262" t="str">
            <v>DE</v>
          </cell>
          <cell r="T1262" t="str">
            <v>NON-NPO</v>
          </cell>
          <cell r="AE1262">
            <v>108000</v>
          </cell>
          <cell r="AF1262">
            <v>108000</v>
          </cell>
          <cell r="AS1262">
            <v>2</v>
          </cell>
          <cell r="AT1262">
            <v>1</v>
          </cell>
          <cell r="AV1262">
            <v>1</v>
          </cell>
          <cell r="AX1262">
            <v>4</v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>Yes</v>
          </cell>
        </row>
        <row r="1263">
          <cell r="B1263" t="str">
            <v>Primary</v>
          </cell>
          <cell r="C1263" t="str">
            <v>KRC-1415-5</v>
          </cell>
          <cell r="D1263" t="str">
            <v>SS</v>
          </cell>
          <cell r="E1263" t="str">
            <v>X309</v>
          </cell>
          <cell r="G1263" t="str">
            <v>KRC</v>
          </cell>
          <cell r="H1263" t="str">
            <v>2014-15</v>
          </cell>
          <cell r="J1263" t="str">
            <v>PDC</v>
          </cell>
          <cell r="K1263" t="str">
            <v>Regular</v>
          </cell>
          <cell r="L1263" t="str">
            <v>Crisis Support Services</v>
          </cell>
          <cell r="N1263" t="str">
            <v>New</v>
          </cell>
          <cell r="P1263" t="str">
            <v>Discontinued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72000</v>
          </cell>
          <cell r="AF1263">
            <v>72000</v>
          </cell>
          <cell r="AS1263">
            <v>2</v>
          </cell>
          <cell r="AT1263">
            <v>2</v>
          </cell>
          <cell r="AX1263">
            <v>4</v>
          </cell>
          <cell r="BV1263" t="str">
            <v>1224 Chester Ave.</v>
          </cell>
          <cell r="EI1263">
            <v>42476</v>
          </cell>
          <cell r="EK1263" t="str">
            <v>X</v>
          </cell>
          <cell r="EM1263">
            <v>42993</v>
          </cell>
          <cell r="EQ1263">
            <v>43311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KRC-1516-1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(ARFPSHN-5bed)</v>
          </cell>
          <cell r="N1264" t="str">
            <v>New</v>
          </cell>
          <cell r="P1264" t="str">
            <v>Not Approved</v>
          </cell>
          <cell r="T1264" t="str">
            <v>NPO</v>
          </cell>
          <cell r="AT1264">
            <v>4</v>
          </cell>
          <cell r="AX1264"/>
          <cell r="JB1264"/>
        </row>
        <row r="1265">
          <cell r="B1265" t="str">
            <v>Primary</v>
          </cell>
          <cell r="C1265" t="str">
            <v>KRC-1516-2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2</v>
          </cell>
          <cell r="AT1265">
            <v>2</v>
          </cell>
          <cell r="AX1265">
            <v>4</v>
          </cell>
          <cell r="BV1265" t="str">
            <v>6444 Houghton Road</v>
          </cell>
          <cell r="EI1265">
            <v>42476</v>
          </cell>
          <cell r="EK1265" t="str">
            <v>X</v>
          </cell>
          <cell r="EM1265">
            <v>42993</v>
          </cell>
          <cell r="EQ1265">
            <v>43311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KRC-1516-3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Discontinued</v>
          </cell>
          <cell r="T1266" t="str">
            <v>NON-NPO</v>
          </cell>
          <cell r="AT1266">
            <v>4</v>
          </cell>
          <cell r="AX1266">
            <v>4</v>
          </cell>
          <cell r="JB1266"/>
        </row>
        <row r="1267">
          <cell r="B1267" t="str">
            <v>Primary</v>
          </cell>
          <cell r="C1267" t="str">
            <v>KRC-1516-4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2015-16</v>
          </cell>
          <cell r="J1267" t="str">
            <v>PDC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In Progress</v>
          </cell>
          <cell r="T1267" t="str">
            <v>NPO</v>
          </cell>
          <cell r="AC1267">
            <v>136000</v>
          </cell>
          <cell r="AD1267">
            <v>275000</v>
          </cell>
          <cell r="AF1267">
            <v>411000</v>
          </cell>
          <cell r="AS1267">
            <v>3</v>
          </cell>
          <cell r="AT1267">
            <v>1</v>
          </cell>
          <cell r="AX1267">
            <v>4</v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>Yes</v>
          </cell>
        </row>
        <row r="1268">
          <cell r="B1268" t="str">
            <v>Primary</v>
          </cell>
          <cell r="C1268" t="str">
            <v>KRC-1516-5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2015-16</v>
          </cell>
          <cell r="J1268" t="str">
            <v>None</v>
          </cell>
          <cell r="K1268" t="str">
            <v>Regular</v>
          </cell>
          <cell r="L1268" t="str">
            <v>Residential (ARFPSHN-Behavioral-5bed)</v>
          </cell>
          <cell r="N1268" t="str">
            <v>New</v>
          </cell>
          <cell r="P1268" t="str">
            <v>Not Approved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/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/>
        </row>
        <row r="1269">
          <cell r="B1269" t="str">
            <v>Primary</v>
          </cell>
          <cell r="C1269" t="str">
            <v>KRC-1516-6</v>
          </cell>
          <cell r="D1269" t="str">
            <v>NP</v>
          </cell>
          <cell r="G1269" t="str">
            <v>KRC</v>
          </cell>
          <cell r="H1269" t="str">
            <v>2015-16</v>
          </cell>
          <cell r="J1269" t="str">
            <v>None</v>
          </cell>
          <cell r="K1269" t="str">
            <v>Regular</v>
          </cell>
          <cell r="L1269" t="str">
            <v>NPO Start Up Funding</v>
          </cell>
          <cell r="N1269" t="str">
            <v>New</v>
          </cell>
          <cell r="P1269" t="str">
            <v>Not Approved</v>
          </cell>
          <cell r="T1269" t="str">
            <v>NON-NPO</v>
          </cell>
          <cell r="AV1269">
            <v>4</v>
          </cell>
          <cell r="AX1269"/>
          <cell r="EI1269">
            <v>42748</v>
          </cell>
          <cell r="EY1269">
            <v>42916</v>
          </cell>
          <cell r="JB1269"/>
        </row>
        <row r="1270">
          <cell r="B1270" t="str">
            <v>Primary</v>
          </cell>
          <cell r="C1270" t="str">
            <v>KRC-1617-1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Residential (ARFPSHN-5bed)</v>
          </cell>
          <cell r="N1270" t="str">
            <v>New</v>
          </cell>
          <cell r="P1270" t="str">
            <v>In Progress</v>
          </cell>
          <cell r="T1270" t="str">
            <v>NPO</v>
          </cell>
          <cell r="AC1270">
            <v>143800</v>
          </cell>
          <cell r="AD1270">
            <v>506200</v>
          </cell>
          <cell r="AE1270">
            <v>160000</v>
          </cell>
          <cell r="AF1270">
            <v>650000</v>
          </cell>
          <cell r="AS1270">
            <v>5</v>
          </cell>
          <cell r="AV1270">
            <v>1</v>
          </cell>
          <cell r="AX1270">
            <v>5</v>
          </cell>
          <cell r="BV1270" t="str">
            <v>3702 Abby Road</v>
          </cell>
          <cell r="EI1270">
            <v>42765</v>
          </cell>
          <cell r="EK1270">
            <v>42963</v>
          </cell>
          <cell r="EM1270">
            <v>43028</v>
          </cell>
          <cell r="EQ1270">
            <v>43378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KRC-1617-2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Discontinued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>
            <v>42748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RCFE 4-Bed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160000</v>
          </cell>
          <cell r="AF1272">
            <v>160000</v>
          </cell>
          <cell r="AS1272">
            <v>3</v>
          </cell>
          <cell r="AT1272">
            <v>1</v>
          </cell>
          <cell r="AV1272">
            <v>1</v>
          </cell>
          <cell r="AX1272">
            <v>4</v>
          </cell>
          <cell r="BV1272" t="str">
            <v>6013 Fraint Drive</v>
          </cell>
          <cell r="EI1272">
            <v>42765</v>
          </cell>
          <cell r="EK1272">
            <v>42926</v>
          </cell>
          <cell r="EM1272">
            <v>42926</v>
          </cell>
          <cell r="EQ1272">
            <v>43171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KRC-1617-4</v>
          </cell>
          <cell r="D1273" t="str">
            <v>RD</v>
          </cell>
          <cell r="G1273" t="str">
            <v>KRC</v>
          </cell>
          <cell r="H1273" t="str">
            <v>2016-17</v>
          </cell>
          <cell r="J1273" t="str">
            <v>None</v>
          </cell>
          <cell r="K1273" t="str">
            <v>PDC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160000</v>
          </cell>
          <cell r="AF1273">
            <v>160000</v>
          </cell>
          <cell r="AV1273">
            <v>4</v>
          </cell>
          <cell r="AX1273">
            <v>4</v>
          </cell>
          <cell r="BV1273" t="str">
            <v>8416 Andromeda Lane</v>
          </cell>
          <cell r="EI1273" t="str">
            <v>X</v>
          </cell>
          <cell r="EK1273">
            <v>43123</v>
          </cell>
          <cell r="EM1273">
            <v>43123</v>
          </cell>
          <cell r="EQ1273">
            <v>43262</v>
          </cell>
          <cell r="EY1273">
            <v>42916</v>
          </cell>
          <cell r="JB1273" t="str">
            <v>Yes</v>
          </cell>
        </row>
        <row r="1274">
          <cell r="B1274" t="str">
            <v>Primary</v>
          </cell>
          <cell r="C1274" t="str">
            <v>KRC-1617-5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PDC</v>
          </cell>
          <cell r="L1274" t="str">
            <v>Residential (EBSH-Mental Health-4bed)</v>
          </cell>
          <cell r="N1274" t="str">
            <v>New</v>
          </cell>
          <cell r="P1274" t="str">
            <v>In Progress</v>
          </cell>
          <cell r="Q1274" t="str">
            <v>DE/SP</v>
          </cell>
          <cell r="T1274" t="str">
            <v>NPO</v>
          </cell>
          <cell r="AC1274">
            <v>246250</v>
          </cell>
          <cell r="AD1274">
            <v>403750</v>
          </cell>
          <cell r="AE1274">
            <v>160000</v>
          </cell>
          <cell r="AF1274">
            <v>689562</v>
          </cell>
          <cell r="AS1274">
            <v>3</v>
          </cell>
          <cell r="AT1274">
            <v>1</v>
          </cell>
          <cell r="AX1274">
            <v>4</v>
          </cell>
          <cell r="BV1274" t="str">
            <v>8130 Norris Road</v>
          </cell>
          <cell r="EI1274">
            <v>43130</v>
          </cell>
          <cell r="EK1274">
            <v>43209</v>
          </cell>
          <cell r="EM1274">
            <v>43209</v>
          </cell>
          <cell r="EY1274">
            <v>42916</v>
          </cell>
          <cell r="JB1274" t="str">
            <v>Yes</v>
          </cell>
        </row>
        <row r="1275">
          <cell r="B1275" t="str">
            <v>Primary</v>
          </cell>
          <cell r="C1275" t="str">
            <v>KRC-1617-6</v>
          </cell>
          <cell r="D1275" t="str">
            <v>LDP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PDC</v>
          </cell>
          <cell r="L1275" t="str">
            <v>Licensed Day Program</v>
          </cell>
          <cell r="N1275" t="str">
            <v>New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300000</v>
          </cell>
          <cell r="AF1275">
            <v>300000</v>
          </cell>
          <cell r="BV1275" t="str">
            <v>15730 Strebor Drive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Secondary</v>
          </cell>
          <cell r="C1276" t="str">
            <v>KRC-1617-7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Regular</v>
          </cell>
          <cell r="L1276" t="str">
            <v>Residential (SRF-4bed)</v>
          </cell>
          <cell r="N1276" t="str">
            <v>Continued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52728</v>
          </cell>
          <cell r="AE1276">
            <v>160000</v>
          </cell>
          <cell r="AF1276">
            <v>212728</v>
          </cell>
          <cell r="AS1276">
            <v>5</v>
          </cell>
          <cell r="AX1276">
            <v>5</v>
          </cell>
          <cell r="BV1276" t="str">
            <v>6444 Houghton Road</v>
          </cell>
          <cell r="EI1276">
            <v>42684</v>
          </cell>
          <cell r="EY1276">
            <v>42916</v>
          </cell>
          <cell r="JB1276" t="str">
            <v>Yes</v>
          </cell>
        </row>
        <row r="1277">
          <cell r="B1277" t="str">
            <v>Secondary</v>
          </cell>
          <cell r="C1277" t="str">
            <v>KRC-1617-8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Regular</v>
          </cell>
          <cell r="L1277" t="str">
            <v>Residential (SRF-4bed)</v>
          </cell>
          <cell r="N1277" t="str">
            <v>Continued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97000</v>
          </cell>
          <cell r="AE1277">
            <v>160000</v>
          </cell>
          <cell r="AF1277">
            <v>257000</v>
          </cell>
          <cell r="AS1277">
            <v>1</v>
          </cell>
          <cell r="AV1277">
            <v>3</v>
          </cell>
          <cell r="AX1277">
            <v>4</v>
          </cell>
          <cell r="BV1277" t="str">
            <v>15730 Strebor Drive</v>
          </cell>
          <cell r="EI1277">
            <v>42684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KRC-1617-9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Residential (ARFPSHN-Behavioral-5bed)</v>
          </cell>
          <cell r="N1278" t="str">
            <v>New</v>
          </cell>
          <cell r="P1278" t="str">
            <v>In Progress</v>
          </cell>
          <cell r="T1278" t="str">
            <v>NPO</v>
          </cell>
          <cell r="AC1278">
            <v>163900</v>
          </cell>
          <cell r="AD1278">
            <v>583534</v>
          </cell>
          <cell r="AF1278">
            <v>747434</v>
          </cell>
          <cell r="AS1278">
            <v>5</v>
          </cell>
          <cell r="AV1278">
            <v>4</v>
          </cell>
          <cell r="AX1278">
            <v>5</v>
          </cell>
          <cell r="BV1278" t="str">
            <v>3256 Jenkins Road</v>
          </cell>
          <cell r="EI1278">
            <v>42765</v>
          </cell>
          <cell r="EM1278">
            <v>43425</v>
          </cell>
          <cell r="EY1278">
            <v>42916</v>
          </cell>
          <cell r="JB1278" t="str">
            <v>Yes</v>
          </cell>
        </row>
        <row r="1279">
          <cell r="B1279" t="str">
            <v>Primary</v>
          </cell>
          <cell r="C1279" t="str">
            <v>KRC-1617-10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Residential (EBSH-4bed)</v>
          </cell>
          <cell r="N1279" t="str">
            <v>New</v>
          </cell>
          <cell r="P1279" t="str">
            <v>In Progress</v>
          </cell>
          <cell r="Q1279" t="str">
            <v>DE</v>
          </cell>
          <cell r="T1279" t="str">
            <v>NPO</v>
          </cell>
          <cell r="AC1279">
            <v>160000</v>
          </cell>
          <cell r="AD1279">
            <v>210272</v>
          </cell>
          <cell r="AF1279">
            <v>370272</v>
          </cell>
          <cell r="AS1279">
            <v>1</v>
          </cell>
          <cell r="AT1279">
            <v>2</v>
          </cell>
          <cell r="AV1279">
            <v>3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EY1279">
            <v>42916</v>
          </cell>
          <cell r="JB1279" t="str">
            <v>Yes</v>
          </cell>
        </row>
        <row r="1280">
          <cell r="B1280" t="str">
            <v>Primary</v>
          </cell>
          <cell r="C1280" t="str">
            <v>KRC-1617-11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2016-17</v>
          </cell>
          <cell r="J1280" t="str">
            <v>PDC</v>
          </cell>
          <cell r="K1280" t="str">
            <v>PDC</v>
          </cell>
          <cell r="L1280" t="str">
            <v>Community Crisis Home (CCH)</v>
          </cell>
          <cell r="N1280" t="str">
            <v>New</v>
          </cell>
          <cell r="P1280" t="str">
            <v>Discontinued</v>
          </cell>
          <cell r="T1280" t="str">
            <v>NPO</v>
          </cell>
          <cell r="AE1280">
            <v>200000</v>
          </cell>
          <cell r="AF1280">
            <v>200000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Y1280">
            <v>42916</v>
          </cell>
        </row>
        <row r="1281">
          <cell r="B1281" t="str">
            <v>Primary</v>
          </cell>
          <cell r="C1281" t="str">
            <v>KRC-1617-12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2016-17</v>
          </cell>
          <cell r="J1281" t="str">
            <v>PDC</v>
          </cell>
          <cell r="K1281" t="str">
            <v>PDC</v>
          </cell>
          <cell r="L1281" t="str">
            <v>Community Crisis Home (CCH)</v>
          </cell>
          <cell r="N1281" t="str">
            <v>New</v>
          </cell>
          <cell r="P1281" t="str">
            <v>In Progress</v>
          </cell>
          <cell r="T1281" t="str">
            <v>NPO</v>
          </cell>
          <cell r="AC1281">
            <v>156200</v>
          </cell>
          <cell r="AD1281">
            <v>493800</v>
          </cell>
          <cell r="AE1281">
            <v>150000</v>
          </cell>
          <cell r="AF1281">
            <v>685140</v>
          </cell>
          <cell r="AV1281">
            <v>4</v>
          </cell>
          <cell r="AX1281">
            <v>4</v>
          </cell>
          <cell r="BV1281" t="str">
            <v>6742 Coffee Road</v>
          </cell>
          <cell r="EI1281">
            <v>42765</v>
          </cell>
          <cell r="EK1281">
            <v>43186</v>
          </cell>
          <cell r="EM1281">
            <v>43186</v>
          </cell>
          <cell r="JB1281" t="str">
            <v>Yes</v>
          </cell>
        </row>
        <row r="1282">
          <cell r="B1282" t="str">
            <v>Secondary</v>
          </cell>
          <cell r="C1282" t="str">
            <v>KRC-1718-1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(ARFPSHN-5bed)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200000</v>
          </cell>
          <cell r="AF1282">
            <v>200000</v>
          </cell>
          <cell r="BV1282" t="str">
            <v>3702 Abbey Road</v>
          </cell>
        </row>
        <row r="1283">
          <cell r="B1283" t="str">
            <v>Primary</v>
          </cell>
          <cell r="C1283" t="str">
            <v>KRC-1718-2</v>
          </cell>
          <cell r="D1283" t="str">
            <v>TS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Regular</v>
          </cell>
          <cell r="K1283" t="str">
            <v>Regular</v>
          </cell>
          <cell r="L1283" t="str">
            <v>Transportation</v>
          </cell>
          <cell r="N1283" t="str">
            <v>New</v>
          </cell>
          <cell r="P1283" t="str">
            <v>Discontinued</v>
          </cell>
          <cell r="T1283" t="str">
            <v>NON-NPO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KRC-1718-3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(EBSH-Mental Health-4bed)</v>
          </cell>
          <cell r="N1284" t="str">
            <v>Continued</v>
          </cell>
          <cell r="P1284" t="str">
            <v>In Progress</v>
          </cell>
          <cell r="Q1284" t="str">
            <v>DE/SP</v>
          </cell>
          <cell r="T1284" t="str">
            <v>NPO</v>
          </cell>
          <cell r="AE1284">
            <v>175000</v>
          </cell>
          <cell r="AF1284">
            <v>175000</v>
          </cell>
          <cell r="BV1284" t="str">
            <v>8130 Norris Road</v>
          </cell>
        </row>
        <row r="1285">
          <cell r="B1285" t="str">
            <v>Secondary</v>
          </cell>
          <cell r="C1285" t="str">
            <v>KRC-1718-4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Residential (ARFPSHN-Behavioral-5bed)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200000</v>
          </cell>
          <cell r="AF1285">
            <v>200000</v>
          </cell>
          <cell r="BV1285" t="str">
            <v>3256 Jenkins Road</v>
          </cell>
        </row>
        <row r="1286">
          <cell r="B1286" t="str">
            <v>Secondary</v>
          </cell>
          <cell r="C1286" t="str">
            <v>KRC-1718-5</v>
          </cell>
          <cell r="D1286" t="str">
            <v>RD</v>
          </cell>
          <cell r="E1286" t="str">
            <v>X396</v>
          </cell>
          <cell r="G1286" t="str">
            <v>KRC</v>
          </cell>
          <cell r="H1286" t="str">
            <v>2017-18</v>
          </cell>
          <cell r="J1286" t="str">
            <v>PDC</v>
          </cell>
          <cell r="K1286" t="str">
            <v>Regular</v>
          </cell>
          <cell r="L1286" t="str">
            <v>Residential (EBSH-4bed)</v>
          </cell>
          <cell r="N1286" t="str">
            <v>Continued</v>
          </cell>
          <cell r="P1286" t="str">
            <v>In Progress</v>
          </cell>
          <cell r="Q1286" t="str">
            <v>DE</v>
          </cell>
          <cell r="T1286" t="str">
            <v>NPO</v>
          </cell>
          <cell r="AE1286">
            <v>160000</v>
          </cell>
          <cell r="AF1286">
            <v>160000</v>
          </cell>
          <cell r="AX1286"/>
          <cell r="BV1286" t="str">
            <v>2421 Jewetta Avenue</v>
          </cell>
          <cell r="JB1286"/>
        </row>
        <row r="1287">
          <cell r="B1287" t="str">
            <v>Secondary</v>
          </cell>
          <cell r="C1287" t="str">
            <v>KRC-1718-6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2017-18</v>
          </cell>
          <cell r="J1287" t="str">
            <v>PDC</v>
          </cell>
          <cell r="K1287" t="str">
            <v>Regular</v>
          </cell>
          <cell r="L1287" t="str">
            <v>Community Crisis Home (CCH)</v>
          </cell>
          <cell r="N1287" t="str">
            <v>Continued</v>
          </cell>
          <cell r="P1287" t="str">
            <v>In Progress</v>
          </cell>
          <cell r="T1287" t="str">
            <v>NPO</v>
          </cell>
          <cell r="AE1287">
            <v>180000</v>
          </cell>
          <cell r="AF1287">
            <v>180000</v>
          </cell>
          <cell r="AX1287"/>
          <cell r="BV1287" t="str">
            <v>6742 Coffee Road</v>
          </cell>
          <cell r="JB1287"/>
        </row>
        <row r="1288">
          <cell r="B1288" t="str">
            <v>Primary</v>
          </cell>
          <cell r="C1288" t="str">
            <v>NBRC-0506-1</v>
          </cell>
          <cell r="D1288" t="str">
            <v>DP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Day Program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E1288">
            <v>245000</v>
          </cell>
          <cell r="AF1288">
            <v>245000</v>
          </cell>
          <cell r="AX1288"/>
          <cell r="JB1288"/>
        </row>
        <row r="1289">
          <cell r="B1289" t="str">
            <v>Primary</v>
          </cell>
          <cell r="C1289" t="str">
            <v>NBRC-0506-2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(SRF-3bed)</v>
          </cell>
          <cell r="N1289" t="str">
            <v>New</v>
          </cell>
          <cell r="P1289" t="str">
            <v>Discontinued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NBRC-0506-3</v>
          </cell>
          <cell r="D1290" t="str">
            <v>RD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Residential (CCF-L4i)</v>
          </cell>
          <cell r="N1290" t="str">
            <v>New</v>
          </cell>
          <cell r="P1290" t="str">
            <v>Not Approved</v>
          </cell>
          <cell r="T1290" t="str">
            <v>NON-NPO</v>
          </cell>
          <cell r="AE1290">
            <v>50000</v>
          </cell>
          <cell r="AF1290">
            <v>50000</v>
          </cell>
          <cell r="AX1290"/>
          <cell r="JB1290"/>
        </row>
        <row r="1291">
          <cell r="B1291" t="str">
            <v>Primary</v>
          </cell>
          <cell r="C1291" t="str">
            <v>NBRC-0506-4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(SLS)</v>
          </cell>
          <cell r="N1291" t="str">
            <v>New</v>
          </cell>
          <cell r="P1291" t="str">
            <v>Not Approved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/>
          <cell r="JB1291"/>
        </row>
        <row r="1292">
          <cell r="B1292" t="str">
            <v>Primary</v>
          </cell>
          <cell r="C1292" t="str">
            <v>NBRC-0506-5</v>
          </cell>
          <cell r="D1292" t="str">
            <v>MS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Other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50000</v>
          </cell>
          <cell r="AF1292">
            <v>50000</v>
          </cell>
          <cell r="AX1292"/>
          <cell r="JB1292"/>
        </row>
        <row r="1293">
          <cell r="B1293" t="str">
            <v>Primary</v>
          </cell>
          <cell r="C1293" t="str">
            <v>NBRC-0506-6</v>
          </cell>
          <cell r="D1293" t="str">
            <v>RD</v>
          </cell>
          <cell r="G1293" t="str">
            <v>NBRC</v>
          </cell>
          <cell r="H1293" t="str">
            <v>2005-06</v>
          </cell>
          <cell r="J1293" t="str">
            <v>None</v>
          </cell>
          <cell r="K1293" t="str">
            <v>Regular</v>
          </cell>
          <cell r="L1293" t="str">
            <v>Residential (ICF-DDH)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75000</v>
          </cell>
          <cell r="AF1293">
            <v>75000</v>
          </cell>
          <cell r="AS1293">
            <v>1</v>
          </cell>
          <cell r="AT1293">
            <v>5</v>
          </cell>
          <cell r="AX1293">
            <v>6</v>
          </cell>
          <cell r="JB1293"/>
        </row>
        <row r="1294">
          <cell r="B1294" t="str">
            <v>Primary</v>
          </cell>
          <cell r="C1294" t="str">
            <v>NBRC-0506-7</v>
          </cell>
          <cell r="D1294" t="str">
            <v>TD</v>
          </cell>
          <cell r="G1294" t="str">
            <v>NBRC</v>
          </cell>
          <cell r="H1294" t="str">
            <v>2005-06</v>
          </cell>
          <cell r="J1294" t="str">
            <v>None</v>
          </cell>
          <cell r="K1294" t="str">
            <v>Regular</v>
          </cell>
          <cell r="L1294" t="str">
            <v>Training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E1294">
            <v>5000</v>
          </cell>
          <cell r="AF1294">
            <v>5000</v>
          </cell>
          <cell r="AX1294"/>
          <cell r="JB1294"/>
        </row>
        <row r="1295">
          <cell r="B1295" t="str">
            <v>Primary</v>
          </cell>
          <cell r="C1295" t="str">
            <v>NBRC-0607-1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(SRF-3bed)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X1295">
            <v>3</v>
          </cell>
          <cell r="JB1295"/>
        </row>
        <row r="1296">
          <cell r="B1296" t="str">
            <v>Primary</v>
          </cell>
          <cell r="C1296" t="str">
            <v>NBRC-0607-2</v>
          </cell>
          <cell r="D1296" t="str">
            <v>DP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Day Program</v>
          </cell>
          <cell r="N1296" t="str">
            <v>New</v>
          </cell>
          <cell r="P1296" t="str">
            <v>Discontinued</v>
          </cell>
          <cell r="T1296" t="str">
            <v>NON-NPO</v>
          </cell>
          <cell r="AE1296">
            <v>27500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NBRC-0607-3</v>
          </cell>
          <cell r="D1297" t="str">
            <v>RD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E1297">
            <v>27500</v>
          </cell>
          <cell r="AF1297">
            <v>27500</v>
          </cell>
          <cell r="AX1297"/>
          <cell r="JB1297"/>
        </row>
        <row r="1298">
          <cell r="B1298" t="str">
            <v>Primary</v>
          </cell>
          <cell r="C1298" t="str">
            <v>NBRC-0607-4</v>
          </cell>
          <cell r="D1298" t="str">
            <v>TD</v>
          </cell>
          <cell r="G1298" t="str">
            <v>NBRC</v>
          </cell>
          <cell r="H1298" t="str">
            <v>2006-07</v>
          </cell>
          <cell r="J1298" t="str">
            <v>None</v>
          </cell>
          <cell r="K1298" t="str">
            <v>Regular</v>
          </cell>
          <cell r="L1298" t="str">
            <v>Training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27500</v>
          </cell>
          <cell r="AF1298">
            <v>27500</v>
          </cell>
          <cell r="AS1298">
            <v>2</v>
          </cell>
          <cell r="AT1298">
            <v>2</v>
          </cell>
          <cell r="AX1298"/>
          <cell r="JB1298"/>
        </row>
        <row r="1299">
          <cell r="B1299" t="str">
            <v>Primary</v>
          </cell>
          <cell r="C1299" t="str">
            <v>NBRC-0607-5</v>
          </cell>
          <cell r="D1299" t="str">
            <v>TD</v>
          </cell>
          <cell r="G1299" t="str">
            <v>NBRC</v>
          </cell>
          <cell r="H1299" t="str">
            <v>2006-07</v>
          </cell>
          <cell r="J1299" t="str">
            <v>None</v>
          </cell>
          <cell r="K1299" t="str">
            <v>Regular</v>
          </cell>
          <cell r="L1299" t="str">
            <v>Training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E1299">
            <v>27500</v>
          </cell>
          <cell r="AF1299">
            <v>27500</v>
          </cell>
          <cell r="AX1299"/>
          <cell r="JB1299"/>
        </row>
        <row r="1300">
          <cell r="B1300" t="str">
            <v>Primary</v>
          </cell>
          <cell r="C1300" t="str">
            <v>NBRC-0708-1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E1300">
            <v>75000</v>
          </cell>
          <cell r="AF1300">
            <v>75000</v>
          </cell>
          <cell r="AS1300">
            <v>2</v>
          </cell>
          <cell r="AT1300">
            <v>2</v>
          </cell>
          <cell r="AX1300">
            <v>4</v>
          </cell>
          <cell r="JB1300"/>
        </row>
        <row r="1301">
          <cell r="B1301" t="str">
            <v>Primary</v>
          </cell>
          <cell r="C1301" t="str">
            <v>NBRC-0708-2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Discontinued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/>
          <cell r="JB1301"/>
        </row>
        <row r="1302">
          <cell r="B1302" t="str">
            <v>Primary</v>
          </cell>
          <cell r="C1302" t="str">
            <v>NBRC-0708-3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/>
          <cell r="JB1302"/>
        </row>
        <row r="1303">
          <cell r="B1303" t="str">
            <v>Primary</v>
          </cell>
          <cell r="C1303" t="str">
            <v>NBRC-0708-4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75000</v>
          </cell>
          <cell r="AF1303">
            <v>75000</v>
          </cell>
          <cell r="AS1303">
            <v>1</v>
          </cell>
          <cell r="AT1303">
            <v>4</v>
          </cell>
          <cell r="AX1303">
            <v>4</v>
          </cell>
          <cell r="JB1303"/>
        </row>
        <row r="1304">
          <cell r="B1304" t="str">
            <v>Primary</v>
          </cell>
          <cell r="C1304" t="str">
            <v>NBRC-0708-5</v>
          </cell>
          <cell r="D1304" t="str">
            <v>RD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Residential (SLS)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25000</v>
          </cell>
          <cell r="AF1304">
            <v>25000</v>
          </cell>
          <cell r="AS1304">
            <v>1</v>
          </cell>
          <cell r="AX1304">
            <v>1</v>
          </cell>
          <cell r="JB1304"/>
        </row>
        <row r="1305">
          <cell r="B1305" t="str">
            <v>Primary</v>
          </cell>
          <cell r="C1305" t="str">
            <v>NBRC-0708-6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(SLS)</v>
          </cell>
          <cell r="N1305" t="str">
            <v>New</v>
          </cell>
          <cell r="P1305" t="str">
            <v>Completed</v>
          </cell>
          <cell r="T1305" t="str">
            <v>NON-NPO</v>
          </cell>
          <cell r="AC1305">
            <v>75000</v>
          </cell>
          <cell r="AE1305">
            <v>25000</v>
          </cell>
          <cell r="AF1305">
            <v>25000</v>
          </cell>
          <cell r="AS1305">
            <v>1</v>
          </cell>
          <cell r="AT1305">
            <v>1</v>
          </cell>
          <cell r="AX1305">
            <v>1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NBRC-0708-7</v>
          </cell>
          <cell r="D1306" t="str">
            <v>DP</v>
          </cell>
          <cell r="G1306" t="str">
            <v>NBRC</v>
          </cell>
          <cell r="H1306" t="str">
            <v>2007-08</v>
          </cell>
          <cell r="J1306" t="str">
            <v>None</v>
          </cell>
          <cell r="K1306" t="str">
            <v>Regular</v>
          </cell>
          <cell r="L1306" t="str">
            <v>Day Program</v>
          </cell>
          <cell r="N1306" t="str">
            <v>New</v>
          </cell>
          <cell r="P1306" t="str">
            <v>Completed</v>
          </cell>
          <cell r="T1306" t="str">
            <v>NON-NPO</v>
          </cell>
          <cell r="AC1306">
            <v>131000</v>
          </cell>
          <cell r="AE1306">
            <v>50000</v>
          </cell>
          <cell r="AF1306">
            <v>50000</v>
          </cell>
          <cell r="AS1306">
            <v>1</v>
          </cell>
          <cell r="AT1306">
            <v>1</v>
          </cell>
          <cell r="AX1306"/>
          <cell r="BV1306" t="str">
            <v>8362 Lombard Way</v>
          </cell>
          <cell r="EM1306">
            <v>40328</v>
          </cell>
          <cell r="EQ1306" t="str">
            <v>X</v>
          </cell>
          <cell r="JB1306"/>
        </row>
        <row r="1307">
          <cell r="B1307" t="str">
            <v>Primary</v>
          </cell>
          <cell r="C1307" t="str">
            <v>NBRC-0708-8</v>
          </cell>
          <cell r="D1307" t="str">
            <v>RD</v>
          </cell>
          <cell r="G1307" t="str">
            <v>NBRC</v>
          </cell>
          <cell r="H1307" t="str">
            <v>2007-08</v>
          </cell>
          <cell r="J1307" t="str">
            <v>None</v>
          </cell>
          <cell r="K1307" t="str">
            <v>Regular</v>
          </cell>
          <cell r="L1307" t="str">
            <v>Residential (SRF-4bed)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75000</v>
          </cell>
          <cell r="AF1307">
            <v>75000</v>
          </cell>
          <cell r="AS1307">
            <v>3</v>
          </cell>
          <cell r="AT1307">
            <v>1</v>
          </cell>
          <cell r="AX1307">
            <v>4</v>
          </cell>
          <cell r="BV1307" t="str">
            <v>2915 N Texas St #130</v>
          </cell>
          <cell r="EM1307">
            <v>40185</v>
          </cell>
          <cell r="EQ1307" t="str">
            <v>X</v>
          </cell>
          <cell r="JB1307"/>
        </row>
        <row r="1308">
          <cell r="B1308" t="str">
            <v>Primary</v>
          </cell>
          <cell r="C1308" t="str">
            <v>NBRC-0809-1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1</v>
          </cell>
          <cell r="AT1308">
            <v>1</v>
          </cell>
          <cell r="AX1308">
            <v>2</v>
          </cell>
          <cell r="BV1308" t="str">
            <v>8362 Lombard Way</v>
          </cell>
          <cell r="EM1308">
            <v>40328</v>
          </cell>
          <cell r="EQ1308" t="str">
            <v>X</v>
          </cell>
        </row>
        <row r="1309">
          <cell r="B1309" t="str">
            <v>Primary</v>
          </cell>
          <cell r="C1309" t="str">
            <v>NBRC-0809-2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Single Family</v>
          </cell>
          <cell r="N1309" t="str">
            <v>New</v>
          </cell>
          <cell r="P1309" t="str">
            <v>Completed</v>
          </cell>
          <cell r="T1309" t="str">
            <v>NPO</v>
          </cell>
          <cell r="AC1309">
            <v>131000</v>
          </cell>
          <cell r="AF1309">
            <v>131000</v>
          </cell>
          <cell r="AS1309">
            <v>2</v>
          </cell>
          <cell r="AT1309">
            <v>1</v>
          </cell>
          <cell r="AX1309">
            <v>3</v>
          </cell>
          <cell r="BV1309" t="str">
            <v>440 Canfield Ct</v>
          </cell>
          <cell r="EM1309">
            <v>40623</v>
          </cell>
          <cell r="EQ1309" t="str">
            <v>X</v>
          </cell>
          <cell r="JB1309"/>
        </row>
        <row r="1310">
          <cell r="B1310" t="str">
            <v>Primary</v>
          </cell>
          <cell r="C1310" t="str">
            <v>NBRC-0809-3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Single Family</v>
          </cell>
          <cell r="N1310" t="str">
            <v>New</v>
          </cell>
          <cell r="P1310" t="str">
            <v>Completed</v>
          </cell>
          <cell r="T1310" t="str">
            <v>NPO</v>
          </cell>
          <cell r="AC1310">
            <v>131000</v>
          </cell>
          <cell r="AF1310">
            <v>131000</v>
          </cell>
          <cell r="AS1310">
            <v>3</v>
          </cell>
          <cell r="AT1310">
            <v>3</v>
          </cell>
          <cell r="AX1310">
            <v>3</v>
          </cell>
          <cell r="BV1310" t="str">
            <v>2425 Appletree Dr</v>
          </cell>
          <cell r="EM1310">
            <v>40663</v>
          </cell>
          <cell r="EQ1310" t="str">
            <v>X</v>
          </cell>
          <cell r="JB1310"/>
        </row>
        <row r="1311">
          <cell r="B1311" t="str">
            <v>Primary</v>
          </cell>
          <cell r="C1311" t="str">
            <v>NBRC-0809-4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3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NBRC-0809-5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3</v>
          </cell>
          <cell r="AX1312">
            <v>3</v>
          </cell>
          <cell r="JB1312"/>
        </row>
        <row r="1313">
          <cell r="B1313" t="str">
            <v>Primary</v>
          </cell>
          <cell r="C1313" t="str">
            <v>NBRC-0809-6</v>
          </cell>
          <cell r="D1313" t="str">
            <v>RD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Residential (SRF-3bed)</v>
          </cell>
          <cell r="N1313" t="str">
            <v>New</v>
          </cell>
          <cell r="P1313" t="str">
            <v>Discontinued</v>
          </cell>
          <cell r="T1313" t="str">
            <v>NON-NPO</v>
          </cell>
          <cell r="AE1313">
            <v>5000</v>
          </cell>
          <cell r="AF1313">
            <v>5000</v>
          </cell>
          <cell r="AS1313">
            <v>1</v>
          </cell>
          <cell r="AT1313">
            <v>2</v>
          </cell>
          <cell r="AX1313">
            <v>3</v>
          </cell>
          <cell r="JB1313"/>
        </row>
        <row r="1314">
          <cell r="B1314" t="str">
            <v>Primary</v>
          </cell>
          <cell r="C1314" t="str">
            <v>NBRC-0809-7</v>
          </cell>
          <cell r="D1314" t="str">
            <v>RD</v>
          </cell>
          <cell r="G1314" t="str">
            <v>NBRC</v>
          </cell>
          <cell r="H1314" t="str">
            <v>2008-09</v>
          </cell>
          <cell r="J1314" t="str">
            <v>None</v>
          </cell>
          <cell r="K1314" t="str">
            <v>Regular</v>
          </cell>
          <cell r="L1314" t="str">
            <v>Residential (SRF-3bed)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S1314">
            <v>1</v>
          </cell>
          <cell r="AT1314">
            <v>2</v>
          </cell>
          <cell r="AX1314">
            <v>3</v>
          </cell>
          <cell r="JB1314"/>
        </row>
        <row r="1315">
          <cell r="B1315" t="str">
            <v>Primary</v>
          </cell>
          <cell r="C1315" t="str">
            <v>NBRC-0809-8</v>
          </cell>
          <cell r="D1315" t="str">
            <v>NP</v>
          </cell>
          <cell r="G1315" t="str">
            <v>NBRC</v>
          </cell>
          <cell r="H1315" t="str">
            <v>2008-09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E1315">
            <v>5000</v>
          </cell>
          <cell r="AF1315">
            <v>5000</v>
          </cell>
          <cell r="AX1315"/>
          <cell r="JB1315"/>
        </row>
        <row r="1316">
          <cell r="B1316" t="str">
            <v>Primary</v>
          </cell>
          <cell r="C1316" t="str">
            <v>NBRC-0910-1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/>
          <cell r="JB1316"/>
        </row>
        <row r="1317">
          <cell r="B1317" t="str">
            <v>Primary</v>
          </cell>
          <cell r="C1317" t="str">
            <v>NBRC-0910-2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Start Up Funding</v>
          </cell>
          <cell r="N1317" t="str">
            <v>Continued</v>
          </cell>
          <cell r="P1317" t="str">
            <v>Not Approved</v>
          </cell>
          <cell r="T1317" t="str">
            <v>NPO</v>
          </cell>
          <cell r="AE1317">
            <v>10000</v>
          </cell>
          <cell r="AF1317">
            <v>10000</v>
          </cell>
          <cell r="AX1317"/>
          <cell r="JB1317"/>
        </row>
        <row r="1318">
          <cell r="B1318" t="str">
            <v>Primary</v>
          </cell>
          <cell r="C1318" t="str">
            <v>NBRC-0910-3</v>
          </cell>
          <cell r="D1318" t="str">
            <v>NP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NPO Start Up Funding</v>
          </cell>
          <cell r="N1318" t="str">
            <v>Continued</v>
          </cell>
          <cell r="P1318" t="str">
            <v>Not Approved</v>
          </cell>
          <cell r="T1318" t="str">
            <v>NPO</v>
          </cell>
          <cell r="AS1318">
            <v>1</v>
          </cell>
          <cell r="AT1318">
            <v>2</v>
          </cell>
          <cell r="AX1318"/>
          <cell r="JB1318"/>
        </row>
        <row r="1319">
          <cell r="B1319" t="str">
            <v>Primary</v>
          </cell>
          <cell r="C1319" t="str">
            <v>NBRC-0910-4</v>
          </cell>
          <cell r="D1319" t="str">
            <v>NP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NPO Administrative Support</v>
          </cell>
          <cell r="N1319" t="str">
            <v>New</v>
          </cell>
          <cell r="P1319" t="str">
            <v>Completed</v>
          </cell>
          <cell r="T1319" t="str">
            <v>NON-NPO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X1319"/>
          <cell r="JB1319"/>
        </row>
        <row r="1320">
          <cell r="B1320" t="str">
            <v>Primary</v>
          </cell>
          <cell r="C1320" t="str">
            <v>NBRC-0910-5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S1320">
            <v>1</v>
          </cell>
          <cell r="AT1320">
            <v>2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NBRC-0910-6</v>
          </cell>
          <cell r="D1321" t="str">
            <v>RD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Residential (CCF-L4i)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S1321">
            <v>1</v>
          </cell>
          <cell r="AT1321">
            <v>1</v>
          </cell>
          <cell r="AX1321">
            <v>2</v>
          </cell>
          <cell r="JB1321"/>
        </row>
        <row r="1322">
          <cell r="B1322" t="str">
            <v>Primary</v>
          </cell>
          <cell r="C1322" t="str">
            <v>NBRC-0910-7</v>
          </cell>
          <cell r="D1322" t="str">
            <v>RD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Residential (SRF-3bed)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T1322">
            <v>3</v>
          </cell>
          <cell r="AX1322">
            <v>3</v>
          </cell>
          <cell r="JB1322"/>
        </row>
        <row r="1323">
          <cell r="B1323" t="str">
            <v>Primary</v>
          </cell>
          <cell r="C1323" t="str">
            <v>NBRC-0910-8</v>
          </cell>
          <cell r="D1323" t="str">
            <v>SS</v>
          </cell>
          <cell r="G1323" t="str">
            <v>NBRC</v>
          </cell>
          <cell r="H1323" t="str">
            <v>2009-10</v>
          </cell>
          <cell r="J1323" t="str">
            <v>None</v>
          </cell>
          <cell r="K1323" t="str">
            <v>Regular</v>
          </cell>
          <cell r="L1323" t="str">
            <v>Crisis Support Services</v>
          </cell>
          <cell r="N1323" t="str">
            <v>New</v>
          </cell>
          <cell r="P1323" t="str">
            <v>Discontinued</v>
          </cell>
          <cell r="T1323" t="str">
            <v>NON-NPO</v>
          </cell>
          <cell r="AS1323">
            <v>4</v>
          </cell>
          <cell r="AX1323"/>
          <cell r="JB1323"/>
        </row>
        <row r="1324">
          <cell r="B1324" t="str">
            <v>Primary</v>
          </cell>
          <cell r="C1324" t="str">
            <v>NBRC-0910-9</v>
          </cell>
          <cell r="D1324" t="str">
            <v>SS</v>
          </cell>
          <cell r="G1324" t="str">
            <v>NBRC</v>
          </cell>
          <cell r="H1324" t="str">
            <v>2009-10</v>
          </cell>
          <cell r="J1324" t="str">
            <v>None</v>
          </cell>
          <cell r="K1324" t="str">
            <v>Regular</v>
          </cell>
          <cell r="L1324" t="str">
            <v>Crisis Support Services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E1324">
            <v>75000</v>
          </cell>
          <cell r="AF1324">
            <v>75000</v>
          </cell>
          <cell r="AX1324"/>
          <cell r="JB1324"/>
        </row>
        <row r="1325">
          <cell r="B1325" t="str">
            <v>Primary</v>
          </cell>
          <cell r="C1325" t="str">
            <v>NBRC-1011-1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Withdrawn</v>
          </cell>
          <cell r="T1325" t="str">
            <v>NON-NPO</v>
          </cell>
          <cell r="AS1325">
            <v>4</v>
          </cell>
          <cell r="AT1325">
            <v>2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NBRC-1011-2</v>
          </cell>
          <cell r="D1326" t="str">
            <v>TD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Training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X1326"/>
          <cell r="JB1326"/>
        </row>
        <row r="1327">
          <cell r="B1327" t="str">
            <v>Primary</v>
          </cell>
          <cell r="C1327" t="str">
            <v>NBRC-1011-3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/>
        </row>
        <row r="1328">
          <cell r="B1328" t="str">
            <v>Primary</v>
          </cell>
          <cell r="C1328" t="str">
            <v>NBRC-1011-4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(SRF-4bed)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2</v>
          </cell>
          <cell r="AT1328">
            <v>2</v>
          </cell>
          <cell r="AX1328">
            <v>4</v>
          </cell>
          <cell r="JB1328"/>
        </row>
        <row r="1329">
          <cell r="B1329" t="str">
            <v>Primary</v>
          </cell>
          <cell r="C1329" t="str">
            <v>NBRC-1011-6</v>
          </cell>
          <cell r="D1329" t="str">
            <v>RD</v>
          </cell>
          <cell r="G1329" t="str">
            <v>NBRC</v>
          </cell>
          <cell r="H1329" t="str">
            <v>2010-11</v>
          </cell>
          <cell r="J1329" t="str">
            <v>None</v>
          </cell>
          <cell r="K1329" t="str">
            <v>Regular</v>
          </cell>
          <cell r="L1329" t="str">
            <v>Residential (SRF-4bed)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2</v>
          </cell>
          <cell r="AT1329">
            <v>2</v>
          </cell>
          <cell r="AX1329">
            <v>4</v>
          </cell>
          <cell r="JB1329"/>
        </row>
        <row r="1330">
          <cell r="B1330" t="str">
            <v>Primary</v>
          </cell>
          <cell r="C1330" t="str">
            <v>NBRC-1011-7</v>
          </cell>
          <cell r="D1330" t="str">
            <v>RD</v>
          </cell>
          <cell r="G1330" t="str">
            <v>NBRC</v>
          </cell>
          <cell r="H1330" t="str">
            <v>2010-11</v>
          </cell>
          <cell r="J1330" t="str">
            <v>None</v>
          </cell>
          <cell r="K1330" t="str">
            <v>Regular</v>
          </cell>
          <cell r="L1330" t="str">
            <v>Residential (ICF-DDH)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E1330">
            <v>54500</v>
          </cell>
          <cell r="AF1330">
            <v>54500</v>
          </cell>
          <cell r="AS1330">
            <v>3</v>
          </cell>
          <cell r="AT1330">
            <v>3</v>
          </cell>
          <cell r="AX1330">
            <v>6</v>
          </cell>
          <cell r="JB1330"/>
        </row>
        <row r="1331">
          <cell r="B1331" t="str">
            <v>Primary</v>
          </cell>
          <cell r="C1331" t="str">
            <v>NBRC-1112-1</v>
          </cell>
          <cell r="D1331" t="str">
            <v>RD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Residential (ICF-DDN)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>
            <v>6</v>
          </cell>
          <cell r="JB1331"/>
        </row>
        <row r="1332">
          <cell r="B1332" t="str">
            <v>Primary</v>
          </cell>
          <cell r="C1332" t="str">
            <v>NBRC-1112-2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(CCF-L4i)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/>
        </row>
        <row r="1333">
          <cell r="B1333" t="str">
            <v>Primary</v>
          </cell>
          <cell r="C1333" t="str">
            <v>NBRC-1112-3</v>
          </cell>
          <cell r="D1333" t="str">
            <v>SS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Crisis Support Services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60000</v>
          </cell>
          <cell r="AF1333">
            <v>60000</v>
          </cell>
          <cell r="AS1333">
            <v>2</v>
          </cell>
          <cell r="AT1333">
            <v>2</v>
          </cell>
          <cell r="AX1333"/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NBRC-1112-4</v>
          </cell>
          <cell r="D1334" t="str">
            <v>RD</v>
          </cell>
          <cell r="G1334" t="str">
            <v>NBRC</v>
          </cell>
          <cell r="H1334" t="str">
            <v>2011-12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2</v>
          </cell>
          <cell r="AT1334">
            <v>2</v>
          </cell>
          <cell r="AX1334">
            <v>4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/>
        </row>
        <row r="1335">
          <cell r="B1335" t="str">
            <v>Primary</v>
          </cell>
          <cell r="C1335" t="str">
            <v>NBRC-1112-5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2011-12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100000</v>
          </cell>
          <cell r="AF1335">
            <v>100000</v>
          </cell>
          <cell r="AS1335">
            <v>2</v>
          </cell>
          <cell r="AT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/>
        </row>
        <row r="1336">
          <cell r="B1336" t="str">
            <v>Primary</v>
          </cell>
          <cell r="C1336" t="str">
            <v>NBRC-1213-1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1</v>
          </cell>
          <cell r="AX1336">
            <v>4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/>
        </row>
        <row r="1337">
          <cell r="B1337" t="str">
            <v>Primary</v>
          </cell>
          <cell r="C1337" t="str">
            <v>NBRC-1213-2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2012-13</v>
          </cell>
          <cell r="J1337" t="str">
            <v>SDC</v>
          </cell>
          <cell r="K1337" t="str">
            <v>Regular</v>
          </cell>
          <cell r="L1337" t="str">
            <v>Residential (ARFPSHN-5bed)</v>
          </cell>
          <cell r="N1337" t="str">
            <v>New</v>
          </cell>
          <cell r="P1337" t="str">
            <v>Completed</v>
          </cell>
          <cell r="T1337" t="str">
            <v>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>
            <v>5</v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>Yes</v>
          </cell>
        </row>
        <row r="1338">
          <cell r="B1338" t="str">
            <v>Primary</v>
          </cell>
          <cell r="C1338" t="str">
            <v>NBRC-1213-3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(SRF-3bed)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3</v>
          </cell>
          <cell r="AT1338">
            <v>2</v>
          </cell>
          <cell r="AX1338">
            <v>3</v>
          </cell>
          <cell r="JB1338"/>
        </row>
        <row r="1339">
          <cell r="B1339" t="str">
            <v>Secondary</v>
          </cell>
          <cell r="C1339" t="str">
            <v>NBRC-1213-4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(SRF-4bed)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75000</v>
          </cell>
          <cell r="AF1339">
            <v>75000</v>
          </cell>
          <cell r="AS1339">
            <v>1</v>
          </cell>
          <cell r="AT1339">
            <v>1</v>
          </cell>
          <cell r="AX1339">
            <v>2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/>
        </row>
        <row r="1340">
          <cell r="B1340" t="str">
            <v>Primary</v>
          </cell>
          <cell r="C1340" t="str">
            <v>NBRC-1213-5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(SRF-4bed)</v>
          </cell>
          <cell r="N1340" t="str">
            <v>New</v>
          </cell>
          <cell r="P1340" t="str">
            <v>Discontinued</v>
          </cell>
          <cell r="T1340" t="str">
            <v>NON-NPO</v>
          </cell>
          <cell r="AS1340">
            <v>2</v>
          </cell>
          <cell r="AT1340">
            <v>2</v>
          </cell>
          <cell r="AX1340">
            <v>4</v>
          </cell>
          <cell r="JB1340"/>
        </row>
        <row r="1341">
          <cell r="B1341" t="str">
            <v>Primary</v>
          </cell>
          <cell r="C1341" t="str">
            <v>NBRC-1213-6</v>
          </cell>
          <cell r="D1341" t="str">
            <v>RD</v>
          </cell>
          <cell r="G1341" t="str">
            <v>NBRC</v>
          </cell>
          <cell r="H1341" t="str">
            <v>2012-13</v>
          </cell>
          <cell r="J1341" t="str">
            <v>None</v>
          </cell>
          <cell r="K1341" t="str">
            <v>Regular</v>
          </cell>
          <cell r="L1341" t="str">
            <v>Residential (ARFPSHN-5bed)</v>
          </cell>
          <cell r="N1341" t="str">
            <v>New</v>
          </cell>
          <cell r="P1341" t="str">
            <v>Discontinued</v>
          </cell>
          <cell r="T1341" t="str">
            <v>NPO</v>
          </cell>
          <cell r="AE1341">
            <v>200000</v>
          </cell>
          <cell r="AF1341">
            <v>200000</v>
          </cell>
          <cell r="AS1341">
            <v>4</v>
          </cell>
          <cell r="AX1341"/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/>
        </row>
        <row r="1342">
          <cell r="B1342" t="str">
            <v>Primary</v>
          </cell>
          <cell r="C1342" t="str">
            <v>NBRC-1213-7</v>
          </cell>
          <cell r="D1342" t="str">
            <v>RD</v>
          </cell>
          <cell r="G1342" t="str">
            <v>NBRC</v>
          </cell>
          <cell r="H1342" t="str">
            <v>2012-13</v>
          </cell>
          <cell r="J1342" t="str">
            <v>None</v>
          </cell>
          <cell r="K1342" t="str">
            <v>Regular</v>
          </cell>
          <cell r="L1342" t="str">
            <v>Residential (SRF-3bed)</v>
          </cell>
          <cell r="N1342" t="str">
            <v>New</v>
          </cell>
          <cell r="P1342" t="str">
            <v>Discontinued</v>
          </cell>
          <cell r="T1342" t="str">
            <v>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3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/>
        </row>
        <row r="1343">
          <cell r="B1343" t="str">
            <v>Primary</v>
          </cell>
          <cell r="C1343" t="str">
            <v>NBRC-1314-1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Crisis Services Residential (CSR)</v>
          </cell>
          <cell r="N1343" t="str">
            <v>New</v>
          </cell>
          <cell r="P1343" t="str">
            <v>Completed</v>
          </cell>
          <cell r="T1343" t="str">
            <v>NON-NPO</v>
          </cell>
          <cell r="AE1343">
            <v>200000</v>
          </cell>
          <cell r="AF1343">
            <v>200000</v>
          </cell>
          <cell r="AS1343">
            <v>5</v>
          </cell>
          <cell r="AV1343">
            <v>2</v>
          </cell>
          <cell r="AX1343">
            <v>2</v>
          </cell>
          <cell r="BV1343" t="str">
            <v>2449 Dawn Way</v>
          </cell>
          <cell r="EI1343" t="str">
            <v>x</v>
          </cell>
          <cell r="EM1343">
            <v>41789</v>
          </cell>
          <cell r="EQ1343">
            <v>42460</v>
          </cell>
          <cell r="JB1343"/>
        </row>
        <row r="1344">
          <cell r="B1344" t="str">
            <v>Primary</v>
          </cell>
          <cell r="C1344" t="str">
            <v>NBRC-1314-2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SDC</v>
          </cell>
          <cell r="K1344" t="str">
            <v>Regular</v>
          </cell>
          <cell r="L1344" t="str">
            <v>RCFE 4-Bed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100000</v>
          </cell>
          <cell r="AF1344">
            <v>100000</v>
          </cell>
          <cell r="AS1344">
            <v>3</v>
          </cell>
          <cell r="AT1344">
            <v>1</v>
          </cell>
          <cell r="AX1344">
            <v>4</v>
          </cell>
          <cell r="BV1344" t="str">
            <v>5087 Charmian</v>
          </cell>
          <cell r="EI1344">
            <v>41579</v>
          </cell>
          <cell r="EK1344">
            <v>41671</v>
          </cell>
          <cell r="EM1344">
            <v>42235</v>
          </cell>
          <cell r="EQ1344">
            <v>42597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NBRC-1314-3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None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Not Approved</v>
          </cell>
          <cell r="T1345" t="str">
            <v>NON-NPO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/>
        </row>
        <row r="1346">
          <cell r="B1346" t="str">
            <v>Primary</v>
          </cell>
          <cell r="C1346" t="str">
            <v>NBRC-1314-4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E1346">
            <v>50000</v>
          </cell>
          <cell r="AF1346">
            <v>50000</v>
          </cell>
          <cell r="AS1346">
            <v>5</v>
          </cell>
          <cell r="AT1346">
            <v>1</v>
          </cell>
          <cell r="AX1346">
            <v>5</v>
          </cell>
          <cell r="JB1346"/>
        </row>
        <row r="1347">
          <cell r="B1347" t="str">
            <v>Primary</v>
          </cell>
          <cell r="C1347" t="str">
            <v>NBRC-1314-5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2013-14</v>
          </cell>
          <cell r="J1347" t="str">
            <v>SDC</v>
          </cell>
          <cell r="K1347" t="str">
            <v>Regular</v>
          </cell>
          <cell r="L1347" t="str">
            <v>Residential (ARFPSHN-5bed)</v>
          </cell>
          <cell r="N1347" t="str">
            <v>New</v>
          </cell>
          <cell r="P1347" t="str">
            <v>Completed</v>
          </cell>
          <cell r="T1347" t="str">
            <v>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710000</v>
          </cell>
          <cell r="AS1347">
            <v>5</v>
          </cell>
          <cell r="AX1347">
            <v>5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JB1347" t="str">
            <v>Yes</v>
          </cell>
        </row>
        <row r="1348">
          <cell r="B1348" t="str">
            <v>Primary</v>
          </cell>
          <cell r="C1348" t="str">
            <v>NBRC-1314-6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2</v>
          </cell>
          <cell r="AT1348">
            <v>1</v>
          </cell>
          <cell r="AX1348">
            <v>3</v>
          </cell>
          <cell r="JB1348"/>
        </row>
        <row r="1349">
          <cell r="B1349" t="str">
            <v>Primary</v>
          </cell>
          <cell r="C1349" t="str">
            <v>NBRC-1314-7</v>
          </cell>
          <cell r="D1349" t="str">
            <v>SS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Health Services</v>
          </cell>
          <cell r="N1349" t="str">
            <v>New</v>
          </cell>
          <cell r="P1349" t="str">
            <v>Completed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50000</v>
          </cell>
          <cell r="AF1349">
            <v>50000</v>
          </cell>
          <cell r="AX1349"/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/>
        </row>
        <row r="1350">
          <cell r="B1350" t="str">
            <v>Primary</v>
          </cell>
          <cell r="C1350" t="str">
            <v>NBRC-1314-8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SDC</v>
          </cell>
          <cell r="K1350" t="str">
            <v>Regular</v>
          </cell>
          <cell r="L1350" t="str">
            <v>Residential (SLS)</v>
          </cell>
          <cell r="N1350" t="str">
            <v>New</v>
          </cell>
          <cell r="P1350" t="str">
            <v>Discontinued</v>
          </cell>
          <cell r="T1350" t="str">
            <v>NPO</v>
          </cell>
          <cell r="AS1350">
            <v>3</v>
          </cell>
          <cell r="AT1350">
            <v>1</v>
          </cell>
          <cell r="AX1350">
            <v>3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/>
        </row>
        <row r="1351">
          <cell r="B1351" t="str">
            <v>Secondary</v>
          </cell>
          <cell r="C1351" t="str">
            <v>NBRC-1314-9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Regular</v>
          </cell>
          <cell r="L1351" t="str">
            <v>Residential (ARFPSHN-5bed)</v>
          </cell>
          <cell r="N1351" t="str">
            <v>Continued</v>
          </cell>
          <cell r="P1351" t="str">
            <v>Completed</v>
          </cell>
          <cell r="T1351" t="str">
            <v>NPO</v>
          </cell>
          <cell r="AC1351">
            <v>225000</v>
          </cell>
          <cell r="AD1351">
            <v>515000</v>
          </cell>
          <cell r="AF1351">
            <v>740000</v>
          </cell>
          <cell r="AT1351">
            <v>2</v>
          </cell>
          <cell r="AX1351"/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/>
        </row>
        <row r="1352">
          <cell r="B1352" t="str">
            <v>Secondary</v>
          </cell>
          <cell r="C1352" t="str">
            <v>NBRC-1314-10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Completed</v>
          </cell>
          <cell r="T1352" t="str">
            <v>NON-NPO</v>
          </cell>
          <cell r="AT1352">
            <v>1</v>
          </cell>
          <cell r="AX1352">
            <v>1</v>
          </cell>
          <cell r="BV1352" t="str">
            <v>9185 Shawmutt Ct</v>
          </cell>
          <cell r="EI1352">
            <v>41579</v>
          </cell>
          <cell r="EM1352">
            <v>42074</v>
          </cell>
          <cell r="JB1352"/>
        </row>
        <row r="1353">
          <cell r="B1353" t="str">
            <v>Secondary</v>
          </cell>
          <cell r="C1353" t="str">
            <v>NBRC-1314-11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2013-14</v>
          </cell>
          <cell r="J1353" t="str">
            <v>None</v>
          </cell>
          <cell r="K1353" t="str">
            <v>DTS</v>
          </cell>
          <cell r="L1353" t="str">
            <v>Crisis Services Residential (CSR)</v>
          </cell>
          <cell r="N1353" t="str">
            <v>New</v>
          </cell>
          <cell r="P1353" t="str">
            <v>In Progress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>
            <v>2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/>
        </row>
        <row r="1354">
          <cell r="B1354" t="str">
            <v>Primary</v>
          </cell>
          <cell r="C1354" t="str">
            <v>NBRC-1314-12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Crisis Services Residential (CSR)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T1354">
            <v>1</v>
          </cell>
          <cell r="AX1354">
            <v>1</v>
          </cell>
          <cell r="JB1354"/>
        </row>
        <row r="1355">
          <cell r="B1355" t="str">
            <v>Primary</v>
          </cell>
          <cell r="C1355" t="str">
            <v>NBRC-1314-13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2013-14</v>
          </cell>
          <cell r="J1355" t="str">
            <v>SDC</v>
          </cell>
          <cell r="K1355" t="str">
            <v>DTS</v>
          </cell>
          <cell r="L1355" t="str">
            <v>Residential (SRF-4bed)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V1355">
            <v>3</v>
          </cell>
          <cell r="AX1355">
            <v>4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>Yes</v>
          </cell>
        </row>
        <row r="1356">
          <cell r="B1356" t="str">
            <v>Primary</v>
          </cell>
          <cell r="C1356" t="str">
            <v>NBRC-1314-14</v>
          </cell>
          <cell r="D1356" t="str">
            <v>RD</v>
          </cell>
          <cell r="G1356" t="str">
            <v>NBRC</v>
          </cell>
          <cell r="H1356" t="str">
            <v>2013-14</v>
          </cell>
          <cell r="J1356" t="str">
            <v>None</v>
          </cell>
          <cell r="K1356" t="str">
            <v>DTS</v>
          </cell>
          <cell r="L1356" t="str">
            <v>10bed or Larger Facility (10+LF)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/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/>
        </row>
        <row r="1357">
          <cell r="B1357" t="str">
            <v>Secondary</v>
          </cell>
          <cell r="C1357" t="str">
            <v>NBRC-1415-1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(ARFPSHN-5bed)</v>
          </cell>
          <cell r="N1357" t="str">
            <v>Continued</v>
          </cell>
          <cell r="P1357" t="str">
            <v>Completed</v>
          </cell>
          <cell r="T1357" t="str">
            <v>NPO</v>
          </cell>
          <cell r="AE1357">
            <v>125000</v>
          </cell>
          <cell r="AF1357">
            <v>125000</v>
          </cell>
          <cell r="AT1357">
            <v>4</v>
          </cell>
          <cell r="AX1357"/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/>
        </row>
        <row r="1358">
          <cell r="B1358" t="str">
            <v>Primary</v>
          </cell>
          <cell r="C1358" t="str">
            <v>NBRC-1415-2</v>
          </cell>
          <cell r="D1358" t="str">
            <v>RD</v>
          </cell>
          <cell r="G1358" t="str">
            <v>NBRC</v>
          </cell>
          <cell r="H1358" t="str">
            <v>2014-15</v>
          </cell>
          <cell r="J1358" t="str">
            <v>SDC</v>
          </cell>
          <cell r="K1358" t="str">
            <v>RAP</v>
          </cell>
          <cell r="L1358" t="str">
            <v>Residential (EBSH-Sensory-4bed)</v>
          </cell>
          <cell r="N1358" t="str">
            <v>New</v>
          </cell>
          <cell r="P1358" t="str">
            <v>Completed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X1358">
            <v>4</v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>Yes</v>
          </cell>
        </row>
        <row r="1359">
          <cell r="B1359" t="str">
            <v>Primary</v>
          </cell>
          <cell r="C1359" t="str">
            <v>NBRC-1415-3</v>
          </cell>
          <cell r="D1359" t="str">
            <v>RD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Residential (SRF-4bed)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150000</v>
          </cell>
          <cell r="AF1359">
            <v>150000</v>
          </cell>
          <cell r="AT1359">
            <v>4</v>
          </cell>
          <cell r="AV1359">
            <v>1</v>
          </cell>
          <cell r="AX1359">
            <v>4</v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/>
        </row>
        <row r="1360">
          <cell r="B1360" t="str">
            <v>Primary</v>
          </cell>
          <cell r="C1360" t="str">
            <v>NBRC-1415-4</v>
          </cell>
          <cell r="D1360" t="str">
            <v>SS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Behavioral Services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15000</v>
          </cell>
          <cell r="AF1360">
            <v>15000</v>
          </cell>
          <cell r="AX1360"/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/>
        </row>
        <row r="1361">
          <cell r="B1361" t="str">
            <v>Primary</v>
          </cell>
          <cell r="C1361" t="str">
            <v>NBRC-1415-5</v>
          </cell>
          <cell r="D1361" t="str">
            <v>DP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Regular</v>
          </cell>
          <cell r="L1361" t="str">
            <v>Day Program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E1361">
            <v>346575</v>
          </cell>
          <cell r="AF1361">
            <v>346575</v>
          </cell>
          <cell r="AS1361">
            <v>8</v>
          </cell>
          <cell r="AX1361"/>
          <cell r="BV1361" t="str">
            <v xml:space="preserve">325 Tesconi </v>
          </cell>
          <cell r="EI1361">
            <v>42048</v>
          </cell>
          <cell r="EY1361">
            <v>42533</v>
          </cell>
          <cell r="JB1361"/>
        </row>
        <row r="1362">
          <cell r="B1362" t="str">
            <v>Primary</v>
          </cell>
          <cell r="C1362" t="str">
            <v>NBRC-1415-6</v>
          </cell>
          <cell r="D1362" t="str">
            <v>LDP</v>
          </cell>
          <cell r="E1362" t="str">
            <v>X252</v>
          </cell>
          <cell r="G1362" t="str">
            <v>NBRC</v>
          </cell>
          <cell r="H1362" t="str">
            <v>2014-15</v>
          </cell>
          <cell r="J1362" t="str">
            <v>None</v>
          </cell>
          <cell r="K1362" t="str">
            <v>Regular</v>
          </cell>
          <cell r="L1362" t="str">
            <v>Licensed Day Program</v>
          </cell>
          <cell r="N1362" t="str">
            <v>New</v>
          </cell>
          <cell r="P1362" t="str">
            <v>Completed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>Yes</v>
          </cell>
        </row>
        <row r="1363">
          <cell r="B1363" t="str">
            <v>Primary</v>
          </cell>
          <cell r="C1363" t="str">
            <v>NBRC-1415-7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2014-15</v>
          </cell>
          <cell r="J1363" t="str">
            <v>None</v>
          </cell>
          <cell r="K1363" t="str">
            <v>DTS</v>
          </cell>
          <cell r="L1363" t="str">
            <v>10bed or Larger Facility (10+LF)</v>
          </cell>
          <cell r="N1363" t="str">
            <v>Continued</v>
          </cell>
          <cell r="P1363" t="str">
            <v>Discontinued</v>
          </cell>
          <cell r="Q1363" t="str">
            <v>DE/SP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8</v>
          </cell>
          <cell r="AX1363">
            <v>8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/>
        </row>
        <row r="1364">
          <cell r="B1364" t="str">
            <v>Primary</v>
          </cell>
          <cell r="C1364" t="str">
            <v>NBRC-1415-8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Residential (SRF-4bed)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218932</v>
          </cell>
          <cell r="AD1364">
            <v>446163</v>
          </cell>
          <cell r="AF1364">
            <v>665095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>Yes</v>
          </cell>
        </row>
        <row r="1365">
          <cell r="B1365" t="str">
            <v>Primary</v>
          </cell>
          <cell r="C1365" t="str">
            <v>NBRC-1415-9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2014-15</v>
          </cell>
          <cell r="J1365" t="str">
            <v>SDC</v>
          </cell>
          <cell r="K1365" t="str">
            <v>RAP</v>
          </cell>
          <cell r="L1365" t="str">
            <v>Residential (ARFPSHN-5bed)</v>
          </cell>
          <cell r="N1365" t="str">
            <v>New</v>
          </cell>
          <cell r="P1365" t="str">
            <v>Completed</v>
          </cell>
          <cell r="T1365" t="str">
            <v>NPO</v>
          </cell>
          <cell r="AC1365">
            <v>191960</v>
          </cell>
          <cell r="AD1365">
            <v>501107</v>
          </cell>
          <cell r="AE1365">
            <v>15000</v>
          </cell>
          <cell r="AF1365">
            <v>693067</v>
          </cell>
          <cell r="AS1365">
            <v>5</v>
          </cell>
          <cell r="AX1365">
            <v>5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>Yes</v>
          </cell>
        </row>
        <row r="1366">
          <cell r="B1366" t="str">
            <v>Primary</v>
          </cell>
          <cell r="C1366" t="str">
            <v>NBRC-1415-10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2014-15</v>
          </cell>
          <cell r="J1366" t="str">
            <v>SDC</v>
          </cell>
          <cell r="K1366" t="str">
            <v>RAP</v>
          </cell>
          <cell r="L1366" t="str">
            <v>Community Crisis Home (CCH)</v>
          </cell>
          <cell r="N1366" t="str">
            <v>New</v>
          </cell>
          <cell r="P1366" t="str">
            <v>Completed</v>
          </cell>
          <cell r="T1366" t="str">
            <v>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NBRC-1415-11</v>
          </cell>
          <cell r="D1367" t="str">
            <v>SS</v>
          </cell>
          <cell r="E1367" t="str">
            <v>X335</v>
          </cell>
          <cell r="G1367" t="str">
            <v>NBRC</v>
          </cell>
          <cell r="H1367" t="str">
            <v>2014-15</v>
          </cell>
          <cell r="J1367" t="str">
            <v>None</v>
          </cell>
          <cell r="K1367" t="str">
            <v>Regular</v>
          </cell>
          <cell r="L1367" t="str">
            <v>Behavioral Services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15000</v>
          </cell>
          <cell r="AF1367">
            <v>15000</v>
          </cell>
          <cell r="AS1367">
            <v>5</v>
          </cell>
          <cell r="AX1367"/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/>
        </row>
        <row r="1368">
          <cell r="B1368" t="str">
            <v>Primary</v>
          </cell>
          <cell r="C1368" t="str">
            <v>NBRC-1415-12</v>
          </cell>
          <cell r="D1368" t="str">
            <v>LDP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Regular</v>
          </cell>
          <cell r="L1368" t="str">
            <v>Licensed Day Program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50000</v>
          </cell>
          <cell r="AF1368">
            <v>50000</v>
          </cell>
          <cell r="AS1368">
            <v>5</v>
          </cell>
          <cell r="AX1368">
            <v>5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>Yes</v>
          </cell>
        </row>
        <row r="1369">
          <cell r="B1369" t="str">
            <v>Primary</v>
          </cell>
          <cell r="C1369" t="str">
            <v>NBRC-1415-13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246279</v>
          </cell>
          <cell r="AD1369">
            <v>479039</v>
          </cell>
          <cell r="AF1369">
            <v>725318</v>
          </cell>
          <cell r="AS1369">
            <v>5</v>
          </cell>
          <cell r="AX1369">
            <v>5</v>
          </cell>
          <cell r="BV1369" t="str">
            <v>7110 Steiger Hill Road</v>
          </cell>
          <cell r="EK1369">
            <v>42573</v>
          </cell>
          <cell r="EM1369">
            <v>42634</v>
          </cell>
          <cell r="EQ1369">
            <v>42880</v>
          </cell>
        </row>
        <row r="1370">
          <cell r="B1370" t="str">
            <v>Primary</v>
          </cell>
          <cell r="C1370" t="str">
            <v>NBRC-1415-14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2014-15</v>
          </cell>
          <cell r="J1370" t="str">
            <v>None</v>
          </cell>
          <cell r="K1370" t="str">
            <v>DTS</v>
          </cell>
          <cell r="L1370" t="str">
            <v>Community Crisis Home (CCH)</v>
          </cell>
          <cell r="N1370" t="str">
            <v>New</v>
          </cell>
          <cell r="P1370" t="str">
            <v>In Progress</v>
          </cell>
          <cell r="Q1370" t="str">
            <v>DE</v>
          </cell>
          <cell r="T1370" t="str">
            <v>NPO</v>
          </cell>
          <cell r="AC1370">
            <v>241600</v>
          </cell>
          <cell r="AD1370">
            <v>334240</v>
          </cell>
          <cell r="AE1370">
            <v>100000</v>
          </cell>
          <cell r="AF1370">
            <v>575840</v>
          </cell>
          <cell r="AS1370">
            <v>5</v>
          </cell>
          <cell r="AT1370">
            <v>2</v>
          </cell>
          <cell r="AX1370">
            <v>5</v>
          </cell>
          <cell r="BV1370" t="str">
            <v>7427 Locke Road</v>
          </cell>
          <cell r="EI1370">
            <v>42272</v>
          </cell>
          <cell r="EK1370">
            <v>42573</v>
          </cell>
          <cell r="EM1370">
            <v>42669</v>
          </cell>
          <cell r="EQ1370">
            <v>42931</v>
          </cell>
        </row>
        <row r="1371">
          <cell r="B1371" t="str">
            <v>Primary</v>
          </cell>
          <cell r="C1371" t="str">
            <v>NBRC-1415-15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2014-15</v>
          </cell>
          <cell r="J1371" t="str">
            <v>NONE</v>
          </cell>
          <cell r="K1371" t="str">
            <v>DTS</v>
          </cell>
          <cell r="L1371" t="str">
            <v>Community Crisis Home (CCH)</v>
          </cell>
          <cell r="N1371" t="str">
            <v>New</v>
          </cell>
          <cell r="P1371" t="str">
            <v>In Progress</v>
          </cell>
          <cell r="Q1371" t="str">
            <v>DE</v>
          </cell>
          <cell r="T1371" t="str">
            <v>NPO</v>
          </cell>
          <cell r="AC1371">
            <v>227640</v>
          </cell>
          <cell r="AD1371">
            <v>450000</v>
          </cell>
          <cell r="AE1371">
            <v>125000</v>
          </cell>
          <cell r="AF1371">
            <v>677640</v>
          </cell>
          <cell r="AS1371">
            <v>5</v>
          </cell>
          <cell r="AV1371">
            <v>4</v>
          </cell>
          <cell r="AX1371">
            <v>5</v>
          </cell>
          <cell r="BV1371" t="str">
            <v>7821 English Hills</v>
          </cell>
          <cell r="EI1371">
            <v>42272</v>
          </cell>
          <cell r="EK1371">
            <v>42611</v>
          </cell>
          <cell r="EM1371">
            <v>42669</v>
          </cell>
          <cell r="EQ1371">
            <v>42917</v>
          </cell>
          <cell r="JB1371" t="str">
            <v>Yes</v>
          </cell>
        </row>
        <row r="1372">
          <cell r="B1372" t="str">
            <v>Primary</v>
          </cell>
          <cell r="C1372" t="str">
            <v>NBRC-1516-1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PDC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Discontinued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650000</v>
          </cell>
          <cell r="AS1372">
            <v>2</v>
          </cell>
          <cell r="AT1372">
            <v>2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2015-16</v>
          </cell>
          <cell r="J1373" t="str">
            <v>SDC</v>
          </cell>
          <cell r="K1373" t="str">
            <v>Regular</v>
          </cell>
          <cell r="L1373" t="str">
            <v>Residential (ARFPSHN-5bed)</v>
          </cell>
          <cell r="N1373" t="str">
            <v>New</v>
          </cell>
          <cell r="P1373" t="str">
            <v>Completed</v>
          </cell>
          <cell r="T1373" t="str">
            <v>NPO</v>
          </cell>
          <cell r="AC1373">
            <v>325000</v>
          </cell>
          <cell r="AD1373">
            <v>300000</v>
          </cell>
          <cell r="AE1373">
            <v>125000</v>
          </cell>
          <cell r="AF1373">
            <v>750000</v>
          </cell>
          <cell r="AS1373">
            <v>5</v>
          </cell>
          <cell r="AT1373">
            <v>1</v>
          </cell>
          <cell r="AX1373">
            <v>5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>Yes</v>
          </cell>
        </row>
        <row r="1374">
          <cell r="B1374" t="str">
            <v>Primary</v>
          </cell>
          <cell r="C1374" t="str">
            <v>NBRC-1516-3</v>
          </cell>
          <cell r="D1374" t="str">
            <v>RD</v>
          </cell>
          <cell r="E1374" t="str">
            <v>X317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250000</v>
          </cell>
          <cell r="AD1374">
            <v>300000</v>
          </cell>
          <cell r="AE1374">
            <v>125000</v>
          </cell>
          <cell r="AF1374">
            <v>675000</v>
          </cell>
          <cell r="AS1374">
            <v>1</v>
          </cell>
          <cell r="AV1374">
            <v>3</v>
          </cell>
          <cell r="AX1374">
            <v>4</v>
          </cell>
          <cell r="BV1374" t="str">
            <v>1155 Mahogany Court</v>
          </cell>
          <cell r="EI1374">
            <v>42272</v>
          </cell>
          <cell r="EK1374" t="str">
            <v>X</v>
          </cell>
          <cell r="EM1374">
            <v>42827</v>
          </cell>
          <cell r="EQ1374">
            <v>43320</v>
          </cell>
          <cell r="JB1374" t="str">
            <v>Yes</v>
          </cell>
        </row>
        <row r="1375">
          <cell r="B1375" t="str">
            <v>Primary</v>
          </cell>
          <cell r="C1375" t="str">
            <v>NBRC-1516-4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NPO</v>
          </cell>
          <cell r="AC1375">
            <v>80715</v>
          </cell>
          <cell r="AD1375">
            <v>319285</v>
          </cell>
          <cell r="AE1375">
            <v>47013</v>
          </cell>
          <cell r="AF1375">
            <v>447013</v>
          </cell>
          <cell r="AS1375">
            <v>3</v>
          </cell>
          <cell r="AT1375">
            <v>1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</row>
        <row r="1376">
          <cell r="B1376" t="str">
            <v>Primary</v>
          </cell>
          <cell r="C1376" t="str">
            <v>NBRC-1516-5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2015-16</v>
          </cell>
          <cell r="J1376" t="str">
            <v>SDC</v>
          </cell>
          <cell r="K1376" t="str">
            <v>Regular</v>
          </cell>
          <cell r="L1376" t="str">
            <v>Residential (EBSH-Mental Health-4bed)</v>
          </cell>
          <cell r="N1376" t="str">
            <v>New</v>
          </cell>
          <cell r="P1376" t="str">
            <v>Completed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80000</v>
          </cell>
          <cell r="AF1376">
            <v>430000</v>
          </cell>
          <cell r="AS1376">
            <v>4</v>
          </cell>
          <cell r="AX1376">
            <v>4</v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JB1376" t="str">
            <v>Yes</v>
          </cell>
        </row>
        <row r="1377">
          <cell r="B1377" t="str">
            <v>Primary</v>
          </cell>
          <cell r="C1377" t="str">
            <v>NBRC-1516-6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80000</v>
          </cell>
          <cell r="AF1377">
            <v>380000</v>
          </cell>
          <cell r="AS1377">
            <v>4</v>
          </cell>
          <cell r="AX1377">
            <v>4</v>
          </cell>
          <cell r="EI1377">
            <v>42272</v>
          </cell>
          <cell r="JB1377"/>
        </row>
        <row r="1378">
          <cell r="B1378" t="str">
            <v>Primary</v>
          </cell>
          <cell r="C1378" t="str">
            <v>NBRC-1516-7</v>
          </cell>
          <cell r="D1378" t="str">
            <v>MS</v>
          </cell>
          <cell r="E1378" t="str">
            <v>X312</v>
          </cell>
          <cell r="G1378" t="str">
            <v>NBRC</v>
          </cell>
          <cell r="H1378" t="str">
            <v>2015-16</v>
          </cell>
          <cell r="J1378" t="str">
            <v>None</v>
          </cell>
          <cell r="K1378" t="str">
            <v>Regular</v>
          </cell>
          <cell r="L1378" t="str">
            <v>Other</v>
          </cell>
          <cell r="N1378" t="str">
            <v>New</v>
          </cell>
          <cell r="P1378" t="str">
            <v>Discontinued</v>
          </cell>
          <cell r="T1378" t="str">
            <v>NON-NPO</v>
          </cell>
          <cell r="AE1378">
            <v>133220</v>
          </cell>
          <cell r="AF1378">
            <v>133220</v>
          </cell>
          <cell r="AX1378"/>
          <cell r="EI1378">
            <v>42272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NBRC-1516-8</v>
          </cell>
          <cell r="D1379" t="str">
            <v>TD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None</v>
          </cell>
          <cell r="K1379" t="str">
            <v>Regular</v>
          </cell>
          <cell r="L1379" t="str">
            <v>Training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75000</v>
          </cell>
          <cell r="AF1379">
            <v>159905</v>
          </cell>
          <cell r="AX1379"/>
          <cell r="BV1379" t="str">
            <v>503 Via Vaquero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  <cell r="JB1379"/>
        </row>
        <row r="1380">
          <cell r="B1380" t="str">
            <v>Primary</v>
          </cell>
          <cell r="C1380" t="str">
            <v>NBRC-1516-9</v>
          </cell>
          <cell r="D1380" t="str">
            <v>DP</v>
          </cell>
          <cell r="E1380" t="str">
            <v>X402</v>
          </cell>
          <cell r="G1380" t="str">
            <v>NBRC</v>
          </cell>
          <cell r="H1380" t="str">
            <v>2015-16</v>
          </cell>
          <cell r="J1380" t="str">
            <v>SDC</v>
          </cell>
          <cell r="K1380" t="str">
            <v>Regular</v>
          </cell>
          <cell r="L1380" t="str">
            <v>Day Program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X1380"/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>Yes</v>
          </cell>
        </row>
        <row r="1381">
          <cell r="B1381" t="str">
            <v>Secondary</v>
          </cell>
          <cell r="C1381" t="str">
            <v>NBRC-1516-10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2015-16</v>
          </cell>
          <cell r="J1381" t="str">
            <v>SDC</v>
          </cell>
          <cell r="K1381" t="str">
            <v>Regular</v>
          </cell>
          <cell r="L1381" t="str">
            <v>Residential (SRF-4bed)</v>
          </cell>
          <cell r="N1381" t="str">
            <v>Continued</v>
          </cell>
          <cell r="P1381" t="str">
            <v>Completed</v>
          </cell>
          <cell r="T1381" t="str">
            <v>NPO</v>
          </cell>
          <cell r="AD1381">
            <v>84905</v>
          </cell>
          <cell r="AE1381">
            <v>75000</v>
          </cell>
          <cell r="AF1381">
            <v>159905</v>
          </cell>
          <cell r="AX1381"/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Y1381">
            <v>42550</v>
          </cell>
          <cell r="JB1381"/>
        </row>
        <row r="1382">
          <cell r="B1382" t="str">
            <v>Secondary</v>
          </cell>
          <cell r="C1382" t="str">
            <v>NBRC-1516-11</v>
          </cell>
          <cell r="D1382" t="str">
            <v>RD</v>
          </cell>
          <cell r="E1382" t="str">
            <v>X251</v>
          </cell>
          <cell r="G1382" t="str">
            <v>NBRC</v>
          </cell>
          <cell r="H1382" t="str">
            <v>2015-16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Continued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125000</v>
          </cell>
          <cell r="AF1382">
            <v>125000</v>
          </cell>
          <cell r="AS1382">
            <v>2</v>
          </cell>
          <cell r="AV1382">
            <v>2</v>
          </cell>
          <cell r="AX1382"/>
          <cell r="BV1382" t="str">
            <v xml:space="preserve">5838 Monte Verde </v>
          </cell>
          <cell r="EI1382">
            <v>42272</v>
          </cell>
          <cell r="EK1382">
            <v>42324</v>
          </cell>
          <cell r="EM1382">
            <v>42356</v>
          </cell>
          <cell r="EQ1382">
            <v>42678</v>
          </cell>
          <cell r="EY1382">
            <v>42501</v>
          </cell>
          <cell r="JB1382"/>
        </row>
        <row r="1383">
          <cell r="B1383" t="str">
            <v>Secondary</v>
          </cell>
          <cell r="C1383" t="str">
            <v>NBRC-1516-12</v>
          </cell>
          <cell r="D1383" t="str">
            <v>DP</v>
          </cell>
          <cell r="E1383" t="str">
            <v>X252</v>
          </cell>
          <cell r="G1383" t="str">
            <v>NBRC</v>
          </cell>
          <cell r="H1383" t="str">
            <v>2015-16</v>
          </cell>
          <cell r="J1383" t="str">
            <v>None</v>
          </cell>
          <cell r="K1383" t="str">
            <v>Regular</v>
          </cell>
          <cell r="L1383" t="str">
            <v>Licensed Day Program</v>
          </cell>
          <cell r="N1383" t="str">
            <v>Continued</v>
          </cell>
          <cell r="P1383" t="str">
            <v>Completed</v>
          </cell>
          <cell r="T1383" t="str">
            <v>NON-NPO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3</v>
          </cell>
          <cell r="AV1383">
            <v>1</v>
          </cell>
          <cell r="AX1383"/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/>
        </row>
        <row r="1384">
          <cell r="B1384" t="str">
            <v>Primary</v>
          </cell>
          <cell r="C1384" t="str">
            <v>NBRC-1516-13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200000</v>
          </cell>
          <cell r="AD1384">
            <v>250000</v>
          </cell>
          <cell r="AE1384">
            <v>100000</v>
          </cell>
          <cell r="AF1384">
            <v>550000</v>
          </cell>
          <cell r="AS1384">
            <v>2</v>
          </cell>
          <cell r="AV1384">
            <v>2</v>
          </cell>
          <cell r="AX1384">
            <v>4</v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>Yes</v>
          </cell>
        </row>
        <row r="1385">
          <cell r="B1385" t="str">
            <v>Primary</v>
          </cell>
          <cell r="C1385" t="str">
            <v>NBRC-1516-14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(SRF-4bed)</v>
          </cell>
          <cell r="N1385" t="str">
            <v>New</v>
          </cell>
          <cell r="P1385" t="str">
            <v>Completed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450000</v>
          </cell>
          <cell r="AS1385">
            <v>3</v>
          </cell>
          <cell r="AV1385">
            <v>1</v>
          </cell>
          <cell r="AX1385">
            <v>4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JB1385" t="str">
            <v>Yes</v>
          </cell>
        </row>
        <row r="1386">
          <cell r="B1386" t="str">
            <v>Primary</v>
          </cell>
          <cell r="C1386" t="str">
            <v>NBRC-1516-15</v>
          </cell>
          <cell r="D1386" t="str">
            <v>RD</v>
          </cell>
          <cell r="E1386" t="str">
            <v>X340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Residential (SRF-4bed)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104715</v>
          </cell>
          <cell r="AD1386">
            <v>345285</v>
          </cell>
          <cell r="AE1386">
            <v>75000</v>
          </cell>
          <cell r="AF1386">
            <v>525000</v>
          </cell>
          <cell r="AS1386">
            <v>2</v>
          </cell>
          <cell r="AV1386">
            <v>2</v>
          </cell>
          <cell r="AX1386">
            <v>4</v>
          </cell>
          <cell r="BV1386" t="str">
            <v>615 Christine Drive</v>
          </cell>
          <cell r="EI1386">
            <v>42272</v>
          </cell>
          <cell r="EK1386">
            <v>42622</v>
          </cell>
          <cell r="EM1386">
            <v>42682</v>
          </cell>
          <cell r="EQ1386">
            <v>42917</v>
          </cell>
          <cell r="EY1386">
            <v>42857</v>
          </cell>
          <cell r="JB1386" t="str">
            <v>Yes</v>
          </cell>
        </row>
        <row r="1387">
          <cell r="B1387" t="str">
            <v>Primary</v>
          </cell>
          <cell r="C1387" t="str">
            <v>NBRC-1516-16</v>
          </cell>
          <cell r="D1387" t="str">
            <v>RD</v>
          </cell>
          <cell r="E1387" t="str">
            <v>X341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Residential (EBSH-4bed)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200000</v>
          </cell>
          <cell r="AD1387">
            <v>250000</v>
          </cell>
          <cell r="AE1387">
            <v>150000</v>
          </cell>
          <cell r="AF1387">
            <v>600000</v>
          </cell>
          <cell r="AS1387">
            <v>4</v>
          </cell>
          <cell r="AX1387">
            <v>4</v>
          </cell>
          <cell r="BV1387" t="str">
            <v>1204 Shady Oak Place</v>
          </cell>
          <cell r="EI1387">
            <v>42272</v>
          </cell>
          <cell r="EK1387" t="str">
            <v>X</v>
          </cell>
          <cell r="EM1387">
            <v>42825</v>
          </cell>
          <cell r="EQ1387">
            <v>43320</v>
          </cell>
          <cell r="JB1387" t="str">
            <v>Yes</v>
          </cell>
        </row>
        <row r="1388">
          <cell r="B1388" t="str">
            <v>Primary</v>
          </cell>
          <cell r="C1388" t="str">
            <v>NBRC-1516-17</v>
          </cell>
          <cell r="D1388" t="str">
            <v>RD</v>
          </cell>
          <cell r="E1388" t="str">
            <v>X314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RCFE 4-Bed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200000</v>
          </cell>
          <cell r="AD1388">
            <v>250000</v>
          </cell>
          <cell r="AE1388">
            <v>75000</v>
          </cell>
          <cell r="AF1388">
            <v>525000</v>
          </cell>
          <cell r="AS1388">
            <v>4</v>
          </cell>
          <cell r="AX1388">
            <v>4</v>
          </cell>
          <cell r="BV1388" t="str">
            <v xml:space="preserve">1004 Yarkon Court </v>
          </cell>
          <cell r="EI1388">
            <v>42272</v>
          </cell>
          <cell r="EK1388">
            <v>42677</v>
          </cell>
          <cell r="EM1388">
            <v>42741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NBRC-1516-18</v>
          </cell>
          <cell r="D1389" t="str">
            <v>RD</v>
          </cell>
          <cell r="E1389" t="str">
            <v>X315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RCFE 4-Bed</v>
          </cell>
          <cell r="N1389" t="str">
            <v>New</v>
          </cell>
          <cell r="P1389" t="str">
            <v>Completed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4</v>
          </cell>
          <cell r="AV1389">
            <v>2</v>
          </cell>
          <cell r="AX1389">
            <v>4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NBRC-1516-19</v>
          </cell>
          <cell r="D1390" t="str">
            <v>RD</v>
          </cell>
          <cell r="E1390" t="str">
            <v>X406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(ARFPSHN-Behavioral-5bed)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242468</v>
          </cell>
          <cell r="AD1390">
            <v>274219</v>
          </cell>
          <cell r="AE1390">
            <v>125000</v>
          </cell>
          <cell r="AF1390">
            <v>641687</v>
          </cell>
          <cell r="AS1390">
            <v>5</v>
          </cell>
          <cell r="AX1390">
            <v>5</v>
          </cell>
          <cell r="BV1390" t="str">
            <v>3840 Stafford Springs Way</v>
          </cell>
          <cell r="EI1390">
            <v>42272</v>
          </cell>
          <cell r="EK1390">
            <v>42747</v>
          </cell>
          <cell r="EM1390">
            <v>42807</v>
          </cell>
          <cell r="EQ1390">
            <v>43265</v>
          </cell>
          <cell r="EY1390">
            <v>42551</v>
          </cell>
          <cell r="JB1390" t="str">
            <v>Yes</v>
          </cell>
        </row>
        <row r="1391">
          <cell r="B1391" t="str">
            <v>Primary</v>
          </cell>
          <cell r="C1391" t="str">
            <v>NBRC-1516-20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X1391">
            <v>5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>Yes</v>
          </cell>
        </row>
        <row r="1392">
          <cell r="B1392" t="str">
            <v>Primary</v>
          </cell>
          <cell r="C1392" t="str">
            <v>NBRC-1516-21</v>
          </cell>
          <cell r="D1392" t="str">
            <v>RD</v>
          </cell>
          <cell r="E1392" t="str">
            <v>X370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(ARFPSHN-5bed)</v>
          </cell>
          <cell r="N1392" t="str">
            <v>New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125000</v>
          </cell>
          <cell r="AF1392">
            <v>825000</v>
          </cell>
          <cell r="AS1392">
            <v>5</v>
          </cell>
          <cell r="AX1392">
            <v>5</v>
          </cell>
          <cell r="BV1392" t="str">
            <v>180 El Ritero</v>
          </cell>
          <cell r="EI1392">
            <v>42272</v>
          </cell>
          <cell r="EK1392">
            <v>42615</v>
          </cell>
          <cell r="EM1392">
            <v>42664</v>
          </cell>
          <cell r="EQ1392">
            <v>42919</v>
          </cell>
          <cell r="JB1392" t="str">
            <v>Yes</v>
          </cell>
        </row>
        <row r="1393">
          <cell r="B1393" t="str">
            <v>Primary</v>
          </cell>
          <cell r="C1393" t="str">
            <v>NBRC-1516-22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(ARFPSHN-5bed)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236340</v>
          </cell>
          <cell r="AD1393">
            <v>463660</v>
          </cell>
          <cell r="AE1393">
            <v>125000</v>
          </cell>
          <cell r="AF1393">
            <v>825000</v>
          </cell>
          <cell r="AS1393">
            <v>5</v>
          </cell>
          <cell r="AV1393">
            <v>3</v>
          </cell>
          <cell r="AX1393">
            <v>5</v>
          </cell>
          <cell r="BV1393" t="str">
            <v xml:space="preserve">1466 Country Manor Drive  </v>
          </cell>
          <cell r="EI1393">
            <v>42272</v>
          </cell>
          <cell r="EK1393">
            <v>42702</v>
          </cell>
          <cell r="EM1393">
            <v>42782</v>
          </cell>
          <cell r="EQ1393">
            <v>43087</v>
          </cell>
          <cell r="EY1393">
            <v>42857</v>
          </cell>
          <cell r="JB1393" t="str">
            <v>Yes</v>
          </cell>
        </row>
        <row r="1394">
          <cell r="B1394" t="str">
            <v>Primary</v>
          </cell>
          <cell r="C1394" t="str">
            <v>NBRC-1516-23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(EBSH-Nursing-4bed)</v>
          </cell>
          <cell r="N1394" t="str">
            <v>New</v>
          </cell>
          <cell r="P1394" t="str">
            <v>Discontinued</v>
          </cell>
          <cell r="T1394" t="str">
            <v>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42278</v>
          </cell>
          <cell r="EK1394" t="str">
            <v>X</v>
          </cell>
          <cell r="JB1394"/>
        </row>
        <row r="1395">
          <cell r="B1395" t="str">
            <v>Primary</v>
          </cell>
          <cell r="C1395" t="str">
            <v>NBRC-1516-24</v>
          </cell>
          <cell r="D1395" t="str">
            <v>RD</v>
          </cell>
          <cell r="E1395" t="str">
            <v>X372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Residential (SRF-4bed)</v>
          </cell>
          <cell r="N1395" t="str">
            <v>New</v>
          </cell>
          <cell r="P1395" t="str">
            <v>Completed</v>
          </cell>
          <cell r="T1395" t="str">
            <v>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700000</v>
          </cell>
          <cell r="AS1395">
            <v>1</v>
          </cell>
          <cell r="AV1395">
            <v>3</v>
          </cell>
          <cell r="AX1395">
            <v>4</v>
          </cell>
          <cell r="BV1395" t="str">
            <v xml:space="preserve">2307 Warwick Drive  </v>
          </cell>
          <cell r="EI1395">
            <v>42267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NBRC-1516-25</v>
          </cell>
          <cell r="D1396" t="str">
            <v>RD</v>
          </cell>
          <cell r="G1396" t="str">
            <v>NBRC</v>
          </cell>
          <cell r="H1396" t="str">
            <v>2015-16</v>
          </cell>
          <cell r="J1396" t="str">
            <v>SDC</v>
          </cell>
          <cell r="K1396" t="str">
            <v>SDC</v>
          </cell>
          <cell r="L1396" t="str">
            <v>Residential (SLS)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50000</v>
          </cell>
          <cell r="AF1396">
            <v>50000</v>
          </cell>
          <cell r="AS1396">
            <v>4</v>
          </cell>
          <cell r="AX1396">
            <v>4</v>
          </cell>
          <cell r="EI1396">
            <v>42272</v>
          </cell>
          <cell r="EK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NBRC-1516-26</v>
          </cell>
          <cell r="D1397" t="str">
            <v>SS</v>
          </cell>
          <cell r="E1397" t="str">
            <v>X407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Dental Services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178357</v>
          </cell>
          <cell r="AF1397">
            <v>178357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NBRC-1516-27</v>
          </cell>
          <cell r="D1398" t="str">
            <v>TD</v>
          </cell>
          <cell r="E1398" t="str">
            <v>X405</v>
          </cell>
          <cell r="G1398" t="str">
            <v>NBRC</v>
          </cell>
          <cell r="H1398" t="str">
            <v>2015-16</v>
          </cell>
          <cell r="J1398" t="str">
            <v>None</v>
          </cell>
          <cell r="K1398" t="str">
            <v>SDC</v>
          </cell>
          <cell r="L1398" t="str">
            <v>Training</v>
          </cell>
          <cell r="N1398" t="str">
            <v>New</v>
          </cell>
          <cell r="P1398" t="str">
            <v>Discontinued</v>
          </cell>
          <cell r="T1398" t="str">
            <v>NON-NPO</v>
          </cell>
          <cell r="AE1398">
            <v>248595</v>
          </cell>
          <cell r="AF1398">
            <v>248595</v>
          </cell>
          <cell r="AX1398"/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/>
        </row>
        <row r="1399">
          <cell r="B1399" t="str">
            <v>Primary</v>
          </cell>
          <cell r="C1399" t="str">
            <v>NBRC-1516-28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Completed</v>
          </cell>
          <cell r="T1399" t="str">
            <v>NON-NPO</v>
          </cell>
          <cell r="AE1399">
            <v>300000</v>
          </cell>
          <cell r="AF1399">
            <v>300000</v>
          </cell>
          <cell r="BV1399" t="str">
            <v>258 Sunset</v>
          </cell>
          <cell r="EI1399">
            <v>42272</v>
          </cell>
          <cell r="EK1399" t="str">
            <v>X</v>
          </cell>
          <cell r="EM1399" t="str">
            <v>X</v>
          </cell>
          <cell r="EQ1399" t="str">
            <v>X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NBRC-1516-29</v>
          </cell>
          <cell r="D1400" t="str">
            <v>LDP</v>
          </cell>
          <cell r="E1400" t="str">
            <v>X405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248595</v>
          </cell>
          <cell r="AF1400">
            <v>248595</v>
          </cell>
          <cell r="BV1400" t="str">
            <v>4520 State Farm Drive</v>
          </cell>
          <cell r="EI1400">
            <v>42272</v>
          </cell>
          <cell r="EK1400">
            <v>43146</v>
          </cell>
          <cell r="EM1400" t="str">
            <v>X</v>
          </cell>
          <cell r="EQ1400">
            <v>43296</v>
          </cell>
          <cell r="EY1400">
            <v>42461</v>
          </cell>
          <cell r="JB1400" t="str">
            <v>Yes</v>
          </cell>
        </row>
        <row r="1401">
          <cell r="B1401" t="str">
            <v>Primary</v>
          </cell>
          <cell r="C1401" t="str">
            <v>NBRC-1516-30</v>
          </cell>
          <cell r="D1401" t="str">
            <v>LDP</v>
          </cell>
          <cell r="G1401" t="str">
            <v>NBRC</v>
          </cell>
          <cell r="H1401" t="str">
            <v>2015-16</v>
          </cell>
          <cell r="J1401" t="str">
            <v>SDC</v>
          </cell>
          <cell r="K1401" t="str">
            <v>SDC</v>
          </cell>
          <cell r="L1401" t="str">
            <v>Licensed Day Program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E1401">
            <v>250000</v>
          </cell>
          <cell r="AF1401">
            <v>250000</v>
          </cell>
          <cell r="AX1401"/>
          <cell r="BV1401" t="str">
            <v>799 Piner Road, Suite A</v>
          </cell>
          <cell r="EI1401">
            <v>42272</v>
          </cell>
          <cell r="EK1401" t="str">
            <v>x</v>
          </cell>
          <cell r="EM1401" t="str">
            <v>x</v>
          </cell>
          <cell r="EY1401">
            <v>42468</v>
          </cell>
          <cell r="JB1401"/>
        </row>
        <row r="1402">
          <cell r="B1402" t="str">
            <v>Primary</v>
          </cell>
          <cell r="C1402" t="str">
            <v>NBRC-1516-31</v>
          </cell>
          <cell r="D1402" t="str">
            <v>LDP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Licensed 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200000</v>
          </cell>
          <cell r="AF1402">
            <v>200000</v>
          </cell>
          <cell r="BV1402" t="str">
            <v>1241 Alamo Drive, Suite 7</v>
          </cell>
          <cell r="EI1402">
            <v>42272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>Yes</v>
          </cell>
        </row>
        <row r="1403">
          <cell r="B1403" t="str">
            <v>Primary</v>
          </cell>
          <cell r="C1403" t="str">
            <v>NBRC-1516-32</v>
          </cell>
          <cell r="D1403" t="str">
            <v>TS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Transportation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E1403">
            <v>150000</v>
          </cell>
          <cell r="AF1403">
            <v>150000</v>
          </cell>
          <cell r="AX1403"/>
          <cell r="EI1403">
            <v>42272</v>
          </cell>
          <cell r="JB1403"/>
        </row>
        <row r="1404">
          <cell r="B1404" t="str">
            <v>Primary</v>
          </cell>
          <cell r="C1404" t="str">
            <v>NBRC-1516-33</v>
          </cell>
          <cell r="D1404" t="str">
            <v>SS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SDC</v>
          </cell>
          <cell r="L1404" t="str">
            <v>Medical Consultation</v>
          </cell>
          <cell r="N1404" t="str">
            <v>New</v>
          </cell>
          <cell r="P1404" t="str">
            <v>Completed</v>
          </cell>
          <cell r="T1404" t="str">
            <v>NON-NPO</v>
          </cell>
          <cell r="AD1404">
            <v>161853</v>
          </cell>
          <cell r="AE1404">
            <v>100000</v>
          </cell>
          <cell r="AF1404">
            <v>100000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NBRC-1516-34</v>
          </cell>
          <cell r="D1405" t="str">
            <v>SS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Psychiatric Treatment</v>
          </cell>
          <cell r="N1405" t="str">
            <v>New</v>
          </cell>
          <cell r="P1405" t="str">
            <v>Discontinued</v>
          </cell>
          <cell r="T1405" t="str">
            <v>NON-NPO</v>
          </cell>
          <cell r="AE1405">
            <v>150000</v>
          </cell>
          <cell r="AF1405">
            <v>150000</v>
          </cell>
          <cell r="EI1405">
            <v>42272</v>
          </cell>
        </row>
        <row r="1406">
          <cell r="B1406" t="str">
            <v>Secondary</v>
          </cell>
          <cell r="C1406" t="str">
            <v>NBRC-1516-35</v>
          </cell>
          <cell r="D1406" t="str">
            <v>RD</v>
          </cell>
          <cell r="E1406" t="str">
            <v>X271</v>
          </cell>
          <cell r="G1406" t="str">
            <v>NBRC</v>
          </cell>
          <cell r="H1406" t="str">
            <v>2015-16</v>
          </cell>
          <cell r="J1406" t="str">
            <v>SDC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Completed</v>
          </cell>
          <cell r="Q1406" t="str">
            <v>DE</v>
          </cell>
          <cell r="T1406" t="str">
            <v>NPO</v>
          </cell>
          <cell r="AD1406">
            <v>161853</v>
          </cell>
          <cell r="AE1406">
            <v>125000</v>
          </cell>
          <cell r="AF1406">
            <v>286853</v>
          </cell>
          <cell r="BV1406" t="str">
            <v>4500 Beck Lane</v>
          </cell>
          <cell r="EI1406">
            <v>42272</v>
          </cell>
          <cell r="EK1406">
            <v>42624</v>
          </cell>
          <cell r="EM1406">
            <v>42684</v>
          </cell>
          <cell r="EY1406">
            <v>42550</v>
          </cell>
        </row>
        <row r="1407">
          <cell r="B1407" t="str">
            <v>Primary</v>
          </cell>
          <cell r="C1407" t="str">
            <v>NBRC-1516-36</v>
          </cell>
          <cell r="D1407" t="str">
            <v>DP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SDC</v>
          </cell>
          <cell r="L1407" t="str">
            <v>Day Program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NON-NPO</v>
          </cell>
          <cell r="AD1407">
            <v>340626</v>
          </cell>
          <cell r="AE1407">
            <v>50000</v>
          </cell>
          <cell r="AF1407">
            <v>50000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NBRC-1516-37</v>
          </cell>
          <cell r="D1408" t="str">
            <v>RD</v>
          </cell>
          <cell r="E1408" t="str">
            <v>X335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Q1408" t="str">
            <v>DE</v>
          </cell>
          <cell r="T1408" t="str">
            <v>NPO</v>
          </cell>
          <cell r="AD1408">
            <v>8348</v>
          </cell>
          <cell r="AF1408">
            <v>8348</v>
          </cell>
          <cell r="BV1408" t="str">
            <v>7110 Steiger Hill</v>
          </cell>
        </row>
        <row r="1409">
          <cell r="B1409" t="str">
            <v>Secondary</v>
          </cell>
          <cell r="C1409" t="str">
            <v>NBRC-1516-38</v>
          </cell>
          <cell r="D1409" t="str">
            <v>RD</v>
          </cell>
          <cell r="E1409" t="str">
            <v>X336</v>
          </cell>
          <cell r="G1409" t="str">
            <v>NBRC</v>
          </cell>
          <cell r="H1409" t="str">
            <v>2015-16</v>
          </cell>
          <cell r="J1409" t="str">
            <v>None</v>
          </cell>
          <cell r="K1409" t="str">
            <v>Regular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Q1409" t="str">
            <v>DE</v>
          </cell>
          <cell r="T1409" t="str">
            <v>NPO</v>
          </cell>
          <cell r="AD1409">
            <v>340626</v>
          </cell>
          <cell r="AF1409">
            <v>340626</v>
          </cell>
          <cell r="BV1409" t="str">
            <v>7427 Locke Rd</v>
          </cell>
        </row>
        <row r="1410">
          <cell r="B1410" t="str">
            <v>Secondary</v>
          </cell>
          <cell r="C1410" t="str">
            <v>NBRC-1516-39</v>
          </cell>
          <cell r="D1410" t="str">
            <v>RD</v>
          </cell>
          <cell r="E1410" t="str">
            <v>X337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Community Crisis Home (CCH)</v>
          </cell>
          <cell r="N1410" t="str">
            <v>New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50000</v>
          </cell>
          <cell r="AE1410">
            <v>200000</v>
          </cell>
          <cell r="AF1410">
            <v>50000</v>
          </cell>
          <cell r="BV1410" t="str">
            <v>7821 English Hills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NBRC-1516-40</v>
          </cell>
          <cell r="D1411" t="str">
            <v>RD</v>
          </cell>
          <cell r="E1411" t="str">
            <v>X401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SDC</v>
          </cell>
          <cell r="L1411" t="str">
            <v>Residential (SRF-4bed)</v>
          </cell>
          <cell r="N1411" t="str">
            <v>Continued</v>
          </cell>
          <cell r="P1411" t="str">
            <v>Completed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937 Eve Court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NBRC-1617-1</v>
          </cell>
          <cell r="D1412" t="str">
            <v>RD</v>
          </cell>
          <cell r="E1412" t="str">
            <v>X335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147035</v>
          </cell>
          <cell r="AE1412">
            <v>200000</v>
          </cell>
          <cell r="AF1412">
            <v>347035</v>
          </cell>
          <cell r="BV1412" t="str">
            <v>7110 Steiger Hill</v>
          </cell>
          <cell r="EI1412">
            <v>42647</v>
          </cell>
          <cell r="EK1412">
            <v>42575</v>
          </cell>
          <cell r="EM1412">
            <v>42634</v>
          </cell>
        </row>
        <row r="1413">
          <cell r="B1413" t="str">
            <v>Secondary</v>
          </cell>
          <cell r="C1413" t="str">
            <v>NBRC-1617-2</v>
          </cell>
          <cell r="D1413" t="str">
            <v>RD</v>
          </cell>
          <cell r="E1413" t="str">
            <v>X336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Community Crisis Home (CCH)</v>
          </cell>
          <cell r="N1413" t="str">
            <v>Continued</v>
          </cell>
          <cell r="P1413" t="str">
            <v>In Progress</v>
          </cell>
          <cell r="Q1413" t="str">
            <v>DE</v>
          </cell>
          <cell r="T1413" t="str">
            <v>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BV1413" t="str">
            <v>7427 Locke Rd</v>
          </cell>
          <cell r="EI1413">
            <v>42647</v>
          </cell>
          <cell r="EK1413">
            <v>42576</v>
          </cell>
          <cell r="EM1413">
            <v>42669</v>
          </cell>
        </row>
        <row r="1414">
          <cell r="B1414" t="str">
            <v>Secondary</v>
          </cell>
          <cell r="C1414" t="str">
            <v>NBRC-1617-3</v>
          </cell>
          <cell r="D1414" t="str">
            <v>RD</v>
          </cell>
          <cell r="E1414" t="str">
            <v>X337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Community Crisis Home (CCH)</v>
          </cell>
          <cell r="N1414" t="str">
            <v>Continued</v>
          </cell>
          <cell r="P1414" t="str">
            <v>In Progress</v>
          </cell>
          <cell r="Q1414" t="str">
            <v>DE</v>
          </cell>
          <cell r="T1414" t="str">
            <v>NPO</v>
          </cell>
          <cell r="AD1414">
            <v>51279</v>
          </cell>
          <cell r="AE1414">
            <v>200000</v>
          </cell>
          <cell r="AF1414">
            <v>251279</v>
          </cell>
          <cell r="AS1414">
            <v>2</v>
          </cell>
          <cell r="AV1414">
            <v>2</v>
          </cell>
          <cell r="AX1414">
            <v>4</v>
          </cell>
          <cell r="BV1414" t="str">
            <v>7821 English Hills</v>
          </cell>
          <cell r="EI1414">
            <v>42647</v>
          </cell>
          <cell r="EK1414">
            <v>42611</v>
          </cell>
          <cell r="EM1414">
            <v>42668</v>
          </cell>
          <cell r="JB1414"/>
        </row>
        <row r="1415">
          <cell r="B1415" t="str">
            <v>Primary</v>
          </cell>
          <cell r="C1415" t="str">
            <v>NBRC-1617-4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None</v>
          </cell>
          <cell r="K1415" t="str">
            <v>Regular</v>
          </cell>
          <cell r="L1415" t="str">
            <v>Crisis Services Step Down (CSSD)</v>
          </cell>
          <cell r="N1415" t="str">
            <v>New</v>
          </cell>
          <cell r="P1415" t="str">
            <v>In Progress</v>
          </cell>
          <cell r="T1415" t="str">
            <v>NON-NPO</v>
          </cell>
          <cell r="AE1415">
            <v>200000</v>
          </cell>
          <cell r="AF1415">
            <v>200000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42712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42916</v>
          </cell>
          <cell r="JB1415" t="str">
            <v>Yes</v>
          </cell>
        </row>
        <row r="1416">
          <cell r="B1416" t="str">
            <v>Primary</v>
          </cell>
          <cell r="C1416" t="str">
            <v>NBRC-1617-5</v>
          </cell>
          <cell r="D1416" t="str">
            <v>RD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Discontinued</v>
          </cell>
          <cell r="T1416" t="str">
            <v>NON-NPO</v>
          </cell>
          <cell r="AE1416">
            <v>200000</v>
          </cell>
          <cell r="AF1416">
            <v>200000</v>
          </cell>
          <cell r="AS1416">
            <v>2</v>
          </cell>
          <cell r="AV1416">
            <v>2</v>
          </cell>
          <cell r="AX1416">
            <v>4</v>
          </cell>
          <cell r="EI1416">
            <v>42647</v>
          </cell>
          <cell r="JB1416"/>
        </row>
        <row r="1417">
          <cell r="B1417" t="str">
            <v>Primary</v>
          </cell>
          <cell r="C1417" t="str">
            <v>NBRC-1617-6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SDC</v>
          </cell>
          <cell r="K1417" t="str">
            <v>Regular</v>
          </cell>
          <cell r="L1417" t="str">
            <v>Residential (SRF-4bed)</v>
          </cell>
          <cell r="N1417" t="str">
            <v>New</v>
          </cell>
          <cell r="P1417" t="str">
            <v>Completed</v>
          </cell>
          <cell r="T1417" t="str">
            <v>NON-NPO</v>
          </cell>
          <cell r="AE1417">
            <v>200000</v>
          </cell>
          <cell r="AF1417">
            <v>200000</v>
          </cell>
          <cell r="AV1417">
            <v>4</v>
          </cell>
          <cell r="AX1417">
            <v>4</v>
          </cell>
          <cell r="BV1417" t="str">
            <v>2592 Boxwood Lane</v>
          </cell>
          <cell r="EI1417">
            <v>42647</v>
          </cell>
          <cell r="EM1417">
            <v>42838</v>
          </cell>
          <cell r="EQ1417">
            <v>43096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NBRC-1617-7</v>
          </cell>
          <cell r="D1418" t="str">
            <v>DP</v>
          </cell>
          <cell r="G1418" t="str">
            <v>NBRC</v>
          </cell>
          <cell r="H1418" t="str">
            <v>2016-17</v>
          </cell>
          <cell r="J1418" t="str">
            <v>None</v>
          </cell>
          <cell r="K1418" t="str">
            <v>Regular</v>
          </cell>
          <cell r="L1418" t="str">
            <v>Day Program</v>
          </cell>
          <cell r="N1418" t="str">
            <v>New</v>
          </cell>
          <cell r="P1418" t="str">
            <v>Discontinued</v>
          </cell>
          <cell r="T1418" t="str">
            <v>NON-NPO</v>
          </cell>
          <cell r="AC1418">
            <v>600000</v>
          </cell>
          <cell r="AD1418">
            <v>437628</v>
          </cell>
          <cell r="AE1418">
            <v>100000</v>
          </cell>
          <cell r="AF1418">
            <v>1137628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Secondary</v>
          </cell>
          <cell r="C1419" t="str">
            <v>NBRC-1617-8</v>
          </cell>
          <cell r="D1419" t="str">
            <v>RD</v>
          </cell>
          <cell r="E1419" t="str">
            <v>X311</v>
          </cell>
          <cell r="G1419" t="str">
            <v>NBRC</v>
          </cell>
          <cell r="H1419" t="str">
            <v>2016-17</v>
          </cell>
          <cell r="J1419" t="str">
            <v>None</v>
          </cell>
          <cell r="K1419" t="str">
            <v>SDC</v>
          </cell>
          <cell r="L1419" t="str">
            <v>Residential (EBSH-4bed)</v>
          </cell>
          <cell r="N1419" t="str">
            <v>Continued</v>
          </cell>
          <cell r="P1419" t="str">
            <v>Discontinued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/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/>
        </row>
        <row r="1420">
          <cell r="B1420" t="str">
            <v>Primary</v>
          </cell>
          <cell r="C1420" t="str">
            <v>NBRC-1617-9</v>
          </cell>
          <cell r="D1420" t="str">
            <v>RD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Regular</v>
          </cell>
          <cell r="L1420" t="str">
            <v>Residential (ARFPSHN-4bed)</v>
          </cell>
          <cell r="N1420" t="str">
            <v>New</v>
          </cell>
          <cell r="P1420" t="str">
            <v>Completed</v>
          </cell>
          <cell r="T1420" t="str">
            <v>NPO</v>
          </cell>
          <cell r="AC1420">
            <v>600000</v>
          </cell>
          <cell r="AD1420">
            <v>437628</v>
          </cell>
          <cell r="AE1420">
            <v>100000</v>
          </cell>
          <cell r="AF1420">
            <v>1137628</v>
          </cell>
          <cell r="AS1420">
            <v>4</v>
          </cell>
          <cell r="AX1420">
            <v>4</v>
          </cell>
          <cell r="BV1420" t="str">
            <v>5679 Queen Anne Drive</v>
          </cell>
          <cell r="EI1420">
            <v>42647</v>
          </cell>
          <cell r="EK1420" t="str">
            <v>x</v>
          </cell>
          <cell r="EM1420">
            <v>42823</v>
          </cell>
          <cell r="EQ1420">
            <v>43168</v>
          </cell>
          <cell r="JB1420" t="str">
            <v>Yes</v>
          </cell>
        </row>
        <row r="1421">
          <cell r="B1421" t="str">
            <v>Primary</v>
          </cell>
          <cell r="C1421" t="str">
            <v>NBRC-1617-10</v>
          </cell>
          <cell r="D1421" t="str">
            <v>RD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SDC</v>
          </cell>
          <cell r="K1421" t="str">
            <v>SDC</v>
          </cell>
          <cell r="L1421" t="str">
            <v>RCFE 3-Bed</v>
          </cell>
          <cell r="N1421" t="str">
            <v>New</v>
          </cell>
          <cell r="P1421" t="str">
            <v>Completed</v>
          </cell>
          <cell r="T1421" t="str">
            <v>NPO</v>
          </cell>
          <cell r="AC1421">
            <v>235757</v>
          </cell>
          <cell r="AD1421">
            <v>414243</v>
          </cell>
          <cell r="AE1421">
            <v>100000</v>
          </cell>
          <cell r="AF1421">
            <v>750000</v>
          </cell>
          <cell r="AS1421">
            <v>3</v>
          </cell>
          <cell r="AX1421">
            <v>3</v>
          </cell>
          <cell r="BV1421" t="str">
            <v>3365 Petaluma Hill</v>
          </cell>
          <cell r="EI1421">
            <v>42705</v>
          </cell>
          <cell r="EM1421">
            <v>42822</v>
          </cell>
          <cell r="EQ1421">
            <v>43252</v>
          </cell>
          <cell r="JB1421" t="str">
            <v>Yes</v>
          </cell>
        </row>
        <row r="1422">
          <cell r="B1422" t="str">
            <v>Primary</v>
          </cell>
          <cell r="C1422" t="str">
            <v>NBRC-1617-11</v>
          </cell>
          <cell r="D1422" t="str">
            <v>LDP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Licensed Day Program</v>
          </cell>
          <cell r="N1422" t="str">
            <v>New</v>
          </cell>
          <cell r="P1422" t="str">
            <v>In Progress</v>
          </cell>
          <cell r="T1422" t="str">
            <v>NON-NPO</v>
          </cell>
          <cell r="AD1422">
            <v>102211</v>
          </cell>
          <cell r="AE1422">
            <v>300000</v>
          </cell>
          <cell r="AF1422">
            <v>300000</v>
          </cell>
          <cell r="BV1422" t="str">
            <v>1360 North Dutton</v>
          </cell>
          <cell r="EI1422" t="str">
            <v>x</v>
          </cell>
          <cell r="EK1422" t="str">
            <v>x</v>
          </cell>
          <cell r="EM1422" t="str">
            <v>x</v>
          </cell>
          <cell r="JB1422" t="str">
            <v>Yes</v>
          </cell>
        </row>
        <row r="1423">
          <cell r="B1423" t="str">
            <v>Secondary</v>
          </cell>
          <cell r="C1423" t="str">
            <v>NBRC-1617-12</v>
          </cell>
          <cell r="D1423" t="str">
            <v>SS</v>
          </cell>
          <cell r="E1423" t="str">
            <v>X312</v>
          </cell>
          <cell r="G1423" t="str">
            <v>NBRC</v>
          </cell>
          <cell r="H1423" t="str">
            <v>2016-17</v>
          </cell>
          <cell r="J1423" t="str">
            <v>None</v>
          </cell>
          <cell r="K1423" t="str">
            <v>SDC</v>
          </cell>
          <cell r="L1423" t="str">
            <v>Health Services</v>
          </cell>
          <cell r="N1423" t="str">
            <v>Continued</v>
          </cell>
          <cell r="P1423" t="str">
            <v>Discontinued</v>
          </cell>
          <cell r="T1423" t="str">
            <v>NON-NPO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/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/>
        </row>
        <row r="1424">
          <cell r="B1424" t="str">
            <v>Secondary</v>
          </cell>
          <cell r="C1424" t="str">
            <v>NBRC-1617-13</v>
          </cell>
          <cell r="D1424" t="str">
            <v>RD</v>
          </cell>
          <cell r="E1424" t="str">
            <v>X313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(SRF-4bed)</v>
          </cell>
          <cell r="N1424" t="str">
            <v>Continued</v>
          </cell>
          <cell r="P1424" t="str">
            <v>Completed</v>
          </cell>
          <cell r="T1424" t="str">
            <v>NPO</v>
          </cell>
          <cell r="AC1424">
            <v>300000</v>
          </cell>
          <cell r="AD1424">
            <v>102211</v>
          </cell>
          <cell r="AE1424">
            <v>100000</v>
          </cell>
          <cell r="AF1424">
            <v>202211</v>
          </cell>
          <cell r="AS1424">
            <v>4</v>
          </cell>
          <cell r="AX1424">
            <v>4</v>
          </cell>
          <cell r="BV1424" t="str">
            <v>369 Bishop Dr</v>
          </cell>
          <cell r="EI1424">
            <v>42705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NBRC-1617-14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Regular</v>
          </cell>
          <cell r="L1425" t="str">
            <v>Residential (EBSH-4bed)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593257</v>
          </cell>
          <cell r="AD1425">
            <v>345342</v>
          </cell>
          <cell r="AE1425">
            <v>250000</v>
          </cell>
          <cell r="AF1425">
            <v>1188599</v>
          </cell>
          <cell r="AS1425">
            <v>4</v>
          </cell>
          <cell r="AX1425">
            <v>4</v>
          </cell>
          <cell r="BV1425" t="str">
            <v>3500 Happy Valley Court</v>
          </cell>
          <cell r="EI1425">
            <v>42706</v>
          </cell>
          <cell r="EK1425" t="str">
            <v>X</v>
          </cell>
          <cell r="EM1425">
            <v>42822</v>
          </cell>
          <cell r="EQ1425">
            <v>43132</v>
          </cell>
          <cell r="JB1425" t="str">
            <v>Yes</v>
          </cell>
        </row>
        <row r="1426">
          <cell r="B1426" t="str">
            <v>Primary</v>
          </cell>
          <cell r="C1426" t="str">
            <v>NBRC-1617-15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(EBSH-4bed)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300000</v>
          </cell>
          <cell r="AD1426">
            <v>381747</v>
          </cell>
          <cell r="AE1426">
            <v>250000</v>
          </cell>
          <cell r="AF1426">
            <v>931747</v>
          </cell>
          <cell r="AS1426">
            <v>4</v>
          </cell>
          <cell r="AV1426">
            <v>1</v>
          </cell>
          <cell r="AX1426">
            <v>4</v>
          </cell>
          <cell r="BV1426" t="str">
            <v>4151 Barnes Road</v>
          </cell>
          <cell r="EI1426">
            <v>42706</v>
          </cell>
          <cell r="EK1426">
            <v>42849</v>
          </cell>
          <cell r="EM1426">
            <v>42884</v>
          </cell>
          <cell r="EQ1426">
            <v>43222</v>
          </cell>
          <cell r="JB1426" t="str">
            <v>Yes</v>
          </cell>
        </row>
        <row r="1427">
          <cell r="B1427" t="str">
            <v>Primary</v>
          </cell>
          <cell r="C1427" t="str">
            <v>NBRC-1617-16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235201</v>
          </cell>
          <cell r="AD1427">
            <v>414799</v>
          </cell>
          <cell r="AE1427">
            <v>100000</v>
          </cell>
          <cell r="AF1427">
            <v>750000</v>
          </cell>
          <cell r="AS1427">
            <v>3</v>
          </cell>
          <cell r="AV1427">
            <v>1</v>
          </cell>
          <cell r="AX1427">
            <v>4</v>
          </cell>
          <cell r="BV1427" t="str">
            <v>1022 Hyland Drive</v>
          </cell>
          <cell r="EI1427">
            <v>42647</v>
          </cell>
          <cell r="EK1427" t="str">
            <v>X</v>
          </cell>
          <cell r="EM1427">
            <v>42843</v>
          </cell>
          <cell r="EQ1427">
            <v>43167</v>
          </cell>
          <cell r="JB1427" t="str">
            <v>Yes</v>
          </cell>
        </row>
        <row r="1428">
          <cell r="B1428" t="str">
            <v>Primary</v>
          </cell>
          <cell r="C1428" t="str">
            <v>NBRC-1617-17</v>
          </cell>
          <cell r="D1428" t="str">
            <v>RD</v>
          </cell>
          <cell r="E1428" t="str">
            <v>X401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Residential (SRF-4bed)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151757</v>
          </cell>
          <cell r="AD1428">
            <v>478662</v>
          </cell>
          <cell r="AE1428">
            <v>25731</v>
          </cell>
          <cell r="AF1428">
            <v>705419</v>
          </cell>
          <cell r="AS1428">
            <v>4</v>
          </cell>
          <cell r="AX1428">
            <v>4</v>
          </cell>
          <cell r="BV1428" t="str">
            <v>937 Eve Court</v>
          </cell>
          <cell r="EI1428">
            <v>42706</v>
          </cell>
          <cell r="EK1428" t="str">
            <v>X</v>
          </cell>
          <cell r="EM1428">
            <v>42801</v>
          </cell>
          <cell r="EQ1428">
            <v>43187</v>
          </cell>
          <cell r="JB1428" t="str">
            <v>Yes</v>
          </cell>
        </row>
        <row r="1429">
          <cell r="B1429" t="str">
            <v>Primary</v>
          </cell>
          <cell r="C1429" t="str">
            <v>NBRC-1617-18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Regular</v>
          </cell>
          <cell r="L1429" t="str">
            <v>Residential (EBSH-4bed)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42647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>Yes</v>
          </cell>
        </row>
        <row r="1430">
          <cell r="B1430" t="str">
            <v>Secondary</v>
          </cell>
          <cell r="C1430" t="str">
            <v>NBRC-1617-19</v>
          </cell>
          <cell r="D1430" t="str">
            <v>RD</v>
          </cell>
          <cell r="E1430" t="str">
            <v>X314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50000</v>
          </cell>
          <cell r="AD1430">
            <v>57839</v>
          </cell>
          <cell r="AE1430">
            <v>50000</v>
          </cell>
          <cell r="AF1430">
            <v>100000</v>
          </cell>
          <cell r="BV1430" t="str">
            <v xml:space="preserve">1004 Yarkon Court </v>
          </cell>
        </row>
        <row r="1431">
          <cell r="B1431" t="str">
            <v>Secondary</v>
          </cell>
          <cell r="C1431" t="str">
            <v>NBRC-1617-20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RCFE 4-Bed</v>
          </cell>
          <cell r="N1431" t="str">
            <v>Continued</v>
          </cell>
          <cell r="P1431" t="str">
            <v>Completed</v>
          </cell>
          <cell r="T1431" t="str">
            <v>NPO</v>
          </cell>
          <cell r="AC1431">
            <v>50000</v>
          </cell>
          <cell r="AD1431">
            <v>89058</v>
          </cell>
          <cell r="AE1431">
            <v>50000</v>
          </cell>
          <cell r="AF1431">
            <v>100000</v>
          </cell>
          <cell r="AX1431"/>
          <cell r="BV1431" t="str">
            <v xml:space="preserve"> 449 Dawson Creek Drive </v>
          </cell>
          <cell r="JB1431"/>
        </row>
        <row r="1432">
          <cell r="B1432" t="str">
            <v>Secondary</v>
          </cell>
          <cell r="C1432" t="str">
            <v>NBRC-1617-21</v>
          </cell>
          <cell r="D1432" t="str">
            <v>RD</v>
          </cell>
          <cell r="E1432" t="str">
            <v>X316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Continued</v>
          </cell>
          <cell r="P1432" t="str">
            <v>Completed</v>
          </cell>
          <cell r="T1432" t="str">
            <v>NPO</v>
          </cell>
          <cell r="AC1432">
            <v>25000</v>
          </cell>
          <cell r="AD1432">
            <v>231920</v>
          </cell>
          <cell r="AF1432">
            <v>256920</v>
          </cell>
          <cell r="BV1432" t="str">
            <v xml:space="preserve">1925 Alderbrook Lane </v>
          </cell>
        </row>
        <row r="1433">
          <cell r="B1433" t="str">
            <v>Secondary</v>
          </cell>
          <cell r="C1433" t="str">
            <v>NBRC-1617-22</v>
          </cell>
          <cell r="D1433" t="str">
            <v>RD</v>
          </cell>
          <cell r="E1433" t="str">
            <v>X317</v>
          </cell>
          <cell r="G1433" t="str">
            <v>NBRC</v>
          </cell>
          <cell r="H1433" t="str">
            <v>2016-17</v>
          </cell>
          <cell r="J1433" t="str">
            <v>SDC</v>
          </cell>
          <cell r="K1433" t="str">
            <v>SDC</v>
          </cell>
          <cell r="L1433" t="str">
            <v>Residential (SRF-4bed)</v>
          </cell>
          <cell r="N1433" t="str">
            <v>Continued</v>
          </cell>
          <cell r="P1433" t="str">
            <v>In Progress</v>
          </cell>
          <cell r="T1433" t="str">
            <v>NPO</v>
          </cell>
          <cell r="AC1433">
            <v>250000</v>
          </cell>
          <cell r="AD1433">
            <v>89058</v>
          </cell>
          <cell r="AF1433">
            <v>500000</v>
          </cell>
          <cell r="BV1433" t="str">
            <v>1155 Mahogany Court</v>
          </cell>
          <cell r="EM1433">
            <v>43362</v>
          </cell>
        </row>
        <row r="1434">
          <cell r="B1434" t="str">
            <v>Secondary</v>
          </cell>
          <cell r="C1434" t="str">
            <v>NBRC-1617-23</v>
          </cell>
          <cell r="D1434" t="str">
            <v>RD</v>
          </cell>
          <cell r="E1434" t="str">
            <v>X318</v>
          </cell>
          <cell r="G1434" t="str">
            <v>NBRC</v>
          </cell>
          <cell r="H1434" t="str">
            <v>2016-17</v>
          </cell>
          <cell r="J1434" t="str">
            <v>SDC</v>
          </cell>
          <cell r="K1434" t="str">
            <v>SDC</v>
          </cell>
          <cell r="L1434" t="str">
            <v>Residential (EBSH-Mental Health-4bed)</v>
          </cell>
          <cell r="N1434" t="str">
            <v>Continued</v>
          </cell>
          <cell r="P1434" t="str">
            <v>Completed</v>
          </cell>
          <cell r="T1434" t="str">
            <v>NPO</v>
          </cell>
          <cell r="AC1434">
            <v>50000</v>
          </cell>
          <cell r="AD1434">
            <v>200000</v>
          </cell>
          <cell r="AF1434">
            <v>200000</v>
          </cell>
          <cell r="AX1434"/>
          <cell r="BV1434" t="str">
            <v>915 Gold Coast Court</v>
          </cell>
          <cell r="JB1434"/>
        </row>
        <row r="1435">
          <cell r="B1435" t="str">
            <v>Primary</v>
          </cell>
          <cell r="C1435" t="str">
            <v>NBRC-1617-24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None</v>
          </cell>
          <cell r="K1435" t="str">
            <v>SDC</v>
          </cell>
          <cell r="L1435" t="str">
            <v>Residential (SRF-4bed)</v>
          </cell>
          <cell r="N1435" t="str">
            <v>New</v>
          </cell>
          <cell r="P1435" t="str">
            <v>In Progress</v>
          </cell>
          <cell r="T1435" t="str">
            <v>NPO</v>
          </cell>
          <cell r="AC1435">
            <v>250000</v>
          </cell>
          <cell r="AD1435">
            <v>250000</v>
          </cell>
          <cell r="AF1435">
            <v>500000</v>
          </cell>
          <cell r="BV1435" t="str">
            <v>1912 Moosup Ct.</v>
          </cell>
          <cell r="EI1435">
            <v>43476</v>
          </cell>
          <cell r="EK1435">
            <v>43272</v>
          </cell>
          <cell r="EM1435">
            <v>43362</v>
          </cell>
        </row>
        <row r="1436">
          <cell r="B1436" t="str">
            <v>Secondary</v>
          </cell>
          <cell r="C1436" t="str">
            <v>NBRC-1617-25</v>
          </cell>
          <cell r="D1436" t="str">
            <v>RD</v>
          </cell>
          <cell r="E1436" t="str">
            <v>X338</v>
          </cell>
          <cell r="G1436" t="str">
            <v>NBRC</v>
          </cell>
          <cell r="H1436" t="str">
            <v>2016-17</v>
          </cell>
          <cell r="J1436" t="str">
            <v>None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Completed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50000</v>
          </cell>
          <cell r="AX1436"/>
          <cell r="BV1436" t="str">
            <v>3789 Clay Bank Road</v>
          </cell>
          <cell r="JB1436"/>
        </row>
        <row r="1437">
          <cell r="B1437" t="str">
            <v>Secondary</v>
          </cell>
          <cell r="C1437" t="str">
            <v>NBRC-1617-26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(SRF-4bed)</v>
          </cell>
          <cell r="N1437" t="str">
            <v>Continued</v>
          </cell>
          <cell r="P1437" t="str">
            <v>Completed</v>
          </cell>
          <cell r="T1437" t="str">
            <v>NPO</v>
          </cell>
          <cell r="AC1437">
            <v>10000</v>
          </cell>
          <cell r="AD1437">
            <v>255355</v>
          </cell>
          <cell r="AF1437">
            <v>265355</v>
          </cell>
          <cell r="BV1437" t="str">
            <v xml:space="preserve">909 Calle Del Caballo </v>
          </cell>
        </row>
        <row r="1438">
          <cell r="B1438" t="str">
            <v>Secondary</v>
          </cell>
          <cell r="C1438" t="str">
            <v>NBRC-1617-27</v>
          </cell>
          <cell r="D1438" t="str">
            <v>RD</v>
          </cell>
          <cell r="E1438" t="str">
            <v>X340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Residential (SRF-4bed)</v>
          </cell>
          <cell r="N1438" t="str">
            <v>Continued</v>
          </cell>
          <cell r="P1438" t="str">
            <v>Completed</v>
          </cell>
          <cell r="T1438" t="str">
            <v>NPO</v>
          </cell>
          <cell r="AC1438">
            <v>50000</v>
          </cell>
          <cell r="AD1438">
            <v>73277</v>
          </cell>
          <cell r="AF1438">
            <v>123277</v>
          </cell>
          <cell r="BV1438" t="str">
            <v>615 Christine Drive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NBRC-1617-28</v>
          </cell>
          <cell r="D1439" t="str">
            <v>RD</v>
          </cell>
          <cell r="E1439" t="str">
            <v>X341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(EBSH-4bed)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C1439">
            <v>37229</v>
          </cell>
          <cell r="AD1439">
            <v>112771</v>
          </cell>
          <cell r="AF1439">
            <v>150000</v>
          </cell>
          <cell r="BV1439" t="str">
            <v>1204 Shady Oak Place</v>
          </cell>
        </row>
        <row r="1440">
          <cell r="B1440" t="str">
            <v>Primary</v>
          </cell>
          <cell r="C1440" t="str">
            <v>NBRC-1617-29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Health Services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F1440">
            <v>4500000</v>
          </cell>
          <cell r="BV1440" t="str">
            <v>130 Dutton Ave</v>
          </cell>
          <cell r="EI1440" t="str">
            <v>x</v>
          </cell>
          <cell r="EK1440" t="str">
            <v>x</v>
          </cell>
          <cell r="EM1440" t="str">
            <v>x</v>
          </cell>
          <cell r="JB1440" t="str">
            <v>Yes</v>
          </cell>
        </row>
        <row r="1441">
          <cell r="B1441" t="str">
            <v>Secondary</v>
          </cell>
          <cell r="C1441" t="str">
            <v>NBRC-1617-30</v>
          </cell>
          <cell r="D1441" t="str">
            <v>RD</v>
          </cell>
          <cell r="E1441" t="str">
            <v>X370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D1441">
            <v>66987</v>
          </cell>
          <cell r="AF1441">
            <v>36753</v>
          </cell>
          <cell r="BV1441" t="str">
            <v>180 El Ritero</v>
          </cell>
        </row>
        <row r="1442">
          <cell r="B1442" t="str">
            <v>Secondary</v>
          </cell>
          <cell r="C1442" t="str">
            <v>NBRC-1617-31</v>
          </cell>
          <cell r="D1442" t="str">
            <v>RD</v>
          </cell>
          <cell r="E1442" t="str">
            <v>X372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(SRF-4bed)</v>
          </cell>
          <cell r="N1442" t="str">
            <v>Continued</v>
          </cell>
          <cell r="P1442" t="str">
            <v>Completed</v>
          </cell>
          <cell r="T1442" t="str">
            <v>NPO</v>
          </cell>
          <cell r="AD1442">
            <v>83027</v>
          </cell>
          <cell r="AF1442">
            <v>83027</v>
          </cell>
          <cell r="BV1442" t="str">
            <v xml:space="preserve">2307 Warwick Drive  </v>
          </cell>
        </row>
        <row r="1443">
          <cell r="B1443" t="str">
            <v>Secondary</v>
          </cell>
          <cell r="C1443" t="str">
            <v>NBRC-1617-32</v>
          </cell>
          <cell r="D1443" t="str">
            <v>RD</v>
          </cell>
          <cell r="E1443" t="str">
            <v>X371</v>
          </cell>
          <cell r="G1443" t="str">
            <v>NBRC</v>
          </cell>
          <cell r="H1443" t="str">
            <v>2016-17</v>
          </cell>
          <cell r="J1443" t="str">
            <v>SDC</v>
          </cell>
          <cell r="K1443" t="str">
            <v>SDC</v>
          </cell>
          <cell r="L1443" t="str">
            <v>Residential (ARFPSHN-5bed)</v>
          </cell>
          <cell r="N1443" t="str">
            <v>Continued</v>
          </cell>
          <cell r="P1443" t="str">
            <v>Completed</v>
          </cell>
          <cell r="T1443" t="str">
            <v>NPO</v>
          </cell>
          <cell r="AC1443">
            <v>300000</v>
          </cell>
          <cell r="AD1443">
            <v>36753</v>
          </cell>
          <cell r="AF1443">
            <v>36753</v>
          </cell>
          <cell r="AV1443">
            <v>4</v>
          </cell>
          <cell r="AX1443">
            <v>4</v>
          </cell>
          <cell r="BV1443" t="str">
            <v xml:space="preserve">1466 Country Manor Drive  </v>
          </cell>
          <cell r="EI1443">
            <v>43201</v>
          </cell>
          <cell r="EK1443">
            <v>43283</v>
          </cell>
          <cell r="EM1443">
            <v>43326</v>
          </cell>
        </row>
        <row r="1444">
          <cell r="B1444" t="str">
            <v>Secondary</v>
          </cell>
          <cell r="C1444" t="str">
            <v>NBRC-1617-33</v>
          </cell>
          <cell r="D1444" t="str">
            <v>RD</v>
          </cell>
          <cell r="E1444" t="str">
            <v>X341</v>
          </cell>
          <cell r="G1444" t="str">
            <v>NBRC</v>
          </cell>
          <cell r="H1444" t="str">
            <v>2016-17</v>
          </cell>
          <cell r="J1444" t="str">
            <v>SDC</v>
          </cell>
          <cell r="K1444" t="str">
            <v>SDC</v>
          </cell>
          <cell r="L1444" t="str">
            <v>Residential (EBSH-4bed)</v>
          </cell>
          <cell r="N1444" t="str">
            <v>Continued</v>
          </cell>
          <cell r="P1444" t="str">
            <v>Completed</v>
          </cell>
          <cell r="T1444" t="str">
            <v>NPO</v>
          </cell>
          <cell r="AE1444">
            <v>150000</v>
          </cell>
          <cell r="AF1444">
            <v>150000</v>
          </cell>
          <cell r="BV1444" t="str">
            <v>1204 Shady Oak Place</v>
          </cell>
          <cell r="EI1444">
            <v>43201</v>
          </cell>
        </row>
        <row r="1445">
          <cell r="B1445" t="str">
            <v>Primary</v>
          </cell>
          <cell r="C1445" t="str">
            <v>NBRC-1718-1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None</v>
          </cell>
          <cell r="K1445" t="str">
            <v>Regular</v>
          </cell>
          <cell r="L1445" t="str">
            <v>Residential (EBSH-4bed)</v>
          </cell>
          <cell r="N1445" t="str">
            <v>New</v>
          </cell>
          <cell r="P1445" t="str">
            <v>In Progress</v>
          </cell>
          <cell r="T1445" t="str">
            <v>NPO</v>
          </cell>
          <cell r="AC1445">
            <v>300000</v>
          </cell>
          <cell r="AD1445">
            <v>350000</v>
          </cell>
          <cell r="AE1445">
            <v>24180</v>
          </cell>
          <cell r="AF1445">
            <v>650000</v>
          </cell>
          <cell r="AV1445">
            <v>4</v>
          </cell>
          <cell r="AX1445">
            <v>4</v>
          </cell>
          <cell r="BV1445" t="str">
            <v xml:space="preserve">7952 Charlotte Lane  </v>
          </cell>
          <cell r="EI1445">
            <v>43201</v>
          </cell>
          <cell r="EK1445">
            <v>43283</v>
          </cell>
          <cell r="EM1445">
            <v>43326</v>
          </cell>
        </row>
        <row r="1446">
          <cell r="B1446" t="str">
            <v>Primary</v>
          </cell>
          <cell r="C1446" t="str">
            <v>NBRC-1718-2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Regular</v>
          </cell>
          <cell r="K1446" t="str">
            <v>Regular</v>
          </cell>
          <cell r="L1446" t="str">
            <v>Day Program</v>
          </cell>
          <cell r="N1446" t="str">
            <v>New</v>
          </cell>
          <cell r="P1446" t="str">
            <v>In Progress</v>
          </cell>
          <cell r="T1446" t="str">
            <v>NON-NPO</v>
          </cell>
          <cell r="AE1446">
            <v>150000</v>
          </cell>
          <cell r="AF1446">
            <v>150000</v>
          </cell>
          <cell r="EI1446">
            <v>43201</v>
          </cell>
        </row>
        <row r="1447">
          <cell r="B1447" t="str">
            <v>Secondary</v>
          </cell>
          <cell r="C1447" t="str">
            <v>NBRC-1718-4</v>
          </cell>
          <cell r="D1447" t="str">
            <v>RD</v>
          </cell>
          <cell r="E1447" t="str">
            <v>X250</v>
          </cell>
          <cell r="G1447" t="str">
            <v>NBRC</v>
          </cell>
          <cell r="H1447" t="str">
            <v>2017-18</v>
          </cell>
          <cell r="J1447" t="str">
            <v>SDC</v>
          </cell>
          <cell r="K1447" t="str">
            <v>RAP</v>
          </cell>
          <cell r="L1447" t="str">
            <v>Residential (SRF-4bed)</v>
          </cell>
          <cell r="N1447" t="str">
            <v>Continued</v>
          </cell>
          <cell r="P1447" t="str">
            <v>Completed</v>
          </cell>
          <cell r="T1447" t="str">
            <v>NPO</v>
          </cell>
          <cell r="AD1447">
            <v>183313</v>
          </cell>
          <cell r="AE1447">
            <v>24180</v>
          </cell>
          <cell r="AF1447">
            <v>24180</v>
          </cell>
          <cell r="BV1447" t="str">
            <v>503 Via Vaquero</v>
          </cell>
        </row>
        <row r="1448">
          <cell r="B1448" t="str">
            <v>Secondary</v>
          </cell>
          <cell r="C1448" t="str">
            <v>NBRC-1718-5</v>
          </cell>
          <cell r="D1448" t="str">
            <v>DP</v>
          </cell>
          <cell r="E1448" t="str">
            <v>X402</v>
          </cell>
          <cell r="G1448" t="str">
            <v>NBRC</v>
          </cell>
          <cell r="H1448" t="str">
            <v>2017-18</v>
          </cell>
          <cell r="J1448" t="str">
            <v>SDC</v>
          </cell>
          <cell r="K1448" t="str">
            <v>Regular</v>
          </cell>
          <cell r="L1448" t="str">
            <v>Day Program</v>
          </cell>
          <cell r="N1448" t="str">
            <v>Continued</v>
          </cell>
          <cell r="P1448" t="str">
            <v>Completed</v>
          </cell>
          <cell r="T1448" t="str">
            <v>NON-NPO</v>
          </cell>
          <cell r="AD1448">
            <v>200147</v>
          </cell>
          <cell r="AE1448">
            <v>16780</v>
          </cell>
          <cell r="AF1448">
            <v>16780</v>
          </cell>
          <cell r="BV1448" t="str">
            <v>3044 German St</v>
          </cell>
        </row>
        <row r="1449">
          <cell r="B1449" t="str">
            <v>Secondary</v>
          </cell>
          <cell r="C1449" t="str">
            <v>NBRC-1718-6</v>
          </cell>
          <cell r="D1449" t="str">
            <v>RD</v>
          </cell>
          <cell r="E1449" t="str">
            <v>X406</v>
          </cell>
          <cell r="G1449" t="str">
            <v>NBRC</v>
          </cell>
          <cell r="H1449" t="str">
            <v>2017-18</v>
          </cell>
          <cell r="J1449" t="str">
            <v>SDC</v>
          </cell>
          <cell r="K1449" t="str">
            <v>Regular</v>
          </cell>
          <cell r="L1449" t="str">
            <v>Residential (ARFPSHN-Behavioral-5bed)</v>
          </cell>
          <cell r="N1449" t="str">
            <v>Continued</v>
          </cell>
          <cell r="P1449" t="str">
            <v>Completed</v>
          </cell>
          <cell r="T1449" t="str">
            <v>NPO</v>
          </cell>
          <cell r="AD1449">
            <v>183313</v>
          </cell>
          <cell r="AE1449">
            <v>158343</v>
          </cell>
          <cell r="AF1449">
            <v>183313</v>
          </cell>
          <cell r="BV1449" t="str">
            <v>3840 Stafford Springs Way</v>
          </cell>
        </row>
        <row r="1450">
          <cell r="B1450" t="str">
            <v>Secondary</v>
          </cell>
          <cell r="C1450" t="str">
            <v>NBRC-1718-7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2017-18</v>
          </cell>
          <cell r="J1450" t="str">
            <v>SDC</v>
          </cell>
          <cell r="K1450" t="str">
            <v>Regular</v>
          </cell>
          <cell r="L1450" t="str">
            <v>Residential (ARFPSHN-5bed)</v>
          </cell>
          <cell r="N1450" t="str">
            <v>Continued</v>
          </cell>
          <cell r="P1450" t="str">
            <v>Completed</v>
          </cell>
          <cell r="T1450" t="str">
            <v>NPO</v>
          </cell>
          <cell r="AD1450">
            <v>200147</v>
          </cell>
          <cell r="AE1450">
            <v>1405</v>
          </cell>
          <cell r="AF1450">
            <v>200147</v>
          </cell>
          <cell r="BV1450" t="str">
            <v>3044 German St</v>
          </cell>
        </row>
        <row r="1451">
          <cell r="B1451" t="str">
            <v>Secondary</v>
          </cell>
          <cell r="C1451" t="str">
            <v>NBRC-1718-8</v>
          </cell>
          <cell r="D1451" t="str">
            <v>SS</v>
          </cell>
          <cell r="E1451" t="str">
            <v>X407</v>
          </cell>
          <cell r="G1451" t="str">
            <v>NBRC</v>
          </cell>
          <cell r="H1451" t="str">
            <v>2017-18</v>
          </cell>
          <cell r="J1451" t="str">
            <v>SDC</v>
          </cell>
          <cell r="K1451" t="str">
            <v>Regular</v>
          </cell>
          <cell r="L1451" t="str">
            <v>Dental Services</v>
          </cell>
          <cell r="N1451" t="str">
            <v>Continued</v>
          </cell>
          <cell r="P1451" t="str">
            <v>Completed</v>
          </cell>
          <cell r="T1451" t="str">
            <v>NON-NPO</v>
          </cell>
          <cell r="AE1451">
            <v>158343</v>
          </cell>
          <cell r="AF1451">
            <v>158343</v>
          </cell>
        </row>
        <row r="1452">
          <cell r="B1452" t="str">
            <v>Secondary</v>
          </cell>
          <cell r="C1452" t="str">
            <v>NBRC-1718-9</v>
          </cell>
          <cell r="D1452" t="str">
            <v>LDP</v>
          </cell>
          <cell r="E1452" t="str">
            <v>X405</v>
          </cell>
          <cell r="G1452" t="str">
            <v>NBRC</v>
          </cell>
          <cell r="H1452" t="str">
            <v>2017-18</v>
          </cell>
          <cell r="J1452" t="str">
            <v>SDC</v>
          </cell>
          <cell r="K1452" t="str">
            <v>SDC</v>
          </cell>
          <cell r="L1452" t="str">
            <v>Licensed Day Program</v>
          </cell>
          <cell r="N1452" t="str">
            <v>Continued</v>
          </cell>
          <cell r="P1452" t="str">
            <v>Completed</v>
          </cell>
          <cell r="AE1452">
            <v>1405</v>
          </cell>
          <cell r="AF1452">
            <v>1405</v>
          </cell>
          <cell r="BV1452" t="str">
            <v>4520 State Farm Drive</v>
          </cell>
          <cell r="EI1452">
            <v>43201</v>
          </cell>
        </row>
        <row r="1453">
          <cell r="B1453" t="str">
            <v>Primary</v>
          </cell>
          <cell r="C1453" t="str">
            <v>NBRC-1718-10</v>
          </cell>
          <cell r="D1453" t="str">
            <v>TD</v>
          </cell>
          <cell r="G1453" t="str">
            <v>NBRC</v>
          </cell>
          <cell r="H1453" t="str">
            <v>2017-18</v>
          </cell>
          <cell r="J1453" t="str">
            <v>SDC</v>
          </cell>
          <cell r="K1453" t="str">
            <v>Regular</v>
          </cell>
          <cell r="L1453" t="str">
            <v>Training</v>
          </cell>
          <cell r="N1453" t="str">
            <v>New</v>
          </cell>
          <cell r="P1453" t="str">
            <v>In Progress</v>
          </cell>
          <cell r="T1453" t="str">
            <v>NON-NPO</v>
          </cell>
          <cell r="AE1453">
            <v>50000</v>
          </cell>
          <cell r="AF1453">
            <v>50000</v>
          </cell>
          <cell r="AX1453"/>
          <cell r="JB1453"/>
        </row>
        <row r="1454">
          <cell r="B1454" t="str">
            <v>Primary</v>
          </cell>
          <cell r="C1454" t="str">
            <v>NBRC-1718-11</v>
          </cell>
          <cell r="D1454" t="str">
            <v>DP</v>
          </cell>
          <cell r="G1454" t="str">
            <v>NBRC</v>
          </cell>
          <cell r="H1454" t="str">
            <v>2017-18</v>
          </cell>
          <cell r="J1454" t="str">
            <v>SDC</v>
          </cell>
          <cell r="K1454" t="str">
            <v>Regular</v>
          </cell>
          <cell r="L1454" t="str">
            <v>Day Program</v>
          </cell>
          <cell r="N1454" t="str">
            <v>New</v>
          </cell>
          <cell r="P1454" t="str">
            <v>In Progress</v>
          </cell>
          <cell r="T1454" t="str">
            <v>NON-NPO</v>
          </cell>
          <cell r="AE1454">
            <v>150000</v>
          </cell>
          <cell r="AF1454">
            <v>150000</v>
          </cell>
          <cell r="AX1454"/>
          <cell r="EI1454">
            <v>43201</v>
          </cell>
          <cell r="JB1454"/>
        </row>
        <row r="1455">
          <cell r="B1455" t="str">
            <v>Primary</v>
          </cell>
          <cell r="C1455" t="str">
            <v>NLACRC-0506-1</v>
          </cell>
          <cell r="D1455" t="str">
            <v>DP</v>
          </cell>
          <cell r="G1455" t="str">
            <v>NLACRC</v>
          </cell>
          <cell r="H1455" t="str">
            <v>2005-06</v>
          </cell>
          <cell r="J1455" t="str">
            <v>None</v>
          </cell>
          <cell r="K1455" t="str">
            <v>Regular</v>
          </cell>
          <cell r="L1455" t="str">
            <v>Day Program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NLACRC-0506-2</v>
          </cell>
          <cell r="D1456" t="str">
            <v>RD</v>
          </cell>
          <cell r="G1456" t="str">
            <v>NLACRC</v>
          </cell>
          <cell r="H1456" t="str">
            <v>2005-06</v>
          </cell>
          <cell r="J1456" t="str">
            <v>None</v>
          </cell>
          <cell r="K1456" t="str">
            <v>Regular</v>
          </cell>
          <cell r="L1456" t="str">
            <v>Crisis Services Residential (CSR)</v>
          </cell>
          <cell r="N1456" t="str">
            <v>New</v>
          </cell>
          <cell r="P1456" t="str">
            <v>Discontinued</v>
          </cell>
          <cell r="T1456" t="str">
            <v>NON-NPO</v>
          </cell>
          <cell r="AE1456">
            <v>70000</v>
          </cell>
          <cell r="AF1456">
            <v>70000</v>
          </cell>
          <cell r="AS1456">
            <v>4</v>
          </cell>
          <cell r="AX1456"/>
          <cell r="JB1456"/>
        </row>
        <row r="1457">
          <cell r="B1457" t="str">
            <v>Primary</v>
          </cell>
          <cell r="C1457" t="str">
            <v>NLACRC-0506-3</v>
          </cell>
          <cell r="D1457" t="str">
            <v>RD</v>
          </cell>
          <cell r="G1457" t="str">
            <v>NLACRC</v>
          </cell>
          <cell r="H1457" t="str">
            <v>2005-06</v>
          </cell>
          <cell r="J1457" t="str">
            <v>None</v>
          </cell>
          <cell r="K1457" t="str">
            <v>Regular</v>
          </cell>
          <cell r="L1457" t="str">
            <v>Residential (SLS)</v>
          </cell>
          <cell r="N1457" t="str">
            <v>Expanded</v>
          </cell>
          <cell r="P1457" t="str">
            <v>Discontinued</v>
          </cell>
          <cell r="T1457" t="str">
            <v>NON-NPO</v>
          </cell>
          <cell r="AE1457">
            <v>93300</v>
          </cell>
          <cell r="AF1457">
            <v>93300</v>
          </cell>
          <cell r="AS1457">
            <v>3</v>
          </cell>
          <cell r="AT1457">
            <v>1</v>
          </cell>
          <cell r="AX1457"/>
          <cell r="JB1457"/>
        </row>
        <row r="1458">
          <cell r="B1458" t="str">
            <v>Primary</v>
          </cell>
          <cell r="C1458" t="str">
            <v>NLACRC-0506-4</v>
          </cell>
          <cell r="D1458" t="str">
            <v>RD</v>
          </cell>
          <cell r="G1458" t="str">
            <v>NLACRC</v>
          </cell>
          <cell r="H1458" t="str">
            <v>2005-06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E1458">
            <v>70000</v>
          </cell>
          <cell r="AF1458">
            <v>70000</v>
          </cell>
          <cell r="AS1458">
            <v>4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NLACRC-0607-1</v>
          </cell>
          <cell r="D1459" t="str">
            <v>RD</v>
          </cell>
          <cell r="G1459" t="str">
            <v>NLACRC</v>
          </cell>
          <cell r="H1459" t="str">
            <v>2006-07</v>
          </cell>
          <cell r="J1459" t="str">
            <v>None</v>
          </cell>
          <cell r="K1459" t="str">
            <v>Regular</v>
          </cell>
          <cell r="L1459" t="str">
            <v>Residential (SRF-4bed)</v>
          </cell>
          <cell r="N1459" t="str">
            <v>New</v>
          </cell>
          <cell r="P1459" t="str">
            <v>Completed</v>
          </cell>
          <cell r="T1459" t="str">
            <v>NON-NPO</v>
          </cell>
          <cell r="AE1459">
            <v>93300</v>
          </cell>
          <cell r="AF1459">
            <v>93300</v>
          </cell>
          <cell r="AS1459">
            <v>3</v>
          </cell>
          <cell r="AT1459">
            <v>1</v>
          </cell>
          <cell r="AX1459">
            <v>4</v>
          </cell>
          <cell r="JB1459"/>
        </row>
        <row r="1460">
          <cell r="B1460" t="str">
            <v>Primary</v>
          </cell>
          <cell r="C1460" t="str">
            <v>NLACRC-0607-2</v>
          </cell>
          <cell r="D1460" t="str">
            <v>RD</v>
          </cell>
          <cell r="G1460" t="str">
            <v>NLACRC</v>
          </cell>
          <cell r="H1460" t="str">
            <v>2006-07</v>
          </cell>
          <cell r="J1460" t="str">
            <v>None</v>
          </cell>
          <cell r="K1460" t="str">
            <v>Regular</v>
          </cell>
          <cell r="L1460" t="str">
            <v>Residential (SRF-4bed)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NLACRC-0607-3</v>
          </cell>
          <cell r="D1461" t="str">
            <v>RD</v>
          </cell>
          <cell r="G1461" t="str">
            <v>NLACRC</v>
          </cell>
          <cell r="H1461" t="str">
            <v>2006-07</v>
          </cell>
          <cell r="J1461" t="str">
            <v>None</v>
          </cell>
          <cell r="K1461" t="str">
            <v>Regular</v>
          </cell>
          <cell r="L1461" t="str">
            <v>Residential (SRF-4bed)</v>
          </cell>
          <cell r="N1461" t="str">
            <v>New</v>
          </cell>
          <cell r="P1461" t="str">
            <v>Discontinued</v>
          </cell>
          <cell r="T1461" t="str">
            <v>NON-NPO</v>
          </cell>
          <cell r="AX1461"/>
          <cell r="JB1461"/>
        </row>
        <row r="1462">
          <cell r="B1462" t="str">
            <v>Primary</v>
          </cell>
          <cell r="C1462" t="str">
            <v>NLACRC-0607-4</v>
          </cell>
          <cell r="D1462" t="str">
            <v>SS</v>
          </cell>
          <cell r="G1462" t="str">
            <v>NLACRC</v>
          </cell>
          <cell r="H1462" t="str">
            <v>2006-07</v>
          </cell>
          <cell r="J1462" t="str">
            <v>None</v>
          </cell>
          <cell r="K1462" t="str">
            <v>Regular</v>
          </cell>
          <cell r="L1462" t="str">
            <v>Crisis Support Services</v>
          </cell>
          <cell r="N1462" t="str">
            <v>Expanded</v>
          </cell>
          <cell r="P1462" t="str">
            <v>Discontinued</v>
          </cell>
          <cell r="T1462" t="str">
            <v>NON-NPO</v>
          </cell>
          <cell r="AE1462">
            <v>100000</v>
          </cell>
          <cell r="AF1462">
            <v>100000</v>
          </cell>
          <cell r="AS1462">
            <v>4</v>
          </cell>
          <cell r="AX1462"/>
          <cell r="JB1462"/>
        </row>
        <row r="1463">
          <cell r="B1463" t="str">
            <v>Primary</v>
          </cell>
          <cell r="C1463" t="str">
            <v>NLACRC-0607-5</v>
          </cell>
          <cell r="D1463" t="str">
            <v>SS</v>
          </cell>
          <cell r="G1463" t="str">
            <v>NLACRC</v>
          </cell>
          <cell r="H1463" t="str">
            <v>2006-07</v>
          </cell>
          <cell r="J1463" t="str">
            <v>None</v>
          </cell>
          <cell r="K1463" t="str">
            <v>Regular</v>
          </cell>
          <cell r="L1463" t="str">
            <v>Crisis Support Services</v>
          </cell>
          <cell r="N1463" t="str">
            <v>Expanded</v>
          </cell>
          <cell r="P1463" t="str">
            <v>Discontinued</v>
          </cell>
          <cell r="T1463" t="str">
            <v>NON-NPO</v>
          </cell>
          <cell r="AX1463"/>
          <cell r="JB1463"/>
        </row>
        <row r="1464">
          <cell r="B1464" t="str">
            <v>Primary</v>
          </cell>
          <cell r="C1464" t="str">
            <v>NLACRC-0708-1</v>
          </cell>
          <cell r="D1464" t="str">
            <v>RD</v>
          </cell>
          <cell r="G1464" t="str">
            <v>NLACRC</v>
          </cell>
          <cell r="H1464" t="str">
            <v>2007-08</v>
          </cell>
          <cell r="J1464" t="str">
            <v>None</v>
          </cell>
          <cell r="K1464" t="str">
            <v>Regular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E1464">
            <v>100000</v>
          </cell>
          <cell r="AF1464">
            <v>100000</v>
          </cell>
          <cell r="AS1464">
            <v>4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NLACRC-0708-2</v>
          </cell>
          <cell r="D1465" t="str">
            <v>RD</v>
          </cell>
          <cell r="G1465" t="str">
            <v>NLACRC</v>
          </cell>
          <cell r="H1465" t="str">
            <v>2007-08</v>
          </cell>
          <cell r="J1465" t="str">
            <v>None</v>
          </cell>
          <cell r="K1465" t="str">
            <v>Regular</v>
          </cell>
          <cell r="L1465" t="str">
            <v>Residential (SLS)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/>
          <cell r="JB1465"/>
        </row>
        <row r="1466">
          <cell r="B1466" t="str">
            <v>Primary</v>
          </cell>
          <cell r="C1466" t="str">
            <v>NLACRC-0708-3</v>
          </cell>
          <cell r="D1466" t="str">
            <v>RD</v>
          </cell>
          <cell r="G1466" t="str">
            <v>NLACRC</v>
          </cell>
          <cell r="H1466" t="str">
            <v>2007-08</v>
          </cell>
          <cell r="J1466" t="str">
            <v>None</v>
          </cell>
          <cell r="K1466" t="str">
            <v>Regular</v>
          </cell>
          <cell r="L1466" t="str">
            <v>Residential (SRF-4bed)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E1466">
            <v>100000</v>
          </cell>
          <cell r="AF1466">
            <v>100000</v>
          </cell>
          <cell r="AS1466">
            <v>4</v>
          </cell>
          <cell r="AX1466">
            <v>4</v>
          </cell>
          <cell r="JB1466"/>
        </row>
        <row r="1467">
          <cell r="B1467" t="str">
            <v>Primary</v>
          </cell>
          <cell r="C1467" t="str">
            <v>NLACRC-0708-4</v>
          </cell>
          <cell r="D1467" t="str">
            <v>DP</v>
          </cell>
          <cell r="G1467" t="str">
            <v>NLACRC</v>
          </cell>
          <cell r="H1467" t="str">
            <v>2007-08</v>
          </cell>
          <cell r="J1467" t="str">
            <v>None</v>
          </cell>
          <cell r="K1467" t="str">
            <v>Regular</v>
          </cell>
          <cell r="L1467" t="str">
            <v>Day Program</v>
          </cell>
          <cell r="N1467" t="str">
            <v>Expanded</v>
          </cell>
          <cell r="P1467" t="str">
            <v>Discontinued</v>
          </cell>
          <cell r="T1467" t="str">
            <v>NON-NPO</v>
          </cell>
          <cell r="AX1467"/>
          <cell r="JB1467"/>
        </row>
        <row r="1468">
          <cell r="B1468" t="str">
            <v>Primary</v>
          </cell>
          <cell r="C1468" t="str">
            <v>NLACRC-0708-5</v>
          </cell>
          <cell r="D1468" t="str">
            <v>DP</v>
          </cell>
          <cell r="G1468" t="str">
            <v>NLACRC</v>
          </cell>
          <cell r="H1468" t="str">
            <v>2007-08</v>
          </cell>
          <cell r="J1468" t="str">
            <v>None</v>
          </cell>
          <cell r="K1468" t="str">
            <v>Regular</v>
          </cell>
          <cell r="L1468" t="str">
            <v>Day Program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E1468">
            <v>150000</v>
          </cell>
          <cell r="AF1468">
            <v>150000</v>
          </cell>
          <cell r="AS1468">
            <v>4</v>
          </cell>
          <cell r="AX1468"/>
          <cell r="BV1468" t="str">
            <v>19514 Haynes St</v>
          </cell>
          <cell r="JB1468"/>
        </row>
        <row r="1469">
          <cell r="B1469" t="str">
            <v>Primary</v>
          </cell>
          <cell r="C1469" t="str">
            <v>NLACRC-0708-6</v>
          </cell>
          <cell r="D1469" t="str">
            <v>TD</v>
          </cell>
          <cell r="G1469" t="str">
            <v>NLACRC</v>
          </cell>
          <cell r="H1469" t="str">
            <v>2007-08</v>
          </cell>
          <cell r="J1469" t="str">
            <v>None</v>
          </cell>
          <cell r="K1469" t="str">
            <v>Regular</v>
          </cell>
          <cell r="L1469" t="str">
            <v>Training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/>
          <cell r="JB1469"/>
        </row>
        <row r="1470">
          <cell r="B1470" t="str">
            <v>Primary</v>
          </cell>
          <cell r="C1470" t="str">
            <v>NLACRC-0809-1</v>
          </cell>
          <cell r="D1470" t="str">
            <v>RD</v>
          </cell>
          <cell r="G1470" t="str">
            <v>NLACRC</v>
          </cell>
          <cell r="H1470" t="str">
            <v>2008-09</v>
          </cell>
          <cell r="J1470" t="str">
            <v>None</v>
          </cell>
          <cell r="K1470" t="str">
            <v>LDC</v>
          </cell>
          <cell r="L1470" t="str">
            <v>Residential (SRF-4bed)</v>
          </cell>
          <cell r="N1470" t="str">
            <v>New</v>
          </cell>
          <cell r="P1470" t="str">
            <v>Completed</v>
          </cell>
          <cell r="T1470" t="str">
            <v>NON-NPO</v>
          </cell>
          <cell r="AE1470">
            <v>150000</v>
          </cell>
          <cell r="AF1470">
            <v>150000</v>
          </cell>
          <cell r="AS1470">
            <v>4</v>
          </cell>
          <cell r="AT1470">
            <v>3</v>
          </cell>
          <cell r="AX1470">
            <v>4</v>
          </cell>
          <cell r="BV1470" t="str">
            <v>19514 Haynes St</v>
          </cell>
          <cell r="JB1470"/>
        </row>
        <row r="1471">
          <cell r="B1471" t="str">
            <v>Primary</v>
          </cell>
          <cell r="C1471" t="str">
            <v>NLACRC-0809-2</v>
          </cell>
          <cell r="D1471" t="str">
            <v>RD</v>
          </cell>
          <cell r="G1471" t="str">
            <v>NLACRC</v>
          </cell>
          <cell r="H1471" t="str">
            <v>2008-09</v>
          </cell>
          <cell r="J1471" t="str">
            <v>None</v>
          </cell>
          <cell r="K1471" t="str">
            <v>Regular</v>
          </cell>
          <cell r="L1471" t="str">
            <v>Residential (CCF-L4i)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/>
          <cell r="JB1471"/>
        </row>
        <row r="1472">
          <cell r="B1472" t="str">
            <v>Primary</v>
          </cell>
          <cell r="C1472" t="str">
            <v>NLACRC-0809-3</v>
          </cell>
          <cell r="D1472" t="str">
            <v>RD</v>
          </cell>
          <cell r="E1472" t="str">
            <v>X059</v>
          </cell>
          <cell r="G1472" t="str">
            <v>NLACRC</v>
          </cell>
          <cell r="H1472" t="str">
            <v>2008-09</v>
          </cell>
          <cell r="J1472" t="str">
            <v>None</v>
          </cell>
          <cell r="K1472" t="str">
            <v>Regular</v>
          </cell>
          <cell r="L1472" t="str">
            <v>Residential (SRF-4bed)</v>
          </cell>
          <cell r="N1472" t="str">
            <v>New</v>
          </cell>
          <cell r="P1472" t="str">
            <v>Discontinued</v>
          </cell>
          <cell r="T1472" t="str">
            <v>NON-NPO</v>
          </cell>
          <cell r="AS1472">
            <v>1</v>
          </cell>
          <cell r="AT1472">
            <v>3</v>
          </cell>
          <cell r="AX1472">
            <v>4</v>
          </cell>
          <cell r="BV1472" t="str">
            <v>15952 Osborne St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Primary</v>
          </cell>
          <cell r="C1473" t="str">
            <v>NLACRC-0809-4</v>
          </cell>
          <cell r="D1473" t="str">
            <v>SS</v>
          </cell>
          <cell r="E1473" t="str">
            <v>X060</v>
          </cell>
          <cell r="G1473" t="str">
            <v>NLACRC</v>
          </cell>
          <cell r="H1473" t="str">
            <v>2008-09</v>
          </cell>
          <cell r="J1473" t="str">
            <v>None</v>
          </cell>
          <cell r="K1473" t="str">
            <v>Regular</v>
          </cell>
          <cell r="L1473" t="str">
            <v>Crisis Support Services</v>
          </cell>
          <cell r="N1473" t="str">
            <v>New</v>
          </cell>
          <cell r="P1473" t="str">
            <v>Discontinued</v>
          </cell>
          <cell r="T1473" t="str">
            <v>NON-NPO</v>
          </cell>
          <cell r="AS1473">
            <v>4</v>
          </cell>
          <cell r="AX1473"/>
          <cell r="BV1473" t="str">
            <v>9512 Donna Ave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Primary</v>
          </cell>
          <cell r="C1474" t="str">
            <v>NLACRC-0809-5</v>
          </cell>
          <cell r="D1474" t="str">
            <v>RD</v>
          </cell>
          <cell r="E1474" t="str">
            <v>X059</v>
          </cell>
          <cell r="G1474" t="str">
            <v>NLACRC</v>
          </cell>
          <cell r="H1474" t="str">
            <v>2008-09</v>
          </cell>
          <cell r="J1474" t="str">
            <v>None</v>
          </cell>
          <cell r="K1474" t="str">
            <v>LDC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NPO</v>
          </cell>
          <cell r="AS1474">
            <v>4</v>
          </cell>
          <cell r="AX1474">
            <v>4</v>
          </cell>
          <cell r="BV1474" t="str">
            <v>15952 Osborne St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NLACRC-0809-6</v>
          </cell>
          <cell r="D1475" t="str">
            <v>RD</v>
          </cell>
          <cell r="E1475" t="str">
            <v>X060</v>
          </cell>
          <cell r="G1475" t="str">
            <v>NLACRC</v>
          </cell>
          <cell r="H1475" t="str">
            <v>2008-09</v>
          </cell>
          <cell r="J1475" t="str">
            <v>None</v>
          </cell>
          <cell r="K1475" t="str">
            <v>LDC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NPO</v>
          </cell>
          <cell r="AS1475">
            <v>4</v>
          </cell>
          <cell r="AX1475">
            <v>4</v>
          </cell>
          <cell r="BV1475" t="str">
            <v>9512 Donna Ave</v>
          </cell>
          <cell r="EM1475">
            <v>40632</v>
          </cell>
          <cell r="EQ1475">
            <v>41074</v>
          </cell>
          <cell r="EY1475">
            <v>41009</v>
          </cell>
          <cell r="JB1475"/>
        </row>
        <row r="1476">
          <cell r="B1476" t="str">
            <v>Primary</v>
          </cell>
          <cell r="C1476" t="str">
            <v>NLACRC-0809-7</v>
          </cell>
          <cell r="D1476" t="str">
            <v>RD</v>
          </cell>
          <cell r="E1476" t="str">
            <v>X061</v>
          </cell>
          <cell r="G1476" t="str">
            <v>NLACRC</v>
          </cell>
          <cell r="H1476" t="str">
            <v>2008-09</v>
          </cell>
          <cell r="J1476" t="str">
            <v>None</v>
          </cell>
          <cell r="K1476" t="str">
            <v>LDC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NPO</v>
          </cell>
          <cell r="AE1476">
            <v>150000</v>
          </cell>
          <cell r="AF1476">
            <v>150000</v>
          </cell>
          <cell r="AS1476">
            <v>4</v>
          </cell>
          <cell r="AX1476">
            <v>4</v>
          </cell>
          <cell r="BV1476" t="str">
            <v>16214 Napa St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Primary</v>
          </cell>
          <cell r="C1477" t="str">
            <v>NLACRC-0809-8</v>
          </cell>
          <cell r="D1477" t="str">
            <v>RD</v>
          </cell>
          <cell r="E1477" t="str">
            <v>X062</v>
          </cell>
          <cell r="G1477" t="str">
            <v>NLACRC</v>
          </cell>
          <cell r="H1477" t="str">
            <v>2008-09</v>
          </cell>
          <cell r="J1477" t="str">
            <v>None</v>
          </cell>
          <cell r="K1477" t="str">
            <v>LDC</v>
          </cell>
          <cell r="L1477" t="str">
            <v>Residential (SRF-4bed)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E1477">
            <v>125000</v>
          </cell>
          <cell r="AF1477">
            <v>125000</v>
          </cell>
          <cell r="AS1477">
            <v>4</v>
          </cell>
          <cell r="AX1477">
            <v>4</v>
          </cell>
          <cell r="BV1477" t="str">
            <v>10426 Baird Ave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Primary</v>
          </cell>
          <cell r="C1478" t="str">
            <v>NLACRC-0910-4</v>
          </cell>
          <cell r="D1478" t="str">
            <v>RD</v>
          </cell>
          <cell r="E1478" t="str">
            <v>X078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LDC</v>
          </cell>
          <cell r="L1478" t="str">
            <v>Residential (SRF-4bed)</v>
          </cell>
          <cell r="N1478" t="str">
            <v>New</v>
          </cell>
          <cell r="P1478" t="str">
            <v>Completed</v>
          </cell>
          <cell r="T1478" t="str">
            <v>NON-NPO</v>
          </cell>
          <cell r="AE1478">
            <v>150000</v>
          </cell>
          <cell r="AF1478">
            <v>150000</v>
          </cell>
          <cell r="AS1478">
            <v>4</v>
          </cell>
          <cell r="AX1478">
            <v>4</v>
          </cell>
          <cell r="JB1478"/>
        </row>
        <row r="1479">
          <cell r="B1479" t="str">
            <v>Primary</v>
          </cell>
          <cell r="C1479" t="str">
            <v>NLACRC-0910-5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LDC</v>
          </cell>
          <cell r="L1479" t="str">
            <v>Residential (CCF-L4i)</v>
          </cell>
          <cell r="N1479" t="str">
            <v>New</v>
          </cell>
          <cell r="P1479" t="str">
            <v>Completed</v>
          </cell>
          <cell r="T1479" t="str">
            <v>NON-NPO</v>
          </cell>
          <cell r="AE1479">
            <v>125000</v>
          </cell>
          <cell r="AF1479">
            <v>125000</v>
          </cell>
          <cell r="AS1479">
            <v>4</v>
          </cell>
          <cell r="AX1479">
            <v>4</v>
          </cell>
          <cell r="BV1479" t="str">
            <v>17245 Exeter Pl.</v>
          </cell>
          <cell r="JB1479"/>
        </row>
        <row r="1480">
          <cell r="B1480" t="str">
            <v>Primary</v>
          </cell>
          <cell r="C1480" t="str">
            <v>NLACRC-0910-6</v>
          </cell>
          <cell r="D1480" t="str">
            <v>DP</v>
          </cell>
          <cell r="E1480" t="str">
            <v>X079</v>
          </cell>
          <cell r="G1480" t="str">
            <v>NLACRC</v>
          </cell>
          <cell r="H1480" t="str">
            <v>2009-10</v>
          </cell>
          <cell r="J1480" t="str">
            <v>None</v>
          </cell>
          <cell r="K1480" t="str">
            <v>Regular</v>
          </cell>
          <cell r="L1480" t="str">
            <v>Day Program</v>
          </cell>
          <cell r="N1480" t="str">
            <v>New</v>
          </cell>
          <cell r="P1480" t="str">
            <v>Completed</v>
          </cell>
          <cell r="T1480" t="str">
            <v>NON-NPO</v>
          </cell>
          <cell r="AE1480">
            <v>100000</v>
          </cell>
          <cell r="AF1480">
            <v>100000</v>
          </cell>
          <cell r="AS1480">
            <v>4</v>
          </cell>
          <cell r="AX1480"/>
          <cell r="JB1480"/>
        </row>
        <row r="1481">
          <cell r="B1481" t="str">
            <v>Primary</v>
          </cell>
          <cell r="C1481" t="str">
            <v>NLACRC-0910-7</v>
          </cell>
          <cell r="D1481" t="str">
            <v>RD</v>
          </cell>
          <cell r="G1481" t="str">
            <v>NLACRC</v>
          </cell>
          <cell r="H1481" t="str">
            <v>2009-10</v>
          </cell>
          <cell r="J1481" t="str">
            <v>None</v>
          </cell>
          <cell r="K1481" t="str">
            <v>Regular</v>
          </cell>
          <cell r="L1481" t="str">
            <v>Residential (SRF-4bed)</v>
          </cell>
          <cell r="N1481" t="str">
            <v>New</v>
          </cell>
          <cell r="P1481" t="str">
            <v>Discontinued</v>
          </cell>
          <cell r="T1481" t="str">
            <v>NON-NPO</v>
          </cell>
          <cell r="AS1481">
            <v>4</v>
          </cell>
          <cell r="AX1481">
            <v>4</v>
          </cell>
          <cell r="JB1481"/>
        </row>
        <row r="1482">
          <cell r="B1482" t="str">
            <v>Primary</v>
          </cell>
          <cell r="C1482" t="str">
            <v>NLACRC-0910-8</v>
          </cell>
          <cell r="D1482" t="str">
            <v>RD</v>
          </cell>
          <cell r="G1482" t="str">
            <v>NLACRC</v>
          </cell>
          <cell r="H1482" t="str">
            <v>2009-10</v>
          </cell>
          <cell r="J1482" t="str">
            <v>None</v>
          </cell>
          <cell r="K1482" t="str">
            <v>Regular</v>
          </cell>
          <cell r="L1482" t="str">
            <v>Residential (SRF-4bed)</v>
          </cell>
          <cell r="N1482" t="str">
            <v>New</v>
          </cell>
          <cell r="P1482" t="str">
            <v>Discontinued</v>
          </cell>
          <cell r="T1482" t="str">
            <v>NON-NPO</v>
          </cell>
          <cell r="AS1482">
            <v>4</v>
          </cell>
          <cell r="AX1482">
            <v>4</v>
          </cell>
          <cell r="JB1482"/>
        </row>
        <row r="1483">
          <cell r="B1483" t="str">
            <v>Primary</v>
          </cell>
          <cell r="C1483" t="str">
            <v>NLACRC-0910-9</v>
          </cell>
          <cell r="D1483" t="str">
            <v>RD</v>
          </cell>
          <cell r="E1483" t="str">
            <v>X080</v>
          </cell>
          <cell r="G1483" t="str">
            <v>NLACRC</v>
          </cell>
          <cell r="H1483" t="str">
            <v>2009-10</v>
          </cell>
          <cell r="J1483" t="str">
            <v>None</v>
          </cell>
          <cell r="K1483" t="str">
            <v>Regular</v>
          </cell>
          <cell r="L1483" t="str">
            <v>Residential (SRF-4bed)</v>
          </cell>
          <cell r="N1483" t="str">
            <v>New</v>
          </cell>
          <cell r="P1483" t="str">
            <v>Discontinued</v>
          </cell>
          <cell r="T1483" t="str">
            <v>NON-NPO</v>
          </cell>
          <cell r="AC1483">
            <v>125000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Primary</v>
          </cell>
          <cell r="C1484" t="str">
            <v>NLACRC-0910-10</v>
          </cell>
          <cell r="D1484" t="str">
            <v>RD</v>
          </cell>
          <cell r="E1484" t="str">
            <v>X080</v>
          </cell>
          <cell r="G1484" t="str">
            <v>NLACRC</v>
          </cell>
          <cell r="H1484" t="str">
            <v>2009-10</v>
          </cell>
          <cell r="J1484" t="str">
            <v>None</v>
          </cell>
          <cell r="K1484" t="str">
            <v>Regular</v>
          </cell>
          <cell r="L1484" t="str">
            <v>Residential (SRF-5bed)</v>
          </cell>
          <cell r="N1484" t="str">
            <v>New</v>
          </cell>
          <cell r="P1484" t="str">
            <v>Discontinued</v>
          </cell>
          <cell r="T1484" t="str">
            <v>NON-NPO</v>
          </cell>
          <cell r="AD1484">
            <v>170000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JB1484"/>
        </row>
        <row r="1485">
          <cell r="B1485" t="str">
            <v>Primary</v>
          </cell>
          <cell r="C1485" t="str">
            <v>NLACRC-0910-12</v>
          </cell>
          <cell r="D1485" t="str">
            <v>RD</v>
          </cell>
          <cell r="E1485" t="str">
            <v>X080</v>
          </cell>
          <cell r="G1485" t="str">
            <v>NLACRC</v>
          </cell>
          <cell r="H1485" t="str">
            <v>2009-10</v>
          </cell>
          <cell r="J1485" t="str">
            <v>None</v>
          </cell>
          <cell r="K1485" t="str">
            <v>LDC</v>
          </cell>
          <cell r="L1485" t="str">
            <v>Residential (ARFPSHN-5bed)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C1485">
            <v>125000</v>
          </cell>
          <cell r="AF1485">
            <v>125000</v>
          </cell>
          <cell r="AS1485">
            <v>5</v>
          </cell>
          <cell r="AX1485">
            <v>5</v>
          </cell>
          <cell r="BV1485" t="str">
            <v>15255 Larkspur St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NLACRC-0910-13</v>
          </cell>
          <cell r="D1486" t="str">
            <v>RD</v>
          </cell>
          <cell r="E1486" t="str">
            <v>X080</v>
          </cell>
          <cell r="G1486" t="str">
            <v>NLACRC</v>
          </cell>
          <cell r="H1486" t="str">
            <v>2009-10</v>
          </cell>
          <cell r="J1486" t="str">
            <v>None</v>
          </cell>
          <cell r="K1486" t="str">
            <v>LDC</v>
          </cell>
          <cell r="L1486" t="str">
            <v>Residential (ARFPSHN-5bed)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D1486">
            <v>170000</v>
          </cell>
          <cell r="AE1486">
            <v>30000</v>
          </cell>
          <cell r="AF1486">
            <v>200000</v>
          </cell>
          <cell r="AS1486">
            <v>4</v>
          </cell>
          <cell r="AX1486"/>
          <cell r="JB1486"/>
        </row>
        <row r="1487">
          <cell r="B1487" t="str">
            <v>Primary</v>
          </cell>
          <cell r="C1487" t="str">
            <v>NLACRC-0910-14</v>
          </cell>
          <cell r="D1487" t="str">
            <v>RD</v>
          </cell>
          <cell r="G1487" t="str">
            <v>NLACRC</v>
          </cell>
          <cell r="H1487" t="str">
            <v>2009-10</v>
          </cell>
          <cell r="J1487" t="str">
            <v>None</v>
          </cell>
          <cell r="K1487" t="str">
            <v>LDC</v>
          </cell>
          <cell r="L1487" t="str">
            <v>Residential (SRF-4bed)</v>
          </cell>
          <cell r="N1487" t="str">
            <v>New</v>
          </cell>
          <cell r="P1487" t="str">
            <v>Not Approved</v>
          </cell>
          <cell r="T1487" t="str">
            <v>NPO</v>
          </cell>
          <cell r="AE1487">
            <v>187500</v>
          </cell>
          <cell r="AF1487">
            <v>187500</v>
          </cell>
          <cell r="AS1487">
            <v>4</v>
          </cell>
          <cell r="AX1487"/>
          <cell r="BV1487" t="str">
            <v>15842 Vincennes St.</v>
          </cell>
          <cell r="JB1487"/>
        </row>
        <row r="1488">
          <cell r="B1488" t="str">
            <v>Primary</v>
          </cell>
          <cell r="C1488" t="str">
            <v>NLACRC-1011-1</v>
          </cell>
          <cell r="D1488" t="str">
            <v>RD</v>
          </cell>
          <cell r="E1488" t="str">
            <v>X100</v>
          </cell>
          <cell r="G1488" t="str">
            <v>NLACRC</v>
          </cell>
          <cell r="H1488" t="str">
            <v>2010-11</v>
          </cell>
          <cell r="J1488" t="str">
            <v>None</v>
          </cell>
          <cell r="K1488" t="str">
            <v>LDC</v>
          </cell>
          <cell r="L1488" t="str">
            <v>Residential (SRF-4bed)</v>
          </cell>
          <cell r="N1488" t="str">
            <v>New</v>
          </cell>
          <cell r="P1488" t="str">
            <v>Discontinued</v>
          </cell>
          <cell r="T1488" t="str">
            <v>NON-NPO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NLACRC-1011-2</v>
          </cell>
          <cell r="D1489" t="str">
            <v>RD</v>
          </cell>
          <cell r="E1489" t="str">
            <v>X078</v>
          </cell>
          <cell r="G1489" t="str">
            <v>NLACRC</v>
          </cell>
          <cell r="H1489" t="str">
            <v>2010-11</v>
          </cell>
          <cell r="J1489" t="str">
            <v>None</v>
          </cell>
          <cell r="K1489" t="str">
            <v>LDC</v>
          </cell>
          <cell r="L1489" t="str">
            <v>Residential (SRF-4bed)</v>
          </cell>
          <cell r="N1489" t="str">
            <v>New</v>
          </cell>
          <cell r="P1489" t="str">
            <v>Completed</v>
          </cell>
          <cell r="T1489" t="str">
            <v>NON-NPO</v>
          </cell>
          <cell r="AE1489">
            <v>187500</v>
          </cell>
          <cell r="AF1489">
            <v>187500</v>
          </cell>
          <cell r="AS1489">
            <v>4</v>
          </cell>
          <cell r="AX1489">
            <v>4</v>
          </cell>
          <cell r="BV1489" t="str">
            <v>15842 Vincennes St.</v>
          </cell>
          <cell r="EQ1489">
            <v>40991</v>
          </cell>
          <cell r="JB1489"/>
        </row>
        <row r="1490">
          <cell r="B1490" t="str">
            <v>Primary</v>
          </cell>
          <cell r="C1490" t="str">
            <v>NLACRC-1011-3</v>
          </cell>
          <cell r="D1490" t="str">
            <v>RD</v>
          </cell>
          <cell r="E1490" t="str">
            <v>X100</v>
          </cell>
          <cell r="G1490" t="str">
            <v>NLACRC</v>
          </cell>
          <cell r="H1490" t="str">
            <v>2010-11</v>
          </cell>
          <cell r="J1490" t="str">
            <v>None</v>
          </cell>
          <cell r="K1490" t="str">
            <v>LDC</v>
          </cell>
          <cell r="L1490" t="str">
            <v>Residential (ARFPSHN-5bed)</v>
          </cell>
          <cell r="N1490" t="str">
            <v>New</v>
          </cell>
          <cell r="P1490" t="str">
            <v>Completed</v>
          </cell>
          <cell r="T1490" t="str">
            <v>NPO</v>
          </cell>
          <cell r="AS1490">
            <v>5</v>
          </cell>
          <cell r="AX1490">
            <v>5</v>
          </cell>
          <cell r="BV1490" t="str">
            <v>5149 Babcock Ave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NLACRC-1011-4</v>
          </cell>
          <cell r="D1491" t="str">
            <v>RD</v>
          </cell>
          <cell r="E1491" t="str">
            <v>X078</v>
          </cell>
          <cell r="G1491" t="str">
            <v>NLACRC</v>
          </cell>
          <cell r="H1491" t="str">
            <v>2010-11</v>
          </cell>
          <cell r="J1491" t="str">
            <v>None</v>
          </cell>
          <cell r="K1491" t="str">
            <v>LDC</v>
          </cell>
          <cell r="L1491" t="str">
            <v>Residential (SRF-4bed)</v>
          </cell>
          <cell r="N1491" t="str">
            <v>Continued</v>
          </cell>
          <cell r="P1491" t="str">
            <v>Completed</v>
          </cell>
          <cell r="T1491" t="str">
            <v>NON-NPO</v>
          </cell>
          <cell r="AD1491">
            <v>396500</v>
          </cell>
          <cell r="AE1491">
            <v>50000</v>
          </cell>
          <cell r="AF1491">
            <v>446500</v>
          </cell>
          <cell r="AX1491"/>
          <cell r="BV1491" t="str">
            <v>7767 Balcom Ave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NLACRC-1011-5</v>
          </cell>
          <cell r="D1492" t="str">
            <v>DP</v>
          </cell>
          <cell r="E1492" t="str">
            <v>X079</v>
          </cell>
          <cell r="G1492" t="str">
            <v>NLACRC</v>
          </cell>
          <cell r="H1492" t="str">
            <v>2010-11</v>
          </cell>
          <cell r="J1492" t="str">
            <v>None</v>
          </cell>
          <cell r="K1492" t="str">
            <v>Regular</v>
          </cell>
          <cell r="L1492" t="str">
            <v>Day Program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287447</v>
          </cell>
          <cell r="AE1492">
            <v>100000</v>
          </cell>
          <cell r="AF1492">
            <v>547447</v>
          </cell>
          <cell r="AS1492">
            <v>4</v>
          </cell>
          <cell r="AX1492"/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NLACRC-1011-6</v>
          </cell>
          <cell r="D1493" t="str">
            <v>RD</v>
          </cell>
          <cell r="E1493" t="str">
            <v>X080</v>
          </cell>
          <cell r="G1493" t="str">
            <v>NLACRC</v>
          </cell>
          <cell r="H1493" t="str">
            <v>2010-11</v>
          </cell>
          <cell r="J1493" t="str">
            <v>None</v>
          </cell>
          <cell r="K1493" t="str">
            <v>LDC</v>
          </cell>
          <cell r="L1493" t="str">
            <v>Residential (ARFPSHN-5bed)</v>
          </cell>
          <cell r="N1493" t="str">
            <v>Continued</v>
          </cell>
          <cell r="P1493" t="str">
            <v>Completed</v>
          </cell>
          <cell r="T1493" t="str">
            <v>NPO</v>
          </cell>
          <cell r="AC1493">
            <v>137647</v>
          </cell>
          <cell r="AD1493">
            <v>396500</v>
          </cell>
          <cell r="AE1493">
            <v>50000</v>
          </cell>
          <cell r="AF1493">
            <v>446500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NLACRC-1112-1</v>
          </cell>
          <cell r="D1494" t="str">
            <v>RD</v>
          </cell>
          <cell r="E1494" t="str">
            <v>X191</v>
          </cell>
          <cell r="G1494" t="str">
            <v>NLACRC</v>
          </cell>
          <cell r="H1494" t="str">
            <v>2011-12</v>
          </cell>
          <cell r="J1494" t="str">
            <v>None</v>
          </cell>
          <cell r="K1494" t="str">
            <v>LDC</v>
          </cell>
          <cell r="L1494" t="str">
            <v>Residential (SRF-4bed)</v>
          </cell>
          <cell r="N1494" t="str">
            <v>New</v>
          </cell>
          <cell r="P1494" t="str">
            <v>Completed</v>
          </cell>
          <cell r="T1494" t="str">
            <v>NPO</v>
          </cell>
          <cell r="AC1494">
            <v>160000</v>
          </cell>
          <cell r="AD1494">
            <v>287447</v>
          </cell>
          <cell r="AE1494">
            <v>100000</v>
          </cell>
          <cell r="AF1494">
            <v>547447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NLACRC-1112-2</v>
          </cell>
          <cell r="D1495" t="str">
            <v>RD</v>
          </cell>
          <cell r="G1495" t="str">
            <v>NLACRC</v>
          </cell>
          <cell r="H1495" t="str">
            <v>2011-12</v>
          </cell>
          <cell r="J1495" t="str">
            <v>None</v>
          </cell>
          <cell r="K1495" t="str">
            <v>LDC</v>
          </cell>
          <cell r="L1495" t="str">
            <v>Residential (SRF-4bed)</v>
          </cell>
          <cell r="N1495" t="str">
            <v>New</v>
          </cell>
          <cell r="P1495" t="str">
            <v>Completed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100000</v>
          </cell>
          <cell r="AF1495">
            <v>484426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NLACRC-1112-3</v>
          </cell>
          <cell r="D1496" t="str">
            <v>RD</v>
          </cell>
          <cell r="E1496" t="str">
            <v>X112</v>
          </cell>
          <cell r="G1496" t="str">
            <v>NLACRC</v>
          </cell>
          <cell r="H1496" t="str">
            <v>2011-12</v>
          </cell>
          <cell r="J1496" t="str">
            <v>None</v>
          </cell>
          <cell r="K1496" t="str">
            <v>LDC</v>
          </cell>
          <cell r="L1496" t="str">
            <v>Residential (SRF-4bed)</v>
          </cell>
          <cell r="N1496" t="str">
            <v>New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219576</v>
          </cell>
          <cell r="AE1496">
            <v>100000</v>
          </cell>
          <cell r="AF1496">
            <v>479576</v>
          </cell>
          <cell r="AS1496">
            <v>4</v>
          </cell>
          <cell r="AT1496">
            <v>1</v>
          </cell>
          <cell r="AX1496">
            <v>4</v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</row>
        <row r="1497">
          <cell r="B1497" t="str">
            <v>Primary</v>
          </cell>
          <cell r="C1497" t="str">
            <v>NLACRC-1112-4</v>
          </cell>
          <cell r="D1497" t="str">
            <v>NP</v>
          </cell>
          <cell r="E1497" t="str">
            <v>X120</v>
          </cell>
          <cell r="G1497" t="str">
            <v>NLACRC</v>
          </cell>
          <cell r="H1497" t="str">
            <v>2011-12</v>
          </cell>
          <cell r="J1497" t="str">
            <v>None</v>
          </cell>
          <cell r="K1497" t="str">
            <v>LDC</v>
          </cell>
          <cell r="L1497" t="str">
            <v>NPO Administrative Support</v>
          </cell>
          <cell r="N1497" t="str">
            <v>New</v>
          </cell>
          <cell r="P1497" t="str">
            <v>Discontinued</v>
          </cell>
          <cell r="T1497" t="str">
            <v>NPO</v>
          </cell>
          <cell r="AS1497">
            <v>2</v>
          </cell>
          <cell r="AV1497">
            <v>1</v>
          </cell>
          <cell r="AX1497"/>
          <cell r="JB1497"/>
        </row>
        <row r="1498">
          <cell r="B1498" t="str">
            <v>Primary</v>
          </cell>
          <cell r="C1498" t="str">
            <v>NLACRC-1112-5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2011-12</v>
          </cell>
          <cell r="J1498" t="str">
            <v>None</v>
          </cell>
          <cell r="K1498" t="str">
            <v>LDC</v>
          </cell>
          <cell r="L1498" t="str">
            <v>Residential (SRF-4bed)</v>
          </cell>
          <cell r="N1498" t="str">
            <v>New</v>
          </cell>
          <cell r="P1498" t="str">
            <v>Completed</v>
          </cell>
          <cell r="Q1498" t="str">
            <v>DE</v>
          </cell>
          <cell r="T1498" t="str">
            <v>NPO</v>
          </cell>
          <cell r="AS1498">
            <v>3</v>
          </cell>
          <cell r="AT1498">
            <v>1</v>
          </cell>
          <cell r="AX1498">
            <v>4</v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/>
        </row>
        <row r="1499">
          <cell r="B1499" t="str">
            <v>Secondary</v>
          </cell>
          <cell r="C1499" t="str">
            <v>NLACRC-1213-1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2012-13</v>
          </cell>
          <cell r="J1499" t="str">
            <v>None</v>
          </cell>
          <cell r="K1499" t="str">
            <v>Regular</v>
          </cell>
          <cell r="L1499" t="str">
            <v>Residential (SRF-6bed)</v>
          </cell>
          <cell r="N1499" t="str">
            <v>New</v>
          </cell>
          <cell r="P1499" t="str">
            <v>Completed</v>
          </cell>
          <cell r="T1499" t="str">
            <v>NPO</v>
          </cell>
          <cell r="AS1499">
            <v>2</v>
          </cell>
          <cell r="AT1499">
            <v>1</v>
          </cell>
          <cell r="AV1499">
            <v>1</v>
          </cell>
          <cell r="AX1499">
            <v>3</v>
          </cell>
          <cell r="JB1499"/>
        </row>
        <row r="1500">
          <cell r="B1500" t="str">
            <v>Secondary</v>
          </cell>
          <cell r="C1500" t="str">
            <v>NLACRC-1213-2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2012-13</v>
          </cell>
          <cell r="J1500" t="str">
            <v>PDC</v>
          </cell>
          <cell r="K1500" t="str">
            <v>Regular</v>
          </cell>
          <cell r="L1500" t="str">
            <v>Residential (SRF-6bed)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NPO</v>
          </cell>
          <cell r="AE1500">
            <v>150000</v>
          </cell>
          <cell r="AF1500">
            <v>150000</v>
          </cell>
          <cell r="AS1500">
            <v>1</v>
          </cell>
          <cell r="AT1500">
            <v>1</v>
          </cell>
          <cell r="AX1500">
            <v>2</v>
          </cell>
          <cell r="BV1500" t="str">
            <v>3851 Howe Road</v>
          </cell>
          <cell r="JB1500"/>
        </row>
        <row r="1501">
          <cell r="B1501" t="str">
            <v>Secondary</v>
          </cell>
          <cell r="C1501" t="str">
            <v>NLACRC-1213-3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2012-13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>
            <v>2</v>
          </cell>
          <cell r="JB1501"/>
        </row>
        <row r="1502">
          <cell r="B1502" t="str">
            <v>Secondary</v>
          </cell>
          <cell r="C1502" t="str">
            <v>NLACRC-1213-4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2012-13</v>
          </cell>
          <cell r="J1502" t="str">
            <v>None</v>
          </cell>
          <cell r="K1502" t="str">
            <v>LDC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/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/>
        </row>
        <row r="1503">
          <cell r="B1503" t="str">
            <v>Secondary</v>
          </cell>
          <cell r="C1503" t="str">
            <v>NLACRC-1213-5</v>
          </cell>
          <cell r="D1503" t="str">
            <v>DP</v>
          </cell>
          <cell r="E1503" t="str">
            <v>X079</v>
          </cell>
          <cell r="G1503" t="str">
            <v>NLACRC</v>
          </cell>
          <cell r="H1503" t="str">
            <v>2012-13</v>
          </cell>
          <cell r="J1503" t="str">
            <v>None</v>
          </cell>
          <cell r="K1503" t="str">
            <v>Regular</v>
          </cell>
          <cell r="L1503" t="str">
            <v>Day Program</v>
          </cell>
          <cell r="N1503" t="str">
            <v>Expanded</v>
          </cell>
          <cell r="P1503" t="str">
            <v>Completed</v>
          </cell>
          <cell r="T1503" t="str">
            <v>NON-NPO</v>
          </cell>
          <cell r="AD1503">
            <v>24400</v>
          </cell>
          <cell r="AF1503">
            <v>24400</v>
          </cell>
          <cell r="AX1503"/>
          <cell r="JB1503"/>
        </row>
        <row r="1504">
          <cell r="B1504" t="str">
            <v>Primary</v>
          </cell>
          <cell r="C1504" t="str">
            <v>NLACRC-1314-1</v>
          </cell>
          <cell r="D1504" t="str">
            <v>RD</v>
          </cell>
          <cell r="E1504" t="str">
            <v>X125</v>
          </cell>
          <cell r="G1504" t="str">
            <v>NLACRC</v>
          </cell>
          <cell r="H1504" t="str">
            <v>2013-14</v>
          </cell>
          <cell r="J1504" t="str">
            <v>FDC</v>
          </cell>
          <cell r="K1504" t="str">
            <v>Regular</v>
          </cell>
          <cell r="L1504" t="str">
            <v>Residential (SRF-4bed)</v>
          </cell>
          <cell r="N1504" t="str">
            <v>New</v>
          </cell>
          <cell r="P1504" t="str">
            <v>Completed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>
            <v>4</v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>Yes</v>
          </cell>
        </row>
        <row r="1505">
          <cell r="B1505" t="str">
            <v>Primary</v>
          </cell>
          <cell r="C1505" t="str">
            <v>NLACRC-1314-2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2013-14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E1505">
            <v>200000</v>
          </cell>
          <cell r="AF1505">
            <v>200000</v>
          </cell>
          <cell r="AS1505">
            <v>3</v>
          </cell>
          <cell r="AT1505">
            <v>1</v>
          </cell>
          <cell r="AX1505"/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/>
        </row>
        <row r="1506">
          <cell r="B1506" t="str">
            <v>Primary</v>
          </cell>
          <cell r="C1506" t="str">
            <v>NLACRC-1314-3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2013-14</v>
          </cell>
          <cell r="J1506" t="str">
            <v>FDC</v>
          </cell>
          <cell r="K1506" t="str">
            <v>Regular</v>
          </cell>
          <cell r="L1506" t="str">
            <v>Residential (SRF-4bed)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>
            <v>4</v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>Yes</v>
          </cell>
        </row>
        <row r="1507">
          <cell r="B1507" t="str">
            <v>Primary</v>
          </cell>
          <cell r="C1507" t="str">
            <v>NLACRC-1314-4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2013-14</v>
          </cell>
          <cell r="J1507" t="str">
            <v>FDC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E1507">
            <v>200000</v>
          </cell>
          <cell r="AF1507">
            <v>200000</v>
          </cell>
          <cell r="AS1507">
            <v>3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>Yes</v>
          </cell>
        </row>
        <row r="1508">
          <cell r="B1508" t="str">
            <v>Primary</v>
          </cell>
          <cell r="C1508" t="str">
            <v>NLACRC-1314-5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Regular</v>
          </cell>
          <cell r="L1508" t="str">
            <v>Residential (SLS)</v>
          </cell>
          <cell r="N1508" t="str">
            <v>New</v>
          </cell>
          <cell r="P1508" t="str">
            <v>Not Approved</v>
          </cell>
          <cell r="T1508" t="str">
            <v>NON-NPO</v>
          </cell>
          <cell r="AX1508"/>
          <cell r="JB1508"/>
        </row>
        <row r="1509">
          <cell r="B1509" t="str">
            <v>Primary</v>
          </cell>
          <cell r="C1509" t="str">
            <v>NLACRC-1314-6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2013-14</v>
          </cell>
          <cell r="J1509" t="str">
            <v>FDC</v>
          </cell>
          <cell r="K1509" t="str">
            <v>Regular</v>
          </cell>
          <cell r="L1509" t="str">
            <v>Residential (SRF-3bed)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S1509">
            <v>3</v>
          </cell>
          <cell r="AT1509">
            <v>1</v>
          </cell>
          <cell r="AX1509">
            <v>4</v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>Yes</v>
          </cell>
        </row>
        <row r="1510">
          <cell r="B1510" t="str">
            <v>Primary</v>
          </cell>
          <cell r="C1510" t="str">
            <v>NLACRC-1314-7</v>
          </cell>
          <cell r="D1510" t="str">
            <v>DP</v>
          </cell>
          <cell r="E1510" t="str">
            <v>X219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Day Program</v>
          </cell>
          <cell r="N1510" t="str">
            <v>New</v>
          </cell>
          <cell r="P1510" t="str">
            <v>Not Approved</v>
          </cell>
          <cell r="T1510" t="str">
            <v>NON-NPO</v>
          </cell>
          <cell r="AX1510"/>
          <cell r="JB1510"/>
        </row>
        <row r="1511">
          <cell r="B1511" t="str">
            <v>Primary</v>
          </cell>
          <cell r="C1511" t="str">
            <v>NLACRC-1314-8</v>
          </cell>
          <cell r="D1511" t="str">
            <v>DP</v>
          </cell>
          <cell r="E1511" t="str">
            <v>X322</v>
          </cell>
          <cell r="G1511" t="str">
            <v>NLACRC</v>
          </cell>
          <cell r="H1511" t="str">
            <v>2013-14</v>
          </cell>
          <cell r="J1511" t="str">
            <v>None</v>
          </cell>
          <cell r="K1511" t="str">
            <v>Regular</v>
          </cell>
          <cell r="L1511" t="str">
            <v>Day Program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E1511">
            <v>100000</v>
          </cell>
          <cell r="AF1511">
            <v>100000</v>
          </cell>
          <cell r="AS1511">
            <v>5</v>
          </cell>
          <cell r="AT1511">
            <v>5</v>
          </cell>
          <cell r="AX1511"/>
          <cell r="BV1511" t="str">
            <v>SLS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</row>
        <row r="1512">
          <cell r="B1512" t="str">
            <v>Primary</v>
          </cell>
          <cell r="C1512" t="str">
            <v>NLACRC-1314-9</v>
          </cell>
          <cell r="D1512" t="str">
            <v>DP</v>
          </cell>
          <cell r="E1512" t="str">
            <v>X219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Regular</v>
          </cell>
          <cell r="L1512" t="str">
            <v>Day Program</v>
          </cell>
          <cell r="N1512" t="str">
            <v>New</v>
          </cell>
          <cell r="P1512" t="str">
            <v>Not Approved</v>
          </cell>
          <cell r="T1512" t="str">
            <v>NON-NPO</v>
          </cell>
          <cell r="AE1512">
            <v>150000</v>
          </cell>
          <cell r="AF1512">
            <v>150000</v>
          </cell>
          <cell r="AX1512"/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/>
        </row>
        <row r="1513">
          <cell r="B1513" t="str">
            <v>Primary</v>
          </cell>
          <cell r="C1513" t="str">
            <v>NLACRC-1314-10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Regular</v>
          </cell>
          <cell r="L1513" t="str">
            <v>Residential (SLS)</v>
          </cell>
          <cell r="N1513" t="str">
            <v>New</v>
          </cell>
          <cell r="P1513" t="str">
            <v>Completed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5</v>
          </cell>
          <cell r="AT1513">
            <v>5</v>
          </cell>
          <cell r="AX1513">
            <v>10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/>
        </row>
        <row r="1514">
          <cell r="B1514" t="str">
            <v>Primary</v>
          </cell>
          <cell r="C1514" t="str">
            <v>NLACRC-1314-11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2013-14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Completed</v>
          </cell>
          <cell r="T1514" t="str">
            <v>NON-NPO</v>
          </cell>
          <cell r="AE1514">
            <v>150000</v>
          </cell>
          <cell r="AF1514">
            <v>150000</v>
          </cell>
          <cell r="AX1514"/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/>
        </row>
        <row r="1515">
          <cell r="B1515" t="str">
            <v>Secondary</v>
          </cell>
          <cell r="C1515" t="str">
            <v>NLACRC-1314-12</v>
          </cell>
          <cell r="D1515" t="str">
            <v>RD</v>
          </cell>
          <cell r="E1515" t="str">
            <v>X100</v>
          </cell>
          <cell r="G1515" t="str">
            <v>NLACRC</v>
          </cell>
          <cell r="H1515" t="str">
            <v>2013-14</v>
          </cell>
          <cell r="J1515" t="str">
            <v>None</v>
          </cell>
          <cell r="K1515" t="str">
            <v>LDC</v>
          </cell>
          <cell r="L1515" t="str">
            <v>Residential (ARFPSHN-5bed)</v>
          </cell>
          <cell r="N1515" t="str">
            <v>Continued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X1515"/>
          <cell r="JB1515"/>
        </row>
        <row r="1516">
          <cell r="B1516" t="str">
            <v>Secondary</v>
          </cell>
          <cell r="C1516" t="str">
            <v>NLACRC-1314-13</v>
          </cell>
          <cell r="D1516" t="str">
            <v>RD</v>
          </cell>
          <cell r="E1516" t="str">
            <v>X100</v>
          </cell>
          <cell r="G1516" t="str">
            <v>NLACRC</v>
          </cell>
          <cell r="H1516" t="str">
            <v>2013-14</v>
          </cell>
          <cell r="J1516" t="str">
            <v>None</v>
          </cell>
          <cell r="K1516" t="str">
            <v>LDC</v>
          </cell>
          <cell r="L1516" t="str">
            <v>Residential (ARFPSHN-5bed)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X1516"/>
          <cell r="JB1516"/>
        </row>
        <row r="1517">
          <cell r="B1517" t="str">
            <v>Primary</v>
          </cell>
          <cell r="C1517" t="str">
            <v>NLACRC-1314-14</v>
          </cell>
          <cell r="D1517" t="str">
            <v>DP</v>
          </cell>
          <cell r="E1517" t="str">
            <v>X116</v>
          </cell>
          <cell r="G1517" t="str">
            <v>NLACRC</v>
          </cell>
          <cell r="H1517" t="str">
            <v>2013-14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New</v>
          </cell>
          <cell r="P1517" t="str">
            <v>Not Approved</v>
          </cell>
          <cell r="Q1517" t="str">
            <v>DE</v>
          </cell>
          <cell r="T1517" t="str">
            <v>NON-NPO</v>
          </cell>
          <cell r="AX1517"/>
          <cell r="BV1517" t="str">
            <v>3851 Howe Road</v>
          </cell>
          <cell r="JB1517"/>
        </row>
        <row r="1518">
          <cell r="B1518" t="str">
            <v>Secondary</v>
          </cell>
          <cell r="C1518" t="str">
            <v>NLACRC-1314-15</v>
          </cell>
          <cell r="D1518" t="str">
            <v>RD</v>
          </cell>
          <cell r="E1518" t="str">
            <v>X120</v>
          </cell>
          <cell r="G1518" t="str">
            <v>NLACRC</v>
          </cell>
          <cell r="H1518" t="str">
            <v>2013-14</v>
          </cell>
          <cell r="J1518" t="str">
            <v>None</v>
          </cell>
          <cell r="K1518" t="str">
            <v>Regular</v>
          </cell>
          <cell r="L1518" t="str">
            <v>Residential (SRF-6bed)</v>
          </cell>
          <cell r="N1518" t="str">
            <v>Continued</v>
          </cell>
          <cell r="P1518" t="str">
            <v>Completed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NLACRC-1314-16</v>
          </cell>
          <cell r="D1519" t="str">
            <v>RD</v>
          </cell>
          <cell r="E1519" t="str">
            <v>X116</v>
          </cell>
          <cell r="G1519" t="str">
            <v>NLACRC</v>
          </cell>
          <cell r="H1519" t="str">
            <v>2013-14</v>
          </cell>
          <cell r="J1519" t="str">
            <v>PDC</v>
          </cell>
          <cell r="K1519" t="str">
            <v>Regular</v>
          </cell>
          <cell r="L1519" t="str">
            <v>Residential (SRF-6bed)</v>
          </cell>
          <cell r="N1519" t="str">
            <v>Continued</v>
          </cell>
          <cell r="P1519" t="str">
            <v>In Progress</v>
          </cell>
          <cell r="Q1519" t="str">
            <v>DE</v>
          </cell>
          <cell r="T1519" t="str">
            <v>NPO</v>
          </cell>
          <cell r="AX1519"/>
          <cell r="BV1519" t="str">
            <v>3851 Howe Road</v>
          </cell>
          <cell r="JB1519"/>
        </row>
        <row r="1520">
          <cell r="B1520" t="str">
            <v>Secondary</v>
          </cell>
          <cell r="C1520" t="str">
            <v>NLACRC-1314-17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2013-14</v>
          </cell>
          <cell r="J1520" t="str">
            <v>None</v>
          </cell>
          <cell r="K1520" t="str">
            <v>Regular</v>
          </cell>
          <cell r="L1520" t="str">
            <v>Residential (SRF-4bed)</v>
          </cell>
          <cell r="N1520" t="str">
            <v>Continued</v>
          </cell>
          <cell r="P1520" t="str">
            <v>Discontinued</v>
          </cell>
          <cell r="T1520" t="str">
            <v>NPO</v>
          </cell>
          <cell r="AT1520">
            <v>4</v>
          </cell>
          <cell r="AX1520"/>
          <cell r="EI1520">
            <v>42094</v>
          </cell>
          <cell r="JB1520"/>
        </row>
        <row r="1521">
          <cell r="B1521" t="str">
            <v>Secondary</v>
          </cell>
          <cell r="C1521" t="str">
            <v>NLACRC-1314-18</v>
          </cell>
          <cell r="D1521" t="str">
            <v>RD</v>
          </cell>
          <cell r="E1521" t="str">
            <v>X112</v>
          </cell>
          <cell r="G1521" t="str">
            <v>NLACRC</v>
          </cell>
          <cell r="H1521" t="str">
            <v>2013-14</v>
          </cell>
          <cell r="J1521" t="str">
            <v>None</v>
          </cell>
          <cell r="K1521" t="str">
            <v>LDC</v>
          </cell>
          <cell r="L1521" t="str">
            <v>Residential (SRF-4bed)</v>
          </cell>
          <cell r="N1521" t="str">
            <v>Continued</v>
          </cell>
          <cell r="P1521" t="str">
            <v>Completed</v>
          </cell>
          <cell r="T1521" t="str">
            <v>NPO</v>
          </cell>
          <cell r="AE1521">
            <v>150000</v>
          </cell>
          <cell r="AF1521">
            <v>150000</v>
          </cell>
          <cell r="AS1521">
            <v>2</v>
          </cell>
          <cell r="AT1521">
            <v>2</v>
          </cell>
          <cell r="AX1521"/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/>
        </row>
        <row r="1522">
          <cell r="B1522" t="str">
            <v>Primary</v>
          </cell>
          <cell r="C1522" t="str">
            <v>NLACRC-1415-1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2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/>
        </row>
        <row r="1523">
          <cell r="B1523" t="str">
            <v>Primary</v>
          </cell>
          <cell r="C1523" t="str">
            <v>NLACRC-1415-2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2014-15</v>
          </cell>
          <cell r="J1523" t="str">
            <v>FDC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Completed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2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>Yes</v>
          </cell>
        </row>
        <row r="1524">
          <cell r="B1524" t="str">
            <v>Primary</v>
          </cell>
          <cell r="C1524" t="str">
            <v>NLACRC-1415-3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2014-15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2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>Yes</v>
          </cell>
        </row>
        <row r="1525">
          <cell r="B1525" t="str">
            <v>Primary</v>
          </cell>
          <cell r="C1525" t="str">
            <v>NLACRC-1415-4</v>
          </cell>
          <cell r="D1525" t="str">
            <v>DP</v>
          </cell>
          <cell r="E1525" t="str">
            <v>X135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Regular</v>
          </cell>
          <cell r="L1525" t="str">
            <v>Day Program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X1525"/>
          <cell r="EI1525">
            <v>42094</v>
          </cell>
          <cell r="JB1525"/>
        </row>
        <row r="1526">
          <cell r="B1526" t="str">
            <v>Primary</v>
          </cell>
          <cell r="C1526" t="str">
            <v>NLACRC-1415-5</v>
          </cell>
          <cell r="D1526" t="str">
            <v>RD</v>
          </cell>
          <cell r="E1526" t="str">
            <v>X156</v>
          </cell>
          <cell r="G1526" t="str">
            <v>NLACRC</v>
          </cell>
          <cell r="H1526" t="str">
            <v>2014-15</v>
          </cell>
          <cell r="J1526" t="str">
            <v>FDC</v>
          </cell>
          <cell r="K1526" t="str">
            <v>Regular</v>
          </cell>
          <cell r="L1526" t="str">
            <v>Residential (SLS)</v>
          </cell>
          <cell r="N1526" t="str">
            <v>New</v>
          </cell>
          <cell r="P1526" t="str">
            <v>Completed</v>
          </cell>
          <cell r="T1526" t="str">
            <v>NON-NPO</v>
          </cell>
          <cell r="AS1526">
            <v>5</v>
          </cell>
          <cell r="AT1526">
            <v>5</v>
          </cell>
          <cell r="AX1526">
            <v>10</v>
          </cell>
          <cell r="BV1526" t="str">
            <v>SLS</v>
          </cell>
          <cell r="EI1526">
            <v>42094</v>
          </cell>
          <cell r="EM1526" t="str">
            <v>n/a</v>
          </cell>
          <cell r="EQ1526" t="str">
            <v>n/a</v>
          </cell>
          <cell r="JB1526" t="str">
            <v>Yes</v>
          </cell>
        </row>
        <row r="1527">
          <cell r="B1527" t="str">
            <v>Secondary</v>
          </cell>
          <cell r="C1527" t="str">
            <v>NLACRC-1415-6</v>
          </cell>
          <cell r="D1527" t="str">
            <v>RD</v>
          </cell>
          <cell r="E1527" t="str">
            <v>X135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Regular</v>
          </cell>
          <cell r="L1527" t="str">
            <v>Residential (FTH-3bed)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X1527"/>
          <cell r="BV1527" t="str">
            <v xml:space="preserve">5130 W. 137TH Place </v>
          </cell>
          <cell r="JB1527"/>
        </row>
        <row r="1528">
          <cell r="B1528" t="str">
            <v>Secondary</v>
          </cell>
          <cell r="C1528" t="str">
            <v>NLACRC-1415-7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2014-15</v>
          </cell>
          <cell r="J1528" t="str">
            <v>None</v>
          </cell>
          <cell r="K1528" t="str">
            <v>Regular</v>
          </cell>
          <cell r="L1528" t="str">
            <v>Residential (SRF-3bed)</v>
          </cell>
          <cell r="N1528" t="str">
            <v>New</v>
          </cell>
          <cell r="P1528" t="str">
            <v>Completed</v>
          </cell>
          <cell r="T1528" t="str">
            <v>NPO</v>
          </cell>
          <cell r="AX1528"/>
          <cell r="BV1528" t="str">
            <v>7013 Ramsgate Ave.</v>
          </cell>
          <cell r="JB1528"/>
        </row>
        <row r="1529">
          <cell r="B1529" t="str">
            <v>Secondary</v>
          </cell>
          <cell r="C1529" t="str">
            <v>NLACRC-1415-8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2014-15</v>
          </cell>
          <cell r="J1529" t="str">
            <v>None</v>
          </cell>
          <cell r="K1529" t="str">
            <v>Regular</v>
          </cell>
          <cell r="L1529" t="str">
            <v>Residential (SRF-3bed)</v>
          </cell>
          <cell r="N1529" t="str">
            <v>New</v>
          </cell>
          <cell r="P1529" t="str">
            <v>Completed</v>
          </cell>
          <cell r="T1529" t="str">
            <v>NPO</v>
          </cell>
          <cell r="AX1529"/>
          <cell r="BV1529" t="str">
            <v xml:space="preserve">5130 W. 137TH Place </v>
          </cell>
          <cell r="JB1529"/>
        </row>
        <row r="1530">
          <cell r="B1530" t="str">
            <v>Secondary</v>
          </cell>
          <cell r="C1530" t="str">
            <v>NLACRC-1415-9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2014-15</v>
          </cell>
          <cell r="J1530" t="str">
            <v>None</v>
          </cell>
          <cell r="K1530" t="str">
            <v>Regular</v>
          </cell>
          <cell r="L1530" t="str">
            <v>Residential (SRF-6bed)</v>
          </cell>
          <cell r="N1530" t="str">
            <v>Continued</v>
          </cell>
          <cell r="P1530" t="str">
            <v>Completed</v>
          </cell>
          <cell r="T1530" t="str">
            <v>NPO</v>
          </cell>
          <cell r="AX1530"/>
          <cell r="JB1530"/>
        </row>
        <row r="1531">
          <cell r="B1531" t="str">
            <v>Secondary</v>
          </cell>
          <cell r="C1531" t="str">
            <v>NLACRC-1415-10</v>
          </cell>
          <cell r="D1531" t="str">
            <v>RD</v>
          </cell>
          <cell r="E1531" t="str">
            <v>X116</v>
          </cell>
          <cell r="G1531" t="str">
            <v>NLACRC</v>
          </cell>
          <cell r="H1531" t="str">
            <v>2014-15</v>
          </cell>
          <cell r="J1531" t="str">
            <v>PDC</v>
          </cell>
          <cell r="K1531" t="str">
            <v>Regular</v>
          </cell>
          <cell r="L1531" t="str">
            <v>Residential (SRF-6bed)</v>
          </cell>
          <cell r="N1531" t="str">
            <v>Continued</v>
          </cell>
          <cell r="P1531" t="str">
            <v>In Progress</v>
          </cell>
          <cell r="T1531" t="str">
            <v>NPO</v>
          </cell>
          <cell r="AD1531">
            <v>11449</v>
          </cell>
          <cell r="AF1531">
            <v>11449</v>
          </cell>
          <cell r="AX1531"/>
          <cell r="BV1531" t="str">
            <v>3851 Howe Road</v>
          </cell>
          <cell r="JB1531"/>
        </row>
        <row r="1532">
          <cell r="B1532" t="str">
            <v>Secondary</v>
          </cell>
          <cell r="C1532" t="str">
            <v>NLACRC-1415-11</v>
          </cell>
          <cell r="D1532" t="str">
            <v>RD</v>
          </cell>
          <cell r="E1532" t="str">
            <v>X117</v>
          </cell>
          <cell r="G1532" t="str">
            <v>NLACRC</v>
          </cell>
          <cell r="H1532" t="str">
            <v>2014-15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Continued</v>
          </cell>
          <cell r="P1532" t="str">
            <v>Discontinued</v>
          </cell>
          <cell r="T1532" t="str">
            <v>NPO</v>
          </cell>
          <cell r="AX1532"/>
          <cell r="JB1532"/>
        </row>
        <row r="1533">
          <cell r="B1533" t="str">
            <v>Secondary</v>
          </cell>
          <cell r="C1533" t="str">
            <v>NLACRC-1415-12</v>
          </cell>
          <cell r="D1533" t="str">
            <v>RD</v>
          </cell>
          <cell r="E1533" t="str">
            <v>X191</v>
          </cell>
          <cell r="G1533" t="str">
            <v>NLACRC</v>
          </cell>
          <cell r="H1533" t="str">
            <v>2014-15</v>
          </cell>
          <cell r="J1533" t="str">
            <v>None</v>
          </cell>
          <cell r="K1533" t="str">
            <v>LDC</v>
          </cell>
          <cell r="L1533" t="str">
            <v>Residential (SRF-4bed)</v>
          </cell>
          <cell r="N1533" t="str">
            <v>Continued</v>
          </cell>
          <cell r="P1533" t="str">
            <v>Completed</v>
          </cell>
          <cell r="T1533" t="str">
            <v>NPO</v>
          </cell>
          <cell r="AD1533">
            <v>11449</v>
          </cell>
          <cell r="AF1533">
            <v>11449</v>
          </cell>
          <cell r="AX1533"/>
          <cell r="JB1533"/>
        </row>
        <row r="1534">
          <cell r="B1534" t="str">
            <v>Primary</v>
          </cell>
          <cell r="C1534" t="str">
            <v>NLACRC-1415-13</v>
          </cell>
          <cell r="D1534" t="str">
            <v>DP</v>
          </cell>
          <cell r="E1534" t="str">
            <v>X202</v>
          </cell>
          <cell r="G1534" t="str">
            <v>NLACRC</v>
          </cell>
          <cell r="H1534" t="str">
            <v>2014-15</v>
          </cell>
          <cell r="J1534" t="str">
            <v>None</v>
          </cell>
          <cell r="K1534" t="str">
            <v>Regular</v>
          </cell>
          <cell r="L1534" t="str">
            <v>Day Program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/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/>
        </row>
        <row r="1535">
          <cell r="B1535" t="str">
            <v>Secondary</v>
          </cell>
          <cell r="C1535" t="str">
            <v>NLACRC-1415-14</v>
          </cell>
          <cell r="D1535" t="str">
            <v>RD</v>
          </cell>
          <cell r="E1535" t="str">
            <v>X100</v>
          </cell>
          <cell r="G1535" t="str">
            <v>NLACRC</v>
          </cell>
          <cell r="H1535" t="str">
            <v>2014-15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Continued</v>
          </cell>
          <cell r="P1535" t="str">
            <v>Completed</v>
          </cell>
          <cell r="T1535" t="str">
            <v>NPO</v>
          </cell>
          <cell r="AE1535">
            <v>230918</v>
          </cell>
          <cell r="AF1535">
            <v>230918</v>
          </cell>
          <cell r="AS1535">
            <v>2</v>
          </cell>
          <cell r="AT1535">
            <v>2</v>
          </cell>
          <cell r="AX1535"/>
          <cell r="BV1535" t="str">
            <v>8241 West Avenue C-14</v>
          </cell>
          <cell r="EI1535">
            <v>42522</v>
          </cell>
          <cell r="EK1535">
            <v>42858</v>
          </cell>
          <cell r="EM1535">
            <v>42858</v>
          </cell>
          <cell r="EQ1535">
            <v>43054</v>
          </cell>
          <cell r="EY1535" t="str">
            <v>x</v>
          </cell>
          <cell r="JB1535"/>
        </row>
        <row r="1536">
          <cell r="B1536" t="str">
            <v>Primary</v>
          </cell>
          <cell r="C1536" t="str">
            <v>NLACRC-1516-1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NON-NPO</v>
          </cell>
          <cell r="AE1536">
            <v>240000</v>
          </cell>
          <cell r="AF1536">
            <v>240000</v>
          </cell>
          <cell r="AS1536">
            <v>2</v>
          </cell>
          <cell r="AT1536">
            <v>2</v>
          </cell>
          <cell r="AV1536">
            <v>3</v>
          </cell>
          <cell r="AX1536">
            <v>4</v>
          </cell>
          <cell r="BV1536" t="str">
            <v>8709 West Avenue C</v>
          </cell>
          <cell r="EI1536">
            <v>42522</v>
          </cell>
          <cell r="EK1536">
            <v>42794</v>
          </cell>
          <cell r="EM1536">
            <v>42794</v>
          </cell>
          <cell r="EQ1536">
            <v>42979</v>
          </cell>
          <cell r="EY1536" t="str">
            <v>X</v>
          </cell>
        </row>
        <row r="1537">
          <cell r="B1537" t="str">
            <v>Primary</v>
          </cell>
          <cell r="C1537" t="str">
            <v>NLACRC-1516-2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NON-NPO</v>
          </cell>
          <cell r="AE1537">
            <v>230918</v>
          </cell>
          <cell r="AF1537">
            <v>230918</v>
          </cell>
          <cell r="AS1537">
            <v>2</v>
          </cell>
          <cell r="AT1537">
            <v>2</v>
          </cell>
          <cell r="AX1537">
            <v>4</v>
          </cell>
          <cell r="BV1537" t="str">
            <v>8241 West Avenue C-14</v>
          </cell>
          <cell r="EI1537">
            <v>42522</v>
          </cell>
          <cell r="EK1537">
            <v>42858</v>
          </cell>
          <cell r="EM1537">
            <v>42858</v>
          </cell>
          <cell r="EQ1537">
            <v>43054</v>
          </cell>
          <cell r="EY1537" t="str">
            <v>X</v>
          </cell>
          <cell r="JB1537"/>
        </row>
        <row r="1538">
          <cell r="B1538" t="str">
            <v>Primary</v>
          </cell>
          <cell r="C1538" t="str">
            <v>NLACRC-1516-3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2015-16</v>
          </cell>
          <cell r="J1538" t="str">
            <v>None</v>
          </cell>
          <cell r="K1538" t="str">
            <v>Regular</v>
          </cell>
          <cell r="L1538" t="str">
            <v>Residential (SRF-4bed)</v>
          </cell>
          <cell r="N1538" t="str">
            <v>New</v>
          </cell>
          <cell r="P1538" t="str">
            <v>Completed</v>
          </cell>
          <cell r="T1538" t="str">
            <v>NON-NPO</v>
          </cell>
          <cell r="AS1538">
            <v>2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>Yes</v>
          </cell>
        </row>
        <row r="1539">
          <cell r="B1539" t="str">
            <v>Primary</v>
          </cell>
          <cell r="C1539" t="str">
            <v>NLACRC-1516-4</v>
          </cell>
          <cell r="D1539" t="str">
            <v>RD</v>
          </cell>
          <cell r="E1539" t="str">
            <v>X265</v>
          </cell>
          <cell r="G1539" t="str">
            <v>NLACRC</v>
          </cell>
          <cell r="H1539" t="str">
            <v>2015-16</v>
          </cell>
          <cell r="J1539" t="str">
            <v>None</v>
          </cell>
          <cell r="K1539" t="str">
            <v>Regular</v>
          </cell>
          <cell r="L1539" t="str">
            <v>Residential (SRF-4bed)</v>
          </cell>
          <cell r="N1539" t="str">
            <v>New</v>
          </cell>
          <cell r="P1539" t="str">
            <v>Not Approved</v>
          </cell>
          <cell r="T1539" t="str">
            <v>NON-NPO</v>
          </cell>
          <cell r="AX1539"/>
          <cell r="JB1539"/>
        </row>
        <row r="1540">
          <cell r="B1540" t="str">
            <v>Primary</v>
          </cell>
          <cell r="C1540" t="str">
            <v>NLACRC-1516-5</v>
          </cell>
          <cell r="D1540" t="str">
            <v>DP</v>
          </cell>
          <cell r="E1540" t="str">
            <v>X267</v>
          </cell>
          <cell r="G1540" t="str">
            <v>NLACRC</v>
          </cell>
          <cell r="H1540" t="str">
            <v>2015-16</v>
          </cell>
          <cell r="J1540" t="str">
            <v>None</v>
          </cell>
          <cell r="K1540" t="str">
            <v>Regular</v>
          </cell>
          <cell r="L1540" t="str">
            <v>Day Program</v>
          </cell>
          <cell r="N1540" t="str">
            <v>New</v>
          </cell>
          <cell r="P1540" t="str">
            <v>Completed</v>
          </cell>
          <cell r="T1540" t="str">
            <v>NON-NPO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>Yes</v>
          </cell>
        </row>
        <row r="1541">
          <cell r="B1541" t="str">
            <v>Primary</v>
          </cell>
          <cell r="C1541" t="str">
            <v>NLACRC-1516-6</v>
          </cell>
          <cell r="D1541" t="str">
            <v>RD</v>
          </cell>
          <cell r="E1541" t="str">
            <v>X135</v>
          </cell>
          <cell r="G1541" t="str">
            <v>NLACRC</v>
          </cell>
          <cell r="H1541" t="str">
            <v>2015-16</v>
          </cell>
          <cell r="J1541" t="str">
            <v>None</v>
          </cell>
          <cell r="K1541" t="str">
            <v>Regular</v>
          </cell>
          <cell r="L1541" t="str">
            <v>Residential (SLS)</v>
          </cell>
          <cell r="N1541" t="str">
            <v>New</v>
          </cell>
          <cell r="P1541" t="str">
            <v>Not Approved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NLACRC-1516-7</v>
          </cell>
          <cell r="D1542" t="str">
            <v>RD</v>
          </cell>
          <cell r="E1542" t="str">
            <v>X091</v>
          </cell>
          <cell r="G1542" t="str">
            <v>NLACRC</v>
          </cell>
          <cell r="H1542" t="str">
            <v>2015-16</v>
          </cell>
          <cell r="J1542" t="str">
            <v>None</v>
          </cell>
          <cell r="K1542" t="str">
            <v>Regular</v>
          </cell>
          <cell r="L1542" t="str">
            <v>Residential (SRF-3bed)</v>
          </cell>
          <cell r="N1542" t="str">
            <v>Continued</v>
          </cell>
          <cell r="P1542" t="str">
            <v>Completed</v>
          </cell>
          <cell r="T1542" t="str">
            <v>NPO</v>
          </cell>
          <cell r="AX1542"/>
          <cell r="BV1542" t="str">
            <v>7013 Ramsgate Ave.</v>
          </cell>
          <cell r="JB1542"/>
        </row>
        <row r="1543">
          <cell r="B1543" t="str">
            <v>Secondary</v>
          </cell>
          <cell r="C1543" t="str">
            <v>NLACRC-1516-8</v>
          </cell>
          <cell r="D1543" t="str">
            <v>RD</v>
          </cell>
          <cell r="E1543" t="str">
            <v>X135</v>
          </cell>
          <cell r="G1543" t="str">
            <v>NLACRC</v>
          </cell>
          <cell r="H1543" t="str">
            <v>2015-16</v>
          </cell>
          <cell r="J1543" t="str">
            <v>None</v>
          </cell>
          <cell r="K1543" t="str">
            <v>Regular</v>
          </cell>
          <cell r="L1543" t="str">
            <v>Residential (FTH-3bed)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X1543"/>
          <cell r="JB1543"/>
        </row>
        <row r="1544">
          <cell r="B1544" t="str">
            <v>Secondary</v>
          </cell>
          <cell r="C1544" t="str">
            <v>NLACRC-1516-9</v>
          </cell>
          <cell r="D1544" t="str">
            <v>RD</v>
          </cell>
          <cell r="E1544" t="str">
            <v>X134</v>
          </cell>
          <cell r="G1544" t="str">
            <v>NLACRC</v>
          </cell>
          <cell r="H1544" t="str">
            <v>2015-16</v>
          </cell>
          <cell r="J1544" t="str">
            <v>None</v>
          </cell>
          <cell r="K1544" t="str">
            <v>Regular</v>
          </cell>
          <cell r="L1544" t="str">
            <v>Residential (SRF-3bed)</v>
          </cell>
          <cell r="N1544" t="str">
            <v>Continued</v>
          </cell>
          <cell r="P1544" t="str">
            <v>Completed</v>
          </cell>
          <cell r="T1544" t="str">
            <v>NPO</v>
          </cell>
          <cell r="AX1544"/>
          <cell r="BV1544" t="str">
            <v xml:space="preserve">5130 W. 137TH Place </v>
          </cell>
          <cell r="JB1544"/>
        </row>
        <row r="1545">
          <cell r="B1545" t="str">
            <v>Primary</v>
          </cell>
          <cell r="C1545" t="str">
            <v>NLACRC-1516-10</v>
          </cell>
          <cell r="D1545" t="str">
            <v>RD</v>
          </cell>
          <cell r="G1545" t="str">
            <v>NLACRC</v>
          </cell>
          <cell r="H1545" t="str">
            <v>2015-16</v>
          </cell>
          <cell r="J1545" t="str">
            <v>None</v>
          </cell>
          <cell r="K1545" t="str">
            <v>Regular</v>
          </cell>
          <cell r="L1545" t="str">
            <v>Residential (SRF-3bed)</v>
          </cell>
          <cell r="N1545" t="str">
            <v>New</v>
          </cell>
          <cell r="P1545" t="str">
            <v>Not Approved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/>
          <cell r="BV1545" t="str">
            <v>43778 West 27th St.</v>
          </cell>
          <cell r="EI1545">
            <v>42723</v>
          </cell>
          <cell r="EK1545">
            <v>43098</v>
          </cell>
          <cell r="EM1545">
            <v>43098</v>
          </cell>
          <cell r="EQ1545">
            <v>43256</v>
          </cell>
          <cell r="EY1545" t="str">
            <v>x</v>
          </cell>
          <cell r="JB1545"/>
        </row>
        <row r="1546">
          <cell r="B1546" t="str">
            <v>Secondary</v>
          </cell>
          <cell r="C1546" t="str">
            <v>NLACRC-1516-11</v>
          </cell>
          <cell r="D1546" t="str">
            <v>RD</v>
          </cell>
          <cell r="E1546" t="str">
            <v>X116</v>
          </cell>
          <cell r="G1546" t="str">
            <v>NLACRC</v>
          </cell>
          <cell r="H1546" t="str">
            <v>2015-16</v>
          </cell>
          <cell r="J1546" t="str">
            <v>PDC</v>
          </cell>
          <cell r="K1546" t="str">
            <v>Regular</v>
          </cell>
          <cell r="L1546" t="str">
            <v>Residential (SRF-6bed)</v>
          </cell>
          <cell r="N1546" t="str">
            <v>Continued</v>
          </cell>
          <cell r="P1546" t="str">
            <v>In Progress</v>
          </cell>
          <cell r="T1546" t="str">
            <v>NPO</v>
          </cell>
          <cell r="AE1546">
            <v>275000</v>
          </cell>
          <cell r="AF1546">
            <v>275000</v>
          </cell>
          <cell r="AS1546">
            <v>2</v>
          </cell>
          <cell r="AV1546">
            <v>2</v>
          </cell>
          <cell r="AX1546"/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JB1546"/>
        </row>
        <row r="1547">
          <cell r="B1547" t="str">
            <v>Primary</v>
          </cell>
          <cell r="C1547" t="str">
            <v>NLACRC-1617-1</v>
          </cell>
          <cell r="D1547" t="str">
            <v>RD</v>
          </cell>
          <cell r="E1547" t="str">
            <v>X331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FDC</v>
          </cell>
          <cell r="L1547" t="str">
            <v>Residential (SRF-4bed)</v>
          </cell>
          <cell r="N1547" t="str">
            <v>New</v>
          </cell>
          <cell r="P1547" t="str">
            <v>In Progress</v>
          </cell>
          <cell r="T1547" t="str">
            <v>NON-NPO</v>
          </cell>
          <cell r="AE1547">
            <v>275000</v>
          </cell>
          <cell r="AF1547">
            <v>275000</v>
          </cell>
          <cell r="AS1547">
            <v>2</v>
          </cell>
          <cell r="AV1547">
            <v>2</v>
          </cell>
          <cell r="AX1547">
            <v>4</v>
          </cell>
          <cell r="BV1547" t="str">
            <v>43778 West 27th St.</v>
          </cell>
          <cell r="EI1547">
            <v>42723</v>
          </cell>
          <cell r="EK1547">
            <v>43098</v>
          </cell>
          <cell r="EM1547">
            <v>43098</v>
          </cell>
          <cell r="EQ1547">
            <v>43256</v>
          </cell>
          <cell r="EY1547" t="str">
            <v>x</v>
          </cell>
        </row>
        <row r="1548">
          <cell r="B1548" t="str">
            <v>Primary</v>
          </cell>
          <cell r="C1548" t="str">
            <v>NLACRC-1617-2</v>
          </cell>
          <cell r="D1548" t="str">
            <v>RD</v>
          </cell>
          <cell r="E1548" t="str">
            <v>X332</v>
          </cell>
          <cell r="G1548" t="str">
            <v>NLACRC</v>
          </cell>
          <cell r="H1548" t="str">
            <v>2016-17</v>
          </cell>
          <cell r="J1548" t="str">
            <v>None</v>
          </cell>
          <cell r="K1548" t="str">
            <v>FDC</v>
          </cell>
          <cell r="L1548" t="str">
            <v>Residential (SRF-4bed)</v>
          </cell>
          <cell r="N1548" t="str">
            <v>New</v>
          </cell>
          <cell r="P1548" t="str">
            <v>In Progress</v>
          </cell>
          <cell r="T1548" t="str">
            <v>NON-NPO</v>
          </cell>
          <cell r="AE1548">
            <v>275000</v>
          </cell>
          <cell r="AF1548">
            <v>275000</v>
          </cell>
          <cell r="AS1548">
            <v>2</v>
          </cell>
          <cell r="AV1548">
            <v>2</v>
          </cell>
          <cell r="AX1548">
            <v>4</v>
          </cell>
          <cell r="BV1548" t="str">
            <v>4125 West Ave D</v>
          </cell>
          <cell r="EI1548">
            <v>42723</v>
          </cell>
          <cell r="EK1548">
            <v>43161</v>
          </cell>
          <cell r="EM1548">
            <v>43161</v>
          </cell>
          <cell r="EQ1548" t="str">
            <v>n/a</v>
          </cell>
          <cell r="JB1548" t="str">
            <v>Yes</v>
          </cell>
        </row>
        <row r="1549">
          <cell r="B1549" t="str">
            <v>Primary</v>
          </cell>
          <cell r="C1549" t="str">
            <v>NLACRC-1617-3</v>
          </cell>
          <cell r="D1549" t="str">
            <v>RD</v>
          </cell>
          <cell r="E1549" t="str">
            <v>X331</v>
          </cell>
          <cell r="G1549" t="str">
            <v>NLACRC</v>
          </cell>
          <cell r="H1549" t="str">
            <v>2016-17</v>
          </cell>
          <cell r="J1549" t="str">
            <v>None</v>
          </cell>
          <cell r="K1549" t="str">
            <v>Regular</v>
          </cell>
          <cell r="L1549" t="str">
            <v>Residential (SRF-4bed)</v>
          </cell>
          <cell r="N1549" t="str">
            <v>New</v>
          </cell>
          <cell r="P1549" t="str">
            <v>In Progress</v>
          </cell>
          <cell r="T1549" t="str">
            <v>NON-NPO</v>
          </cell>
          <cell r="AS1549">
            <v>2</v>
          </cell>
          <cell r="AV1549">
            <v>4</v>
          </cell>
          <cell r="AX1549">
            <v>4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/>
        </row>
        <row r="1550">
          <cell r="B1550" t="str">
            <v>Primary</v>
          </cell>
          <cell r="C1550" t="str">
            <v>NLACRC-1617-4</v>
          </cell>
          <cell r="D1550" t="str">
            <v>LDP</v>
          </cell>
          <cell r="E1550" t="str">
            <v>X332</v>
          </cell>
          <cell r="G1550" t="str">
            <v>NLACRC</v>
          </cell>
          <cell r="H1550" t="str">
            <v>2016-17</v>
          </cell>
          <cell r="J1550" t="str">
            <v>None</v>
          </cell>
          <cell r="K1550" t="str">
            <v>FDC</v>
          </cell>
          <cell r="L1550" t="str">
            <v>Licensed Day Program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S1550">
            <v>2</v>
          </cell>
          <cell r="AX1550">
            <v>2</v>
          </cell>
          <cell r="BV1550" t="str">
            <v>961 Stadium Place</v>
          </cell>
          <cell r="EI1550">
            <v>42723</v>
          </cell>
          <cell r="EM1550" t="str">
            <v>X</v>
          </cell>
          <cell r="EQ1550" t="str">
            <v>n/a</v>
          </cell>
          <cell r="JB1550" t="str">
            <v>Yes</v>
          </cell>
        </row>
        <row r="1551">
          <cell r="B1551" t="str">
            <v>Secondary</v>
          </cell>
          <cell r="C1551" t="str">
            <v>NLACRC-1617-5</v>
          </cell>
          <cell r="D1551" t="str">
            <v>RD</v>
          </cell>
          <cell r="E1551" t="str">
            <v>X333</v>
          </cell>
          <cell r="G1551" t="str">
            <v>NLACRC</v>
          </cell>
          <cell r="H1551" t="str">
            <v>2016-17</v>
          </cell>
          <cell r="J1551" t="str">
            <v>PDC</v>
          </cell>
          <cell r="K1551" t="str">
            <v>PDC</v>
          </cell>
          <cell r="L1551" t="str">
            <v>Residential (ARFPSHN-5bed)</v>
          </cell>
          <cell r="N1551" t="str">
            <v>New</v>
          </cell>
          <cell r="P1551" t="str">
            <v>In Progress</v>
          </cell>
          <cell r="T1551" t="str">
            <v>NPO</v>
          </cell>
          <cell r="AS1551">
            <v>2</v>
          </cell>
          <cell r="AX1551">
            <v>2</v>
          </cell>
          <cell r="BV1551" t="str">
            <v>3269 Mountain Ridge Road</v>
          </cell>
          <cell r="JB1551"/>
        </row>
        <row r="1552">
          <cell r="B1552" t="str">
            <v>Secondary</v>
          </cell>
          <cell r="C1552" t="str">
            <v>NLACRC-1617-6</v>
          </cell>
          <cell r="D1552" t="str">
            <v>RD</v>
          </cell>
          <cell r="E1552" t="str">
            <v>X277</v>
          </cell>
          <cell r="G1552" t="str">
            <v>NLACRC</v>
          </cell>
          <cell r="H1552" t="str">
            <v>2016-17</v>
          </cell>
          <cell r="J1552" t="str">
            <v>PDC</v>
          </cell>
          <cell r="K1552" t="str">
            <v>PDC</v>
          </cell>
          <cell r="L1552" t="str">
            <v>Residential (ARFPSHN-5bed)</v>
          </cell>
          <cell r="N1552" t="str">
            <v>New</v>
          </cell>
          <cell r="P1552" t="str">
            <v>In Progress</v>
          </cell>
          <cell r="T1552" t="str">
            <v>NPO</v>
          </cell>
          <cell r="AS1552">
            <v>2</v>
          </cell>
          <cell r="AX1552">
            <v>2</v>
          </cell>
          <cell r="BV1552" t="str">
            <v>961 Stadium Place</v>
          </cell>
          <cell r="JB1552"/>
        </row>
        <row r="1553">
          <cell r="B1553" t="str">
            <v>Secondary</v>
          </cell>
          <cell r="C1553" t="str">
            <v>NLACRC-1617-7</v>
          </cell>
          <cell r="D1553" t="str">
            <v>RD</v>
          </cell>
          <cell r="E1553" t="str">
            <v>X112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Residential (SRF-4bed)</v>
          </cell>
          <cell r="N1553" t="str">
            <v>Expanded</v>
          </cell>
          <cell r="P1553" t="str">
            <v>Completed</v>
          </cell>
          <cell r="T1553" t="str">
            <v>NPO</v>
          </cell>
          <cell r="AX1553"/>
          <cell r="JB1553"/>
        </row>
        <row r="1554">
          <cell r="B1554" t="str">
            <v>Secondary</v>
          </cell>
          <cell r="C1554" t="str">
            <v>NLACRC-1617-8</v>
          </cell>
          <cell r="D1554" t="str">
            <v>RD</v>
          </cell>
          <cell r="E1554" t="str">
            <v>X127</v>
          </cell>
          <cell r="G1554" t="str">
            <v>NLACRC</v>
          </cell>
          <cell r="H1554" t="str">
            <v>2016-17</v>
          </cell>
          <cell r="J1554" t="str">
            <v>None</v>
          </cell>
          <cell r="K1554" t="str">
            <v>Regular</v>
          </cell>
          <cell r="L1554" t="str">
            <v>Residential (SRF-4bed)</v>
          </cell>
          <cell r="N1554" t="str">
            <v>Continued</v>
          </cell>
          <cell r="P1554" t="str">
            <v>Completed</v>
          </cell>
          <cell r="T1554" t="str">
            <v>NON-NPO</v>
          </cell>
          <cell r="AX1554"/>
          <cell r="BV1554" t="str">
            <v xml:space="preserve">5130 W. 137TH Place </v>
          </cell>
          <cell r="JB1554"/>
        </row>
        <row r="1555">
          <cell r="B1555" t="str">
            <v>Secondary</v>
          </cell>
          <cell r="C1555" t="str">
            <v>NLACRC-1617-9</v>
          </cell>
          <cell r="D1555" t="str">
            <v>RD</v>
          </cell>
          <cell r="E1555" t="str">
            <v>X125</v>
          </cell>
          <cell r="G1555" t="str">
            <v>NLACRC</v>
          </cell>
          <cell r="H1555" t="str">
            <v>2016-17</v>
          </cell>
          <cell r="J1555" t="str">
            <v>None</v>
          </cell>
          <cell r="K1555" t="str">
            <v>Regular</v>
          </cell>
          <cell r="L1555" t="str">
            <v>Residential (SRF-4bed)</v>
          </cell>
          <cell r="N1555" t="str">
            <v>Continued</v>
          </cell>
          <cell r="P1555" t="str">
            <v>Completed</v>
          </cell>
          <cell r="T1555" t="str">
            <v>NON-NPO</v>
          </cell>
          <cell r="AX1555"/>
          <cell r="BV1555" t="str">
            <v>3851 Howe Road</v>
          </cell>
          <cell r="JB1555"/>
        </row>
        <row r="1556">
          <cell r="B1556" t="str">
            <v>Secondary</v>
          </cell>
          <cell r="C1556" t="str">
            <v>NLACRC-1617-10</v>
          </cell>
          <cell r="D1556" t="str">
            <v>RD</v>
          </cell>
          <cell r="E1556" t="str">
            <v>X134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(SRF-3bed)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E1556">
            <v>60000</v>
          </cell>
          <cell r="AF1556">
            <v>60000</v>
          </cell>
          <cell r="AX1556"/>
          <cell r="BV1556" t="str">
            <v xml:space="preserve">5130 W. 137TH Place </v>
          </cell>
          <cell r="JB1556"/>
        </row>
        <row r="1557">
          <cell r="B1557" t="str">
            <v>Secondary</v>
          </cell>
          <cell r="C1557" t="str">
            <v>NLACRC-1617-11</v>
          </cell>
          <cell r="D1557" t="str">
            <v>RD</v>
          </cell>
          <cell r="E1557" t="str">
            <v>X116</v>
          </cell>
          <cell r="G1557" t="str">
            <v>NLACRC</v>
          </cell>
          <cell r="H1557" t="str">
            <v>2016-17</v>
          </cell>
          <cell r="J1557" t="str">
            <v>PDC</v>
          </cell>
          <cell r="K1557" t="str">
            <v>Regular</v>
          </cell>
          <cell r="L1557" t="str">
            <v>Residential (SRF-6bed)</v>
          </cell>
          <cell r="N1557" t="str">
            <v>Continued</v>
          </cell>
          <cell r="P1557" t="str">
            <v>In Progress</v>
          </cell>
          <cell r="T1557" t="str">
            <v>NPO</v>
          </cell>
          <cell r="AE1557">
            <v>60000</v>
          </cell>
          <cell r="AF1557">
            <v>60000</v>
          </cell>
          <cell r="AX1557"/>
          <cell r="BV1557" t="str">
            <v>3851 Howe Road</v>
          </cell>
          <cell r="JB1557"/>
        </row>
        <row r="1558">
          <cell r="B1558" t="str">
            <v>Secondary</v>
          </cell>
          <cell r="C1558" t="str">
            <v>NLACRC-1617-12</v>
          </cell>
          <cell r="D1558" t="str">
            <v>RD</v>
          </cell>
          <cell r="E1558" t="str">
            <v>X320</v>
          </cell>
          <cell r="G1558" t="str">
            <v>NLACRC</v>
          </cell>
          <cell r="H1558" t="str">
            <v>2016-17</v>
          </cell>
          <cell r="J1558" t="str">
            <v>None</v>
          </cell>
          <cell r="K1558" t="str">
            <v>Regular</v>
          </cell>
          <cell r="L1558" t="str">
            <v>Residential (SRF-4bed)</v>
          </cell>
          <cell r="N1558" t="str">
            <v>Continued</v>
          </cell>
          <cell r="P1558" t="str">
            <v>Completed</v>
          </cell>
          <cell r="T1558" t="str">
            <v>NON-NPO</v>
          </cell>
          <cell r="AE1558">
            <v>60000</v>
          </cell>
          <cell r="AF1558">
            <v>60000</v>
          </cell>
          <cell r="AX1558"/>
          <cell r="BV1558" t="str">
            <v>SLS</v>
          </cell>
          <cell r="JB1558"/>
        </row>
        <row r="1559">
          <cell r="B1559" t="str">
            <v>Secondary</v>
          </cell>
          <cell r="C1559" t="str">
            <v>NLACRC-1617-13</v>
          </cell>
          <cell r="D1559" t="str">
            <v>RD</v>
          </cell>
          <cell r="E1559" t="str">
            <v>X321</v>
          </cell>
          <cell r="G1559" t="str">
            <v>NLACRC</v>
          </cell>
          <cell r="H1559" t="str">
            <v>2016-17</v>
          </cell>
          <cell r="J1559" t="str">
            <v>None</v>
          </cell>
          <cell r="K1559" t="str">
            <v>Regular</v>
          </cell>
          <cell r="L1559" t="str">
            <v>Residential (SRF-4bed)</v>
          </cell>
          <cell r="N1559" t="str">
            <v>Continued</v>
          </cell>
          <cell r="P1559" t="str">
            <v>Completed</v>
          </cell>
          <cell r="T1559" t="str">
            <v>NON-NPO</v>
          </cell>
          <cell r="AE1559">
            <v>60000</v>
          </cell>
          <cell r="AF1559">
            <v>60000</v>
          </cell>
          <cell r="AX1559"/>
          <cell r="BV1559" t="str">
            <v>Office TBD</v>
          </cell>
          <cell r="JB1559"/>
        </row>
        <row r="1560">
          <cell r="B1560" t="str">
            <v>Secondary</v>
          </cell>
          <cell r="C1560" t="str">
            <v>NLACRC-1617-14</v>
          </cell>
          <cell r="D1560" t="str">
            <v>RD</v>
          </cell>
          <cell r="E1560" t="str">
            <v>X322</v>
          </cell>
          <cell r="G1560" t="str">
            <v>NLACRC</v>
          </cell>
          <cell r="H1560" t="str">
            <v>2016-17</v>
          </cell>
          <cell r="J1560" t="str">
            <v>None</v>
          </cell>
          <cell r="K1560" t="str">
            <v>Regular</v>
          </cell>
          <cell r="L1560" t="str">
            <v>Residential (SLS)</v>
          </cell>
          <cell r="N1560" t="str">
            <v>Continued</v>
          </cell>
          <cell r="P1560" t="str">
            <v>Completed</v>
          </cell>
          <cell r="T1560" t="str">
            <v>NON-NPO</v>
          </cell>
          <cell r="AE1560">
            <v>25000</v>
          </cell>
          <cell r="AF1560">
            <v>25000</v>
          </cell>
          <cell r="AX1560"/>
          <cell r="BV1560" t="str">
            <v>SLS</v>
          </cell>
          <cell r="JB1560"/>
        </row>
        <row r="1561">
          <cell r="B1561" t="str">
            <v>Secondary</v>
          </cell>
          <cell r="C1561" t="str">
            <v>NLACRC-1617-15</v>
          </cell>
          <cell r="D1561" t="str">
            <v>SS</v>
          </cell>
          <cell r="E1561" t="str">
            <v>X323</v>
          </cell>
          <cell r="G1561" t="str">
            <v>NLACRC</v>
          </cell>
          <cell r="H1561" t="str">
            <v>2016-17</v>
          </cell>
          <cell r="J1561" t="str">
            <v>None</v>
          </cell>
          <cell r="K1561" t="str">
            <v>Regular</v>
          </cell>
          <cell r="L1561" t="str">
            <v>Crisis Support Services</v>
          </cell>
          <cell r="N1561" t="str">
            <v>Continued</v>
          </cell>
          <cell r="P1561" t="str">
            <v>Completed</v>
          </cell>
          <cell r="T1561" t="str">
            <v>NON-NPO</v>
          </cell>
          <cell r="AE1561">
            <v>150000</v>
          </cell>
          <cell r="AF1561">
            <v>150000</v>
          </cell>
          <cell r="BV1561" t="str">
            <v>Office TBD</v>
          </cell>
          <cell r="JB1561"/>
        </row>
        <row r="1562">
          <cell r="B1562" t="str">
            <v>Secondary</v>
          </cell>
          <cell r="C1562" t="str">
            <v>NLACRC-1617-16</v>
          </cell>
          <cell r="D1562" t="str">
            <v>RD</v>
          </cell>
          <cell r="E1562" t="str">
            <v>X120</v>
          </cell>
          <cell r="G1562" t="str">
            <v>NLACRC</v>
          </cell>
          <cell r="H1562" t="str">
            <v>2016-17</v>
          </cell>
          <cell r="J1562" t="str">
            <v>None</v>
          </cell>
          <cell r="K1562" t="str">
            <v>Regular</v>
          </cell>
          <cell r="L1562" t="str">
            <v>Residential (SRF-6bed)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E1562">
            <v>50000</v>
          </cell>
          <cell r="AF1562">
            <v>50000</v>
          </cell>
          <cell r="AX1562"/>
          <cell r="BV1562" t="str">
            <v>34310 McEnnery Canyon Road</v>
          </cell>
          <cell r="JB1562"/>
        </row>
        <row r="1563">
          <cell r="B1563" t="str">
            <v>Secondary</v>
          </cell>
          <cell r="C1563" t="str">
            <v>NLACRC-1617-17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2016-17</v>
          </cell>
          <cell r="J1563" t="str">
            <v>FDC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E1563">
            <v>50000</v>
          </cell>
          <cell r="AF1563">
            <v>50000</v>
          </cell>
          <cell r="AV1563">
            <v>4</v>
          </cell>
          <cell r="AX1563">
            <v>4</v>
          </cell>
          <cell r="BV1563" t="str">
            <v>4021 Gillespie Avenue</v>
          </cell>
        </row>
        <row r="1564">
          <cell r="B1564" t="str">
            <v>Secondary</v>
          </cell>
          <cell r="C1564" t="str">
            <v>NLACRC-1617-18</v>
          </cell>
          <cell r="D1564" t="str">
            <v>RD</v>
          </cell>
          <cell r="E1564" t="str">
            <v>X360</v>
          </cell>
          <cell r="G1564" t="str">
            <v>NLACRC</v>
          </cell>
          <cell r="H1564" t="str">
            <v>2016-17</v>
          </cell>
          <cell r="J1564" t="str">
            <v>None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50000</v>
          </cell>
          <cell r="AF1564">
            <v>50000</v>
          </cell>
          <cell r="BV1564" t="str">
            <v>34310 McEnnery Canyon Road</v>
          </cell>
          <cell r="EI1564">
            <v>43167</v>
          </cell>
        </row>
        <row r="1565">
          <cell r="B1565" t="str">
            <v>Primary</v>
          </cell>
          <cell r="C1565" t="str">
            <v>NLACRC-1718-1</v>
          </cell>
          <cell r="D1565" t="str">
            <v>RD</v>
          </cell>
          <cell r="E1565" t="str">
            <v>X387</v>
          </cell>
          <cell r="G1565" t="str">
            <v>NLACRC</v>
          </cell>
          <cell r="H1565" t="str">
            <v>2017-18</v>
          </cell>
          <cell r="J1565" t="str">
            <v>Regular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Discontinued</v>
          </cell>
          <cell r="T1565" t="str">
            <v>NON-NPO</v>
          </cell>
          <cell r="AV1565">
            <v>4</v>
          </cell>
          <cell r="AX1565">
            <v>4</v>
          </cell>
          <cell r="JB1565"/>
        </row>
        <row r="1566">
          <cell r="B1566" t="str">
            <v>Primary</v>
          </cell>
          <cell r="C1566" t="str">
            <v>NLACRC-1718-2</v>
          </cell>
          <cell r="D1566" t="str">
            <v>DP</v>
          </cell>
          <cell r="G1566" t="str">
            <v>NLACRC</v>
          </cell>
          <cell r="H1566" t="str">
            <v>2017-18</v>
          </cell>
          <cell r="J1566" t="str">
            <v>Regular</v>
          </cell>
          <cell r="K1566" t="str">
            <v>Regular</v>
          </cell>
          <cell r="L1566" t="str">
            <v>Community Access Services</v>
          </cell>
          <cell r="N1566" t="str">
            <v>New</v>
          </cell>
          <cell r="P1566" t="str">
            <v>In Progress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>
            <v>5</v>
          </cell>
          <cell r="EI1566">
            <v>43167</v>
          </cell>
          <cell r="EK1566" t="str">
            <v>X</v>
          </cell>
          <cell r="EM1566" t="str">
            <v>X</v>
          </cell>
          <cell r="EQ1566" t="str">
            <v>X</v>
          </cell>
          <cell r="JB1566"/>
        </row>
        <row r="1567">
          <cell r="B1567" t="str">
            <v>Primary</v>
          </cell>
          <cell r="C1567" t="str">
            <v>RCEB-0506-1</v>
          </cell>
          <cell r="D1567" t="str">
            <v>DP</v>
          </cell>
          <cell r="G1567" t="str">
            <v>RCEB</v>
          </cell>
          <cell r="H1567" t="str">
            <v>2005-06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Discontinued</v>
          </cell>
          <cell r="T1567" t="str">
            <v>NON-NPO</v>
          </cell>
          <cell r="AE1567">
            <v>80000</v>
          </cell>
          <cell r="AF1567">
            <v>80000</v>
          </cell>
          <cell r="AT1567">
            <v>3</v>
          </cell>
          <cell r="AX1567"/>
          <cell r="BV1567" t="str">
            <v>2076 Strang Avenue, San Leandro, CA 94578</v>
          </cell>
          <cell r="JB1567"/>
        </row>
        <row r="1568">
          <cell r="B1568" t="str">
            <v>Primary</v>
          </cell>
          <cell r="C1568" t="str">
            <v>RCEB-0506-2</v>
          </cell>
          <cell r="D1568" t="str">
            <v>SS</v>
          </cell>
          <cell r="G1568" t="str">
            <v>RCEB</v>
          </cell>
          <cell r="H1568" t="str">
            <v>2005-06</v>
          </cell>
          <cell r="J1568" t="str">
            <v>None</v>
          </cell>
          <cell r="K1568" t="str">
            <v>Regular</v>
          </cell>
          <cell r="L1568" t="str">
            <v>Psychiatric Treatment</v>
          </cell>
          <cell r="N1568" t="str">
            <v>Continued</v>
          </cell>
          <cell r="P1568" t="str">
            <v>Completed</v>
          </cell>
          <cell r="T1568" t="str">
            <v>NON-NPO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3</v>
          </cell>
          <cell r="AX1568">
            <v>5</v>
          </cell>
          <cell r="JB1568"/>
        </row>
        <row r="1569">
          <cell r="B1569" t="str">
            <v>Primary</v>
          </cell>
          <cell r="C1569" t="str">
            <v>RCEB-0506-3</v>
          </cell>
          <cell r="D1569" t="str">
            <v>RD</v>
          </cell>
          <cell r="G1569" t="str">
            <v>RCEB</v>
          </cell>
          <cell r="H1569" t="str">
            <v>2005-06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NON-NPO</v>
          </cell>
          <cell r="AE1569">
            <v>80000</v>
          </cell>
          <cell r="AF1569">
            <v>80000</v>
          </cell>
          <cell r="AT1569">
            <v>3</v>
          </cell>
          <cell r="AX1569">
            <v>3</v>
          </cell>
          <cell r="BV1569" t="str">
            <v>2076 Strang Avenue, San Leandro, CA 94578</v>
          </cell>
          <cell r="JB1569"/>
        </row>
        <row r="1570">
          <cell r="B1570" t="str">
            <v>Primary</v>
          </cell>
          <cell r="C1570" t="str">
            <v>RCEB-0506-4</v>
          </cell>
          <cell r="D1570" t="str">
            <v>DP</v>
          </cell>
          <cell r="G1570" t="str">
            <v>RCEB</v>
          </cell>
          <cell r="H1570" t="str">
            <v>2005-06</v>
          </cell>
          <cell r="J1570" t="str">
            <v>None</v>
          </cell>
          <cell r="K1570" t="str">
            <v>Regular</v>
          </cell>
          <cell r="L1570" t="str">
            <v>Day Program</v>
          </cell>
          <cell r="N1570" t="str">
            <v>New</v>
          </cell>
          <cell r="P1570" t="str">
            <v>Discontinued</v>
          </cell>
          <cell r="T1570" t="str">
            <v>NON-NPO</v>
          </cell>
          <cell r="AX1570"/>
          <cell r="JB1570"/>
        </row>
        <row r="1571">
          <cell r="B1571" t="str">
            <v>Primary</v>
          </cell>
          <cell r="C1571" t="str">
            <v>RCEB-0506-5</v>
          </cell>
          <cell r="D1571" t="str">
            <v>RD</v>
          </cell>
          <cell r="G1571" t="str">
            <v>RCEB</v>
          </cell>
          <cell r="H1571" t="str">
            <v>2005-06</v>
          </cell>
          <cell r="J1571" t="str">
            <v>None</v>
          </cell>
          <cell r="K1571" t="str">
            <v>Regular</v>
          </cell>
          <cell r="L1571" t="str">
            <v>Residential (SRF-4bed)</v>
          </cell>
          <cell r="N1571" t="str">
            <v>New</v>
          </cell>
          <cell r="P1571" t="str">
            <v>Discontinued</v>
          </cell>
          <cell r="T1571" t="str">
            <v>NON-NPO</v>
          </cell>
          <cell r="AE1571">
            <v>80000</v>
          </cell>
          <cell r="AF1571">
            <v>80000</v>
          </cell>
          <cell r="AT1571">
            <v>4</v>
          </cell>
          <cell r="AX1571"/>
          <cell r="BV1571" t="str">
            <v>23571 Roland Lane, Hawyard, CA 94541</v>
          </cell>
          <cell r="JB1571"/>
        </row>
        <row r="1572">
          <cell r="B1572" t="str">
            <v>Primary</v>
          </cell>
          <cell r="C1572" t="str">
            <v>RCEB-0506-6</v>
          </cell>
          <cell r="D1572" t="str">
            <v>RD</v>
          </cell>
          <cell r="E1572" t="str">
            <v>X081</v>
          </cell>
          <cell r="G1572" t="str">
            <v>RCEB</v>
          </cell>
          <cell r="H1572" t="str">
            <v>2005-06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X1572"/>
          <cell r="BV1572" t="str">
            <v xml:space="preserve">7137 Amador Vallley Boulevard, Dublin CA 94568 </v>
          </cell>
          <cell r="JB1572"/>
        </row>
        <row r="1573">
          <cell r="B1573" t="str">
            <v>Primary</v>
          </cell>
          <cell r="C1573" t="str">
            <v>RCEB-0506-7</v>
          </cell>
          <cell r="D1573" t="str">
            <v>RD</v>
          </cell>
          <cell r="G1573" t="str">
            <v>RCEB</v>
          </cell>
          <cell r="H1573" t="str">
            <v>2005-06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T1573" t="str">
            <v>NON-NPO</v>
          </cell>
          <cell r="AE1573">
            <v>80000</v>
          </cell>
          <cell r="AF1573">
            <v>80000</v>
          </cell>
          <cell r="AT1573">
            <v>4</v>
          </cell>
          <cell r="AX1573">
            <v>4</v>
          </cell>
          <cell r="BV1573" t="str">
            <v>23571 Roland Lane, Hawyard, CA 94541</v>
          </cell>
          <cell r="JB1573"/>
        </row>
        <row r="1574">
          <cell r="B1574" t="str">
            <v>Primary</v>
          </cell>
          <cell r="C1574" t="str">
            <v>RCEB-0607-1</v>
          </cell>
          <cell r="D1574" t="str">
            <v>RD</v>
          </cell>
          <cell r="E1574" t="str">
            <v>X081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E1574">
            <v>100000</v>
          </cell>
          <cell r="AF1574">
            <v>100000</v>
          </cell>
          <cell r="AS1574">
            <v>4</v>
          </cell>
          <cell r="AT1574">
            <v>2</v>
          </cell>
          <cell r="AX1574">
            <v>4</v>
          </cell>
          <cell r="BV1574" t="str">
            <v xml:space="preserve">7137 Amador Vallley Boulevard, Dublin CA 94568 </v>
          </cell>
          <cell r="JB1574"/>
        </row>
        <row r="1575">
          <cell r="B1575" t="str">
            <v>Primary</v>
          </cell>
          <cell r="C1575" t="str">
            <v>RCEB-0607-2</v>
          </cell>
          <cell r="D1575" t="str">
            <v>DP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Completed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/>
          <cell r="BV1575" t="str">
            <v>2177 Las Positas Court, Livermore, CA 94551</v>
          </cell>
          <cell r="EM1575">
            <v>39171</v>
          </cell>
          <cell r="JB1575"/>
        </row>
        <row r="1576">
          <cell r="B1576" t="str">
            <v>Primary</v>
          </cell>
          <cell r="C1576" t="str">
            <v>RCEB-0607-3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Regular</v>
          </cell>
          <cell r="L1576" t="str">
            <v>Residential (SRF-4bed)</v>
          </cell>
          <cell r="N1576" t="str">
            <v>New</v>
          </cell>
          <cell r="P1576" t="str">
            <v>Discontinued</v>
          </cell>
          <cell r="T1576" t="str">
            <v>NON-NPO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2</v>
          </cell>
          <cell r="AT1576">
            <v>2</v>
          </cell>
          <cell r="AX1576">
            <v>4</v>
          </cell>
          <cell r="BV1576" t="str">
            <v>32724 Fairfield St</v>
          </cell>
          <cell r="EM1576">
            <v>39055</v>
          </cell>
          <cell r="JB1576"/>
        </row>
        <row r="1577">
          <cell r="B1577" t="str">
            <v>Primary</v>
          </cell>
          <cell r="C1577" t="str">
            <v>RCEB-BAHP-0607-6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(SRF-3bed)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F1577">
            <v>1162623</v>
          </cell>
          <cell r="AS1577">
            <v>3</v>
          </cell>
          <cell r="AX1577">
            <v>3</v>
          </cell>
          <cell r="BV1577" t="str">
            <v>1908 Otis Dr</v>
          </cell>
          <cell r="EI1577" t="str">
            <v>X</v>
          </cell>
          <cell r="EK1577" t="str">
            <v>X</v>
          </cell>
          <cell r="EM1577">
            <v>39171</v>
          </cell>
          <cell r="EQ1577" t="str">
            <v>X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RCEB-BAHP-0607-9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750000</v>
          </cell>
          <cell r="AD1578">
            <v>269580</v>
          </cell>
          <cell r="AF1578">
            <v>1019580</v>
          </cell>
          <cell r="AS1578">
            <v>3</v>
          </cell>
          <cell r="AX1578">
            <v>3</v>
          </cell>
          <cell r="BV1578" t="str">
            <v>32724 Fairfield St</v>
          </cell>
          <cell r="EI1578" t="str">
            <v>X</v>
          </cell>
          <cell r="EK1578" t="str">
            <v>X</v>
          </cell>
          <cell r="EM1578">
            <v>39055</v>
          </cell>
          <cell r="EQ1578" t="str">
            <v>X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RCEB-BAHP-0607-14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(ARFPSHN-5bed)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870000</v>
          </cell>
          <cell r="AD1579">
            <v>687322</v>
          </cell>
          <cell r="AF1579">
            <v>1557322</v>
          </cell>
          <cell r="AS1579">
            <v>5</v>
          </cell>
          <cell r="AX1579">
            <v>5</v>
          </cell>
          <cell r="BV1579" t="str">
            <v>2654 Chablis Way</v>
          </cell>
          <cell r="EI1579" t="str">
            <v>X</v>
          </cell>
          <cell r="EK1579" t="str">
            <v>X</v>
          </cell>
          <cell r="EM1579">
            <v>38975</v>
          </cell>
          <cell r="EQ1579" t="str">
            <v>X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RCEB-BAHP-0607-17</v>
          </cell>
          <cell r="D1580" t="str">
            <v>RD</v>
          </cell>
          <cell r="G1580" t="str">
            <v>RCEB</v>
          </cell>
          <cell r="H1580" t="str">
            <v>2006-07</v>
          </cell>
          <cell r="J1580" t="str">
            <v>None</v>
          </cell>
          <cell r="K1580" t="str">
            <v>BAHP</v>
          </cell>
          <cell r="L1580" t="str">
            <v>Residential (SRF-3bed)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>
            <v>3</v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/>
        </row>
        <row r="1581">
          <cell r="B1581" t="str">
            <v>Primary</v>
          </cell>
          <cell r="C1581" t="str">
            <v>RCEB-BAHP-0607-24</v>
          </cell>
          <cell r="D1581" t="str">
            <v>RD</v>
          </cell>
          <cell r="G1581" t="str">
            <v>RCEB</v>
          </cell>
          <cell r="H1581" t="str">
            <v>2006-07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1169 Sand Beach Pl</v>
          </cell>
          <cell r="EM1581">
            <v>39038</v>
          </cell>
          <cell r="JB1581"/>
        </row>
        <row r="1582">
          <cell r="B1582" t="str">
            <v>Primary</v>
          </cell>
          <cell r="C1582" t="str">
            <v>RCEB-BAHP-0607-38</v>
          </cell>
          <cell r="D1582" t="str">
            <v>RD</v>
          </cell>
          <cell r="G1582" t="str">
            <v>RCEB</v>
          </cell>
          <cell r="H1582" t="str">
            <v>2006-07</v>
          </cell>
          <cell r="J1582" t="str">
            <v>None</v>
          </cell>
          <cell r="K1582" t="str">
            <v>BAHP</v>
          </cell>
          <cell r="L1582" t="str">
            <v>Residential (ARFPSHN-5bed)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835000</v>
          </cell>
          <cell r="AD1582">
            <v>722322</v>
          </cell>
          <cell r="AF1582">
            <v>1557322</v>
          </cell>
          <cell r="AS1582">
            <v>5</v>
          </cell>
          <cell r="AX1582">
            <v>5</v>
          </cell>
          <cell r="BV1582" t="str">
            <v>2508 Regent Rd</v>
          </cell>
          <cell r="EM1582">
            <v>38985</v>
          </cell>
          <cell r="JB1582"/>
        </row>
        <row r="1583">
          <cell r="B1583" t="str">
            <v>Primary</v>
          </cell>
          <cell r="C1583" t="str">
            <v>RCEB-BAHP-0607-39</v>
          </cell>
          <cell r="D1583" t="str">
            <v>RD</v>
          </cell>
          <cell r="G1583" t="str">
            <v>RCEB</v>
          </cell>
          <cell r="H1583" t="str">
            <v>2006-07</v>
          </cell>
          <cell r="J1583" t="str">
            <v>None</v>
          </cell>
          <cell r="K1583" t="str">
            <v>BAHP</v>
          </cell>
          <cell r="L1583" t="str">
            <v>Residential (SRF-3bed)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445323</v>
          </cell>
          <cell r="AF1583">
            <v>1162223</v>
          </cell>
          <cell r="AS1583">
            <v>3</v>
          </cell>
          <cell r="AX1583">
            <v>3</v>
          </cell>
          <cell r="BV1583" t="str">
            <v>1447 Stonehedge Dr</v>
          </cell>
          <cell r="EM1583">
            <v>39217</v>
          </cell>
          <cell r="JB1583"/>
        </row>
        <row r="1584">
          <cell r="B1584" t="str">
            <v>Primary</v>
          </cell>
          <cell r="C1584" t="str">
            <v>RCEB-BAHP-0607-41</v>
          </cell>
          <cell r="D1584" t="str">
            <v>RD</v>
          </cell>
          <cell r="G1584" t="str">
            <v>RCEB</v>
          </cell>
          <cell r="H1584" t="str">
            <v>2006-07</v>
          </cell>
          <cell r="J1584" t="str">
            <v>None</v>
          </cell>
          <cell r="K1584" t="str">
            <v>BAHP</v>
          </cell>
          <cell r="L1584" t="str">
            <v>Residential (SRF-3bed)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X1584">
            <v>3</v>
          </cell>
          <cell r="BV1584" t="str">
            <v>21763 Shadyspring Rd</v>
          </cell>
          <cell r="EM1584">
            <v>38993</v>
          </cell>
          <cell r="JB1584"/>
        </row>
        <row r="1585">
          <cell r="B1585" t="str">
            <v>Primary</v>
          </cell>
          <cell r="C1585" t="str">
            <v>RCEB-BAHP-0607-43</v>
          </cell>
          <cell r="D1585" t="str">
            <v>RD</v>
          </cell>
          <cell r="G1585" t="str">
            <v>RCEB</v>
          </cell>
          <cell r="H1585" t="str">
            <v>2006-07</v>
          </cell>
          <cell r="J1585" t="str">
            <v>None</v>
          </cell>
          <cell r="K1585" t="str">
            <v>BAHP</v>
          </cell>
          <cell r="L1585" t="str">
            <v>Residential (SRF-3bed)</v>
          </cell>
          <cell r="N1585" t="str">
            <v>New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>
            <v>3</v>
          </cell>
          <cell r="BV1585" t="str">
            <v>24615 Patricia Ct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/>
        </row>
        <row r="1586">
          <cell r="B1586" t="str">
            <v>Primary</v>
          </cell>
          <cell r="C1586" t="str">
            <v>RCEB-BAHP-0607-46</v>
          </cell>
          <cell r="D1586" t="str">
            <v>RD</v>
          </cell>
          <cell r="G1586" t="str">
            <v>RCEB</v>
          </cell>
          <cell r="H1586" t="str">
            <v>2006-07</v>
          </cell>
          <cell r="J1586" t="str">
            <v>None</v>
          </cell>
          <cell r="K1586" t="str">
            <v>BAHP</v>
          </cell>
          <cell r="L1586" t="str">
            <v>Residential (ARFPSHN-5bed)</v>
          </cell>
          <cell r="N1586" t="str">
            <v>New</v>
          </cell>
          <cell r="P1586" t="str">
            <v>Completed</v>
          </cell>
          <cell r="T1586" t="str">
            <v>NPO</v>
          </cell>
          <cell r="AC1586">
            <v>880000</v>
          </cell>
          <cell r="AD1586">
            <v>677322</v>
          </cell>
          <cell r="AE1586">
            <v>190000</v>
          </cell>
          <cell r="AF1586">
            <v>1557322</v>
          </cell>
          <cell r="AS1586">
            <v>5</v>
          </cell>
          <cell r="AX1586">
            <v>5</v>
          </cell>
          <cell r="BV1586" t="str">
            <v>32744 Olympiad Ct</v>
          </cell>
          <cell r="EM1586">
            <v>39013</v>
          </cell>
          <cell r="EQ1586" t="str">
            <v>X</v>
          </cell>
          <cell r="JB1586"/>
        </row>
        <row r="1587">
          <cell r="B1587" t="str">
            <v>Primary</v>
          </cell>
          <cell r="C1587" t="str">
            <v>RCEB-BAHP-0607-50</v>
          </cell>
          <cell r="D1587" t="str">
            <v>RD</v>
          </cell>
          <cell r="G1587" t="str">
            <v>RCEB</v>
          </cell>
          <cell r="H1587" t="str">
            <v>2006-07</v>
          </cell>
          <cell r="J1587" t="str">
            <v>None</v>
          </cell>
          <cell r="K1587" t="str">
            <v>BAHP</v>
          </cell>
          <cell r="L1587" t="str">
            <v>Residential (SRF-4bed)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805000</v>
          </cell>
          <cell r="AD1587">
            <v>388134</v>
          </cell>
          <cell r="AF1587">
            <v>1193134</v>
          </cell>
          <cell r="AS1587">
            <v>4</v>
          </cell>
          <cell r="AX1587">
            <v>4</v>
          </cell>
          <cell r="BV1587" t="str">
            <v>5508 Jasmine Ct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/>
        </row>
        <row r="1588">
          <cell r="B1588" t="str">
            <v>Primary</v>
          </cell>
          <cell r="C1588" t="str">
            <v>RCEB-0708-1</v>
          </cell>
          <cell r="D1588" t="str">
            <v>RD</v>
          </cell>
          <cell r="G1588" t="str">
            <v>RCEB</v>
          </cell>
          <cell r="H1588" t="str">
            <v>2007-08</v>
          </cell>
          <cell r="J1588" t="str">
            <v>None</v>
          </cell>
          <cell r="K1588" t="str">
            <v>Regular</v>
          </cell>
          <cell r="L1588" t="str">
            <v>Residential (SRF-4bed)</v>
          </cell>
          <cell r="N1588" t="str">
            <v>New</v>
          </cell>
          <cell r="P1588" t="str">
            <v>Completed</v>
          </cell>
          <cell r="T1588" t="str">
            <v>NPO</v>
          </cell>
          <cell r="AC1588">
            <v>200000</v>
          </cell>
          <cell r="AD1588">
            <v>796803</v>
          </cell>
          <cell r="AE1588">
            <v>190000</v>
          </cell>
          <cell r="AF1588">
            <v>390000</v>
          </cell>
          <cell r="AS1588">
            <v>4</v>
          </cell>
          <cell r="AX1588">
            <v>4</v>
          </cell>
          <cell r="BV1588" t="str">
            <v>27971 Fairview</v>
          </cell>
          <cell r="EM1588">
            <v>40168</v>
          </cell>
          <cell r="EQ1588" t="str">
            <v>X</v>
          </cell>
          <cell r="JB1588"/>
        </row>
        <row r="1589">
          <cell r="B1589" t="str">
            <v>Primary</v>
          </cell>
          <cell r="C1589" t="str">
            <v>RCEB-BAHP-0708-42</v>
          </cell>
          <cell r="D1589" t="str">
            <v>RD</v>
          </cell>
          <cell r="G1589" t="str">
            <v>RCEB</v>
          </cell>
          <cell r="H1589" t="str">
            <v>2007-08</v>
          </cell>
          <cell r="J1589" t="str">
            <v>None</v>
          </cell>
          <cell r="K1589" t="str">
            <v>BAHP</v>
          </cell>
          <cell r="L1589" t="str">
            <v>Residential (SRF-3bed)</v>
          </cell>
          <cell r="N1589" t="str">
            <v>New</v>
          </cell>
          <cell r="P1589" t="str">
            <v>Completed</v>
          </cell>
          <cell r="T1589" t="str">
            <v>NPO</v>
          </cell>
          <cell r="AC1589">
            <v>680000</v>
          </cell>
          <cell r="AD1589">
            <v>339580</v>
          </cell>
          <cell r="AF1589">
            <v>1019580</v>
          </cell>
          <cell r="AS1589">
            <v>3</v>
          </cell>
          <cell r="AX1589">
            <v>3</v>
          </cell>
          <cell r="BV1589" t="str">
            <v>5772 Dichondra Pl</v>
          </cell>
          <cell r="EI1589" t="str">
            <v>X</v>
          </cell>
          <cell r="EK1589" t="str">
            <v>X</v>
          </cell>
          <cell r="EM1589">
            <v>39324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RCEB-BAHP-0708-47</v>
          </cell>
          <cell r="D1590" t="str">
            <v>RD</v>
          </cell>
          <cell r="G1590" t="str">
            <v>RCEB</v>
          </cell>
          <cell r="H1590" t="str">
            <v>2007-08</v>
          </cell>
          <cell r="J1590" t="str">
            <v>None</v>
          </cell>
          <cell r="K1590" t="str">
            <v>BAHP</v>
          </cell>
          <cell r="L1590" t="str">
            <v>Residential (ARFPSHN-5bed)</v>
          </cell>
          <cell r="N1590" t="str">
            <v>New</v>
          </cell>
          <cell r="P1590" t="str">
            <v>Completed</v>
          </cell>
          <cell r="T1590" t="str">
            <v>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X1590">
            <v>5</v>
          </cell>
          <cell r="BV1590" t="str">
            <v>8101 Meadowlark Ct</v>
          </cell>
          <cell r="EM1590">
            <v>39273</v>
          </cell>
          <cell r="JB1590"/>
        </row>
        <row r="1591">
          <cell r="B1591" t="str">
            <v>Primary</v>
          </cell>
          <cell r="C1591" t="str">
            <v>RCEB-BAHP-0708-54</v>
          </cell>
          <cell r="D1591" t="str">
            <v>RD</v>
          </cell>
          <cell r="G1591" t="str">
            <v>RCEB</v>
          </cell>
          <cell r="H1591" t="str">
            <v>2007-08</v>
          </cell>
          <cell r="J1591" t="str">
            <v>None</v>
          </cell>
          <cell r="K1591" t="str">
            <v>BAHP</v>
          </cell>
          <cell r="L1591" t="str">
            <v>Residential (ARFPSHN-4bed)</v>
          </cell>
          <cell r="N1591" t="str">
            <v>New</v>
          </cell>
          <cell r="P1591" t="str">
            <v>Completed</v>
          </cell>
          <cell r="T1591" t="str">
            <v>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 t="str">
            <v>X</v>
          </cell>
          <cell r="EK1591" t="str">
            <v>X</v>
          </cell>
          <cell r="EM1591">
            <v>39353</v>
          </cell>
          <cell r="EQ1591" t="str">
            <v>X</v>
          </cell>
          <cell r="EY1591" t="str">
            <v>X</v>
          </cell>
          <cell r="JB1591"/>
        </row>
        <row r="1592">
          <cell r="B1592" t="str">
            <v>Primary</v>
          </cell>
          <cell r="C1592" t="str">
            <v>RCEB-BAHP-0708-56</v>
          </cell>
          <cell r="D1592" t="str">
            <v>RD</v>
          </cell>
          <cell r="G1592" t="str">
            <v>RCEB</v>
          </cell>
          <cell r="H1592" t="str">
            <v>2007-08</v>
          </cell>
          <cell r="J1592" t="str">
            <v>None</v>
          </cell>
          <cell r="K1592" t="str">
            <v>BAHP</v>
          </cell>
          <cell r="L1592" t="str">
            <v>Residential (ARFPSHN-5bed)</v>
          </cell>
          <cell r="N1592" t="str">
            <v>New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5</v>
          </cell>
          <cell r="AT1592">
            <v>4</v>
          </cell>
          <cell r="AX1592">
            <v>5</v>
          </cell>
          <cell r="BV1592" t="str">
            <v>36743 Montecito Dr</v>
          </cell>
          <cell r="EM1592">
            <v>39356</v>
          </cell>
          <cell r="JB1592"/>
        </row>
        <row r="1593">
          <cell r="B1593" t="str">
            <v>Primary</v>
          </cell>
          <cell r="C1593" t="str">
            <v>RCEB-0809-1</v>
          </cell>
          <cell r="D1593" t="str">
            <v>RD</v>
          </cell>
          <cell r="G1593" t="str">
            <v>RCEB</v>
          </cell>
          <cell r="H1593" t="str">
            <v>2008-09</v>
          </cell>
          <cell r="J1593" t="str">
            <v>None</v>
          </cell>
          <cell r="K1593" t="str">
            <v>Regular</v>
          </cell>
          <cell r="L1593" t="str">
            <v>Residential (SRF-4bed)</v>
          </cell>
          <cell r="N1593" t="str">
            <v>New</v>
          </cell>
          <cell r="P1593" t="str">
            <v>Discontinued</v>
          </cell>
          <cell r="T1593" t="str">
            <v>NON-NPO</v>
          </cell>
          <cell r="AC1593">
            <v>400000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>
            <v>4</v>
          </cell>
          <cell r="BV1593" t="str">
            <v xml:space="preserve">1550 Third Avenue </v>
          </cell>
          <cell r="EM1593">
            <v>41613</v>
          </cell>
          <cell r="EY1593" t="str">
            <v>N/A</v>
          </cell>
          <cell r="JB1593"/>
        </row>
        <row r="1594">
          <cell r="B1594" t="str">
            <v>Primary</v>
          </cell>
          <cell r="C1594" t="str">
            <v>RCEB-0809-2</v>
          </cell>
          <cell r="D1594" t="str">
            <v>RD</v>
          </cell>
          <cell r="G1594" t="str">
            <v>RCEB</v>
          </cell>
          <cell r="H1594" t="str">
            <v>2008-09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New</v>
          </cell>
          <cell r="P1594" t="str">
            <v>Completed</v>
          </cell>
          <cell r="T1594" t="str">
            <v>NON-NPO</v>
          </cell>
          <cell r="AE1594">
            <v>63500</v>
          </cell>
          <cell r="AF1594">
            <v>63500</v>
          </cell>
          <cell r="AT1594">
            <v>4</v>
          </cell>
          <cell r="AX1594">
            <v>4</v>
          </cell>
          <cell r="BV1594" t="str">
            <v xml:space="preserve">4375 Glen Canyon Circle, Pittsburg, CA 94565 </v>
          </cell>
          <cell r="JB1594"/>
        </row>
        <row r="1595">
          <cell r="B1595" t="str">
            <v>Primary</v>
          </cell>
          <cell r="C1595" t="str">
            <v>RCEB-0809-3</v>
          </cell>
          <cell r="D1595" t="str">
            <v>RD</v>
          </cell>
          <cell r="E1595" t="str">
            <v>X081</v>
          </cell>
          <cell r="G1595" t="str">
            <v>RCEB</v>
          </cell>
          <cell r="H1595" t="str">
            <v>2008-09</v>
          </cell>
          <cell r="J1595" t="str">
            <v>None</v>
          </cell>
          <cell r="K1595" t="str">
            <v>Regular</v>
          </cell>
          <cell r="L1595" t="str">
            <v>Multi Family</v>
          </cell>
          <cell r="N1595" t="str">
            <v>New</v>
          </cell>
          <cell r="P1595" t="str">
            <v>Completed</v>
          </cell>
          <cell r="T1595" t="str">
            <v>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>
            <v>5</v>
          </cell>
          <cell r="BV1595" t="str">
            <v xml:space="preserve">1550 Third Avenue </v>
          </cell>
          <cell r="EM1595">
            <v>41613</v>
          </cell>
          <cell r="EY1595" t="str">
            <v>N/A</v>
          </cell>
          <cell r="JB1595"/>
        </row>
        <row r="1596">
          <cell r="B1596" t="str">
            <v>Primary</v>
          </cell>
          <cell r="C1596" t="str">
            <v>RCEB-0809-4</v>
          </cell>
          <cell r="D1596" t="str">
            <v>SS</v>
          </cell>
          <cell r="G1596" t="str">
            <v>RCEB</v>
          </cell>
          <cell r="H1596" t="str">
            <v>2008-09</v>
          </cell>
          <cell r="J1596" t="str">
            <v>None</v>
          </cell>
          <cell r="K1596" t="str">
            <v>Regular</v>
          </cell>
          <cell r="L1596" t="str">
            <v>Psychiatric Treatment</v>
          </cell>
          <cell r="N1596" t="str">
            <v>Continued</v>
          </cell>
          <cell r="P1596" t="str">
            <v>Completed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/>
          <cell r="BV1596" t="str">
            <v>3711 Lindero Drive, Concord, CA 94519</v>
          </cell>
          <cell r="JB1596"/>
        </row>
        <row r="1597">
          <cell r="B1597" t="str">
            <v>Secondary</v>
          </cell>
          <cell r="C1597" t="str">
            <v>RCEB-0809-5</v>
          </cell>
          <cell r="D1597" t="str">
            <v>RD</v>
          </cell>
          <cell r="E1597" t="str">
            <v>X081</v>
          </cell>
          <cell r="G1597" t="str">
            <v>RCEB</v>
          </cell>
          <cell r="H1597" t="str">
            <v>2008-09</v>
          </cell>
          <cell r="J1597" t="str">
            <v>None</v>
          </cell>
          <cell r="K1597" t="str">
            <v>Regular</v>
          </cell>
          <cell r="L1597" t="str">
            <v>Residential (SRF-4bed)</v>
          </cell>
          <cell r="N1597" t="str">
            <v>Continued</v>
          </cell>
          <cell r="P1597" t="str">
            <v>Completed</v>
          </cell>
          <cell r="T1597" t="str">
            <v>NON-NPO</v>
          </cell>
          <cell r="AE1597">
            <v>47962</v>
          </cell>
          <cell r="AF1597">
            <v>47962</v>
          </cell>
          <cell r="AT1597">
            <v>4</v>
          </cell>
          <cell r="AX1597"/>
          <cell r="BV1597" t="str">
            <v>7137 Amador Valley Boulevard, Dublin, CA 94568</v>
          </cell>
          <cell r="JB1597"/>
        </row>
        <row r="1598">
          <cell r="B1598" t="str">
            <v>Primary</v>
          </cell>
          <cell r="C1598" t="str">
            <v>RCEB-0910-1</v>
          </cell>
          <cell r="D1598" t="str">
            <v>RD</v>
          </cell>
          <cell r="G1598" t="str">
            <v>RCEB</v>
          </cell>
          <cell r="H1598" t="str">
            <v>2009-10</v>
          </cell>
          <cell r="J1598" t="str">
            <v>None</v>
          </cell>
          <cell r="K1598" t="str">
            <v>Regular</v>
          </cell>
          <cell r="L1598" t="str">
            <v>Residential (SRF-4bed)</v>
          </cell>
          <cell r="N1598" t="str">
            <v>New</v>
          </cell>
          <cell r="P1598" t="str">
            <v>Completed</v>
          </cell>
          <cell r="T1598" t="str">
            <v>NON-NPO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1</v>
          </cell>
          <cell r="AX1598">
            <v>4</v>
          </cell>
          <cell r="BV1598" t="str">
            <v>3711 Lindero Drive, Concord, CA 94519</v>
          </cell>
          <cell r="JB1598"/>
        </row>
        <row r="1599">
          <cell r="B1599" t="str">
            <v>Primary</v>
          </cell>
          <cell r="C1599" t="str">
            <v>RCEB-0910-2</v>
          </cell>
          <cell r="D1599" t="str">
            <v>RD</v>
          </cell>
          <cell r="G1599" t="str">
            <v>RCEB</v>
          </cell>
          <cell r="H1599" t="str">
            <v>2009-10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E1599">
            <v>200000</v>
          </cell>
          <cell r="AF1599">
            <v>200000</v>
          </cell>
          <cell r="AS1599">
            <v>4</v>
          </cell>
          <cell r="AT1599">
            <v>4</v>
          </cell>
          <cell r="AX1599">
            <v>4</v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/>
        </row>
        <row r="1600">
          <cell r="B1600" t="str">
            <v>Primary</v>
          </cell>
          <cell r="C1600" t="str">
            <v>RCEB-0910-4</v>
          </cell>
          <cell r="D1600" t="str">
            <v>DP</v>
          </cell>
          <cell r="G1600" t="str">
            <v>RCEB</v>
          </cell>
          <cell r="H1600" t="str">
            <v>2009-10</v>
          </cell>
          <cell r="J1600" t="str">
            <v>None</v>
          </cell>
          <cell r="K1600" t="str">
            <v>Regular</v>
          </cell>
          <cell r="L1600" t="str">
            <v>Day Program</v>
          </cell>
          <cell r="N1600" t="str">
            <v>New</v>
          </cell>
          <cell r="P1600" t="str">
            <v>Completed</v>
          </cell>
          <cell r="T1600" t="str">
            <v>NON-NPO</v>
          </cell>
          <cell r="AE1600">
            <v>110000</v>
          </cell>
          <cell r="AF1600">
            <v>110000</v>
          </cell>
          <cell r="AS1600">
            <v>3</v>
          </cell>
          <cell r="AT1600">
            <v>2</v>
          </cell>
          <cell r="AX1600"/>
          <cell r="BV1600" t="str">
            <v>3300 Broadway, Oakland, CA 94611</v>
          </cell>
          <cell r="JB1600"/>
        </row>
        <row r="1601">
          <cell r="B1601" t="str">
            <v>Primary</v>
          </cell>
          <cell r="C1601" t="str">
            <v>RCEB-0910-5</v>
          </cell>
          <cell r="D1601" t="str">
            <v>RD</v>
          </cell>
          <cell r="G1601" t="str">
            <v>RCEB</v>
          </cell>
          <cell r="H1601" t="str">
            <v>2009-10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Completed</v>
          </cell>
          <cell r="T1601" t="str">
            <v>NON-NPO</v>
          </cell>
          <cell r="AE1601">
            <v>190000</v>
          </cell>
          <cell r="AF1601">
            <v>190000</v>
          </cell>
          <cell r="AS1601">
            <v>4</v>
          </cell>
          <cell r="AT1601">
            <v>3</v>
          </cell>
          <cell r="AX1601">
            <v>4</v>
          </cell>
          <cell r="BV1601" t="str">
            <v>14825 Lark Street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/>
        </row>
        <row r="1602">
          <cell r="B1602" t="str">
            <v>Primary</v>
          </cell>
          <cell r="C1602" t="str">
            <v>RCEB-0910-6</v>
          </cell>
          <cell r="D1602" t="str">
            <v>SS</v>
          </cell>
          <cell r="G1602" t="str">
            <v>RCEB</v>
          </cell>
          <cell r="H1602" t="str">
            <v>2009-10</v>
          </cell>
          <cell r="J1602" t="str">
            <v>None</v>
          </cell>
          <cell r="K1602" t="str">
            <v>Regular</v>
          </cell>
          <cell r="L1602" t="str">
            <v>Psychiatric Treatment</v>
          </cell>
          <cell r="N1602" t="str">
            <v>Continued</v>
          </cell>
          <cell r="P1602" t="str">
            <v>Discontinued</v>
          </cell>
          <cell r="T1602" t="str">
            <v>NON-NPO</v>
          </cell>
          <cell r="AE1602">
            <v>15000</v>
          </cell>
          <cell r="AF1602">
            <v>15000</v>
          </cell>
          <cell r="AS1602">
            <v>3</v>
          </cell>
          <cell r="AT1602">
            <v>2</v>
          </cell>
          <cell r="AX1602">
            <v>5</v>
          </cell>
          <cell r="JB1602"/>
        </row>
        <row r="1603">
          <cell r="B1603" t="str">
            <v>Primary</v>
          </cell>
          <cell r="C1603" t="str">
            <v>RCEB-0910-8</v>
          </cell>
          <cell r="D1603" t="str">
            <v>RD</v>
          </cell>
          <cell r="G1603" t="str">
            <v>RCEB</v>
          </cell>
          <cell r="H1603" t="str">
            <v>2009-10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New</v>
          </cell>
          <cell r="P1603" t="str">
            <v>Discontinued</v>
          </cell>
          <cell r="T1603" t="str">
            <v>NON-NPO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>
            <v>4</v>
          </cell>
          <cell r="BV1603" t="str">
            <v>21259 Birch Road, Hayward, CA 94541</v>
          </cell>
          <cell r="JB1603"/>
        </row>
        <row r="1604">
          <cell r="B1604" t="str">
            <v>Primary</v>
          </cell>
          <cell r="C1604" t="str">
            <v>RCEB-0910-9</v>
          </cell>
          <cell r="D1604" t="str">
            <v>RD</v>
          </cell>
          <cell r="G1604" t="str">
            <v>RCEB</v>
          </cell>
          <cell r="H1604" t="str">
            <v>2009-10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15000</v>
          </cell>
          <cell r="AF1604">
            <v>15000</v>
          </cell>
          <cell r="AS1604">
            <v>4</v>
          </cell>
          <cell r="AT1604">
            <v>1</v>
          </cell>
          <cell r="AX1604">
            <v>4</v>
          </cell>
          <cell r="JB1604"/>
        </row>
        <row r="1605">
          <cell r="B1605" t="str">
            <v>Primary</v>
          </cell>
          <cell r="C1605" t="str">
            <v>RCEB-1011-1</v>
          </cell>
          <cell r="D1605" t="str">
            <v>RD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185000</v>
          </cell>
          <cell r="AF1605">
            <v>185000</v>
          </cell>
          <cell r="AS1605">
            <v>3</v>
          </cell>
          <cell r="AT1605">
            <v>1</v>
          </cell>
          <cell r="AX1605">
            <v>4</v>
          </cell>
          <cell r="BV1605" t="str">
            <v>21259 Birch Road, Hayward, CA 94541</v>
          </cell>
          <cell r="JB1605"/>
        </row>
        <row r="1606">
          <cell r="B1606" t="str">
            <v>Primary</v>
          </cell>
          <cell r="C1606" t="str">
            <v>RCEB-1011-2</v>
          </cell>
          <cell r="D1606" t="str">
            <v>RD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RCEB-1011-3</v>
          </cell>
          <cell r="D1607" t="str">
            <v>RD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Residential (SRF-4bed)</v>
          </cell>
          <cell r="N1607" t="str">
            <v>New</v>
          </cell>
          <cell r="P1607" t="str">
            <v>Not Approved</v>
          </cell>
          <cell r="T1607" t="str">
            <v>NPO</v>
          </cell>
          <cell r="AX1607"/>
          <cell r="JB1607"/>
        </row>
        <row r="1608">
          <cell r="B1608" t="str">
            <v>Primary</v>
          </cell>
          <cell r="C1608" t="str">
            <v>RCEB-1011-4</v>
          </cell>
          <cell r="D1608" t="str">
            <v>RD</v>
          </cell>
          <cell r="G1608" t="str">
            <v>RCEB</v>
          </cell>
          <cell r="H1608" t="str">
            <v>2010-11</v>
          </cell>
          <cell r="J1608" t="str">
            <v>None</v>
          </cell>
          <cell r="K1608" t="str">
            <v>Regular</v>
          </cell>
          <cell r="L1608" t="str">
            <v>Residential (SLS)</v>
          </cell>
          <cell r="N1608" t="str">
            <v>New</v>
          </cell>
          <cell r="P1608" t="str">
            <v>Not Approved</v>
          </cell>
          <cell r="T1608" t="str">
            <v>NON-NPO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X1608"/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RCEB-1011-5</v>
          </cell>
          <cell r="D1609" t="str">
            <v>RD</v>
          </cell>
          <cell r="G1609" t="str">
            <v>RCEB</v>
          </cell>
          <cell r="H1609" t="str">
            <v>2010-11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New</v>
          </cell>
          <cell r="P1609" t="str">
            <v>Not Approved</v>
          </cell>
          <cell r="T1609" t="str">
            <v>NPO</v>
          </cell>
          <cell r="AX1609"/>
          <cell r="JB1609"/>
        </row>
        <row r="1610">
          <cell r="B1610" t="str">
            <v>Primary</v>
          </cell>
          <cell r="C1610" t="str">
            <v>RCEB-1011-7</v>
          </cell>
          <cell r="D1610" t="str">
            <v>RD</v>
          </cell>
          <cell r="G1610" t="str">
            <v>RCEB</v>
          </cell>
          <cell r="H1610" t="str">
            <v>2010-11</v>
          </cell>
          <cell r="J1610" t="str">
            <v>None</v>
          </cell>
          <cell r="K1610" t="str">
            <v>Regular</v>
          </cell>
          <cell r="L1610" t="str">
            <v>Residential (SRF-4bed)</v>
          </cell>
          <cell r="N1610" t="str">
            <v>New</v>
          </cell>
          <cell r="P1610" t="str">
            <v>Completed</v>
          </cell>
          <cell r="T1610" t="str">
            <v>NON-NPO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X1610">
            <v>4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Primary</v>
          </cell>
          <cell r="C1611" t="str">
            <v>RCEB-1011-8</v>
          </cell>
          <cell r="D1611" t="str">
            <v>DP</v>
          </cell>
          <cell r="G1611" t="str">
            <v>RCEB</v>
          </cell>
          <cell r="H1611" t="str">
            <v>2010-11</v>
          </cell>
          <cell r="J1611" t="str">
            <v>None</v>
          </cell>
          <cell r="K1611" t="str">
            <v>Regular</v>
          </cell>
          <cell r="L1611" t="str">
            <v>Day Program</v>
          </cell>
          <cell r="N1611" t="str">
            <v>New</v>
          </cell>
          <cell r="P1611" t="str">
            <v>Not Approved</v>
          </cell>
          <cell r="T1611" t="str">
            <v>NON-NPO</v>
          </cell>
          <cell r="AE1611">
            <v>130000</v>
          </cell>
          <cell r="AF1611">
            <v>130000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Primary</v>
          </cell>
          <cell r="C1612" t="str">
            <v>RCEB-1011-9</v>
          </cell>
          <cell r="D1612" t="str">
            <v>RD</v>
          </cell>
          <cell r="G1612" t="str">
            <v>RCEB</v>
          </cell>
          <cell r="H1612" t="str">
            <v>2010-11</v>
          </cell>
          <cell r="J1612" t="str">
            <v>None</v>
          </cell>
          <cell r="K1612" t="str">
            <v>Regular</v>
          </cell>
          <cell r="L1612" t="str">
            <v>Residential (SRF-4bed)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S1612">
            <v>2</v>
          </cell>
          <cell r="AT1612">
            <v>2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RCEB-1011-10</v>
          </cell>
          <cell r="D1613" t="str">
            <v>DP</v>
          </cell>
          <cell r="G1613" t="str">
            <v>RCEB</v>
          </cell>
          <cell r="H1613" t="str">
            <v>2010-11</v>
          </cell>
          <cell r="J1613" t="str">
            <v>None</v>
          </cell>
          <cell r="K1613" t="str">
            <v>Regular</v>
          </cell>
          <cell r="L1613" t="str">
            <v>Day Program</v>
          </cell>
          <cell r="N1613" t="str">
            <v>New</v>
          </cell>
          <cell r="P1613" t="str">
            <v>Completed</v>
          </cell>
          <cell r="T1613" t="str">
            <v>NON-NPO</v>
          </cell>
          <cell r="AE1613">
            <v>130000</v>
          </cell>
          <cell r="AF1613">
            <v>130000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Primary</v>
          </cell>
          <cell r="C1614" t="str">
            <v>RCEB-1011-11</v>
          </cell>
          <cell r="D1614" t="str">
            <v>TD</v>
          </cell>
          <cell r="G1614" t="str">
            <v>RCEB</v>
          </cell>
          <cell r="H1614" t="str">
            <v>2010-11</v>
          </cell>
          <cell r="J1614" t="str">
            <v>None</v>
          </cell>
          <cell r="K1614" t="str">
            <v>Regular</v>
          </cell>
          <cell r="L1614" t="str">
            <v>Training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RCEB-1011-12</v>
          </cell>
          <cell r="D1615" t="str">
            <v>TD</v>
          </cell>
          <cell r="G1615" t="str">
            <v>RCEB</v>
          </cell>
          <cell r="H1615" t="str">
            <v>2010-11</v>
          </cell>
          <cell r="J1615" t="str">
            <v>None</v>
          </cell>
          <cell r="K1615" t="str">
            <v>Regular</v>
          </cell>
          <cell r="L1615" t="str">
            <v>Training</v>
          </cell>
          <cell r="N1615" t="str">
            <v>New</v>
          </cell>
          <cell r="P1615" t="str">
            <v>Completed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X1615"/>
          <cell r="BV1615" t="str">
            <v>2292 N. Livermore Ave, Livermore, CA94551</v>
          </cell>
          <cell r="JB1615"/>
        </row>
        <row r="1616">
          <cell r="B1616" t="str">
            <v>Primary</v>
          </cell>
          <cell r="C1616" t="str">
            <v>RCEB-1112-1</v>
          </cell>
          <cell r="D1616" t="str">
            <v>RD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Residential (SRF-4bed)</v>
          </cell>
          <cell r="N1616" t="str">
            <v>New</v>
          </cell>
          <cell r="P1616" t="str">
            <v>Completed</v>
          </cell>
          <cell r="T1616" t="str">
            <v>NON-NPO</v>
          </cell>
          <cell r="AE1616">
            <v>185000</v>
          </cell>
          <cell r="AF1616">
            <v>185000</v>
          </cell>
          <cell r="AS1616">
            <v>3</v>
          </cell>
          <cell r="AT1616">
            <v>1</v>
          </cell>
          <cell r="AX1616">
            <v>4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/>
        </row>
        <row r="1617">
          <cell r="B1617" t="str">
            <v>Primary</v>
          </cell>
          <cell r="C1617" t="str">
            <v>RCEB-1112-2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(SRF-4bed)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165000</v>
          </cell>
          <cell r="AF1617">
            <v>165000</v>
          </cell>
          <cell r="AS1617">
            <v>2</v>
          </cell>
          <cell r="AT1617">
            <v>2</v>
          </cell>
          <cell r="AX1617">
            <v>4</v>
          </cell>
          <cell r="BV1617" t="str">
            <v>2292 N. Livermore Ave, Livermore, CA94551</v>
          </cell>
          <cell r="JB1617"/>
        </row>
        <row r="1618">
          <cell r="B1618" t="str">
            <v>Primary</v>
          </cell>
          <cell r="C1618" t="str">
            <v>RCEB-1112-3</v>
          </cell>
          <cell r="D1618" t="str">
            <v>DP</v>
          </cell>
          <cell r="G1618" t="str">
            <v>RCEB</v>
          </cell>
          <cell r="H1618" t="str">
            <v>2011-12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S1618">
            <v>3</v>
          </cell>
          <cell r="AT1618">
            <v>1</v>
          </cell>
          <cell r="AX1618"/>
          <cell r="JB1618"/>
        </row>
        <row r="1619">
          <cell r="B1619" t="str">
            <v>Primary</v>
          </cell>
          <cell r="C1619" t="str">
            <v>RCEB-1112-4</v>
          </cell>
          <cell r="D1619" t="str">
            <v>RD</v>
          </cell>
          <cell r="G1619" t="str">
            <v>RCEB</v>
          </cell>
          <cell r="H1619" t="str">
            <v>2011-12</v>
          </cell>
          <cell r="J1619" t="str">
            <v>None</v>
          </cell>
          <cell r="K1619" t="str">
            <v>Regular</v>
          </cell>
          <cell r="L1619" t="str">
            <v>Residential (SLS)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3</v>
          </cell>
          <cell r="AT1619">
            <v>1</v>
          </cell>
          <cell r="AX1619">
            <v>4</v>
          </cell>
          <cell r="JB1619"/>
        </row>
        <row r="1620">
          <cell r="B1620" t="str">
            <v>Primary</v>
          </cell>
          <cell r="C1620" t="str">
            <v>RCEB-1112-5</v>
          </cell>
          <cell r="D1620" t="str">
            <v>RD</v>
          </cell>
          <cell r="G1620" t="str">
            <v>RCEB</v>
          </cell>
          <cell r="H1620" t="str">
            <v>2011-12</v>
          </cell>
          <cell r="J1620" t="str">
            <v>None</v>
          </cell>
          <cell r="K1620" t="str">
            <v>Regular</v>
          </cell>
          <cell r="L1620" t="str">
            <v>Residential (SLS)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>
            <v>4</v>
          </cell>
          <cell r="JB1620"/>
        </row>
        <row r="1621">
          <cell r="B1621" t="str">
            <v>Primary</v>
          </cell>
          <cell r="C1621" t="str">
            <v>RCEB-1112-6</v>
          </cell>
          <cell r="D1621" t="str">
            <v>DP</v>
          </cell>
          <cell r="G1621" t="str">
            <v>RCEB</v>
          </cell>
          <cell r="H1621" t="str">
            <v>2011-12</v>
          </cell>
          <cell r="J1621" t="str">
            <v>None</v>
          </cell>
          <cell r="K1621" t="str">
            <v>Regular</v>
          </cell>
          <cell r="L1621" t="str">
            <v>Day Program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X1621"/>
          <cell r="JB1621"/>
        </row>
        <row r="1622">
          <cell r="B1622" t="str">
            <v>Primary</v>
          </cell>
          <cell r="C1622" t="str">
            <v>RCEB-1112-7</v>
          </cell>
          <cell r="D1622" t="str">
            <v>RD</v>
          </cell>
          <cell r="G1622" t="str">
            <v>RCEB</v>
          </cell>
          <cell r="H1622" t="str">
            <v>2011-12</v>
          </cell>
          <cell r="J1622" t="str">
            <v>None</v>
          </cell>
          <cell r="K1622" t="str">
            <v>Regular</v>
          </cell>
          <cell r="L1622" t="str">
            <v>Residential (SRF-3bed)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E1622">
            <v>165000</v>
          </cell>
          <cell r="AF1622">
            <v>165000</v>
          </cell>
          <cell r="AS1622">
            <v>2</v>
          </cell>
          <cell r="AT1622">
            <v>1</v>
          </cell>
          <cell r="AX1622">
            <v>3</v>
          </cell>
          <cell r="BV1622" t="str">
            <v>4443 Alameda Drive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/>
        </row>
        <row r="1623">
          <cell r="B1623" t="str">
            <v>Primary</v>
          </cell>
          <cell r="C1623" t="str">
            <v>RCEB-1112-8</v>
          </cell>
          <cell r="D1623" t="str">
            <v>TD</v>
          </cell>
          <cell r="G1623" t="str">
            <v>RCEB</v>
          </cell>
          <cell r="H1623" t="str">
            <v>2011-12</v>
          </cell>
          <cell r="J1623" t="str">
            <v>None</v>
          </cell>
          <cell r="K1623" t="str">
            <v>Regular</v>
          </cell>
          <cell r="L1623" t="str">
            <v>Training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E1623">
            <v>185000</v>
          </cell>
          <cell r="AF1623">
            <v>185000</v>
          </cell>
          <cell r="AS1623">
            <v>3</v>
          </cell>
          <cell r="AT1623">
            <v>1</v>
          </cell>
          <cell r="AX1623"/>
          <cell r="BV1623" t="str">
            <v>445 Maureen Lane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/>
        </row>
        <row r="1624">
          <cell r="B1624" t="str">
            <v>Primary</v>
          </cell>
          <cell r="C1624" t="str">
            <v>RCEB-1112-9</v>
          </cell>
          <cell r="D1624" t="str">
            <v>RD</v>
          </cell>
          <cell r="G1624" t="str">
            <v>RCEB</v>
          </cell>
          <cell r="H1624" t="str">
            <v>2011-12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3</v>
          </cell>
          <cell r="AT1624">
            <v>1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/>
        </row>
        <row r="1625">
          <cell r="B1625" t="str">
            <v>Primary</v>
          </cell>
          <cell r="C1625" t="str">
            <v>RCEB-1112-10</v>
          </cell>
          <cell r="D1625" t="str">
            <v>RD</v>
          </cell>
          <cell r="G1625" t="str">
            <v>RCEB</v>
          </cell>
          <cell r="H1625" t="str">
            <v>2011-12</v>
          </cell>
          <cell r="J1625" t="str">
            <v>None</v>
          </cell>
          <cell r="K1625" t="str">
            <v>Regular</v>
          </cell>
          <cell r="L1625" t="str">
            <v>Residential (SRF-4bed)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E1625">
            <v>185000</v>
          </cell>
          <cell r="AF1625">
            <v>185000</v>
          </cell>
          <cell r="AS1625">
            <v>3</v>
          </cell>
          <cell r="AT1625">
            <v>1</v>
          </cell>
          <cell r="AX1625">
            <v>4</v>
          </cell>
          <cell r="BV1625" t="str">
            <v>445 Maureen Lane</v>
          </cell>
          <cell r="EI1625" t="str">
            <v>X</v>
          </cell>
          <cell r="EK1625" t="str">
            <v>X</v>
          </cell>
          <cell r="EM1625" t="str">
            <v>X</v>
          </cell>
          <cell r="EQ1625" t="str">
            <v>X</v>
          </cell>
          <cell r="EY1625" t="str">
            <v>X</v>
          </cell>
          <cell r="JB1625"/>
        </row>
        <row r="1626">
          <cell r="B1626" t="str">
            <v>Primary</v>
          </cell>
          <cell r="C1626" t="str">
            <v>RCEB-1213-1</v>
          </cell>
          <cell r="D1626" t="str">
            <v>RD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Residential (SRF-4bed)</v>
          </cell>
          <cell r="N1626" t="str">
            <v>New</v>
          </cell>
          <cell r="P1626" t="str">
            <v>Not Approved</v>
          </cell>
          <cell r="T1626" t="str">
            <v>NON-NPO</v>
          </cell>
          <cell r="AS1626">
            <v>3</v>
          </cell>
          <cell r="AT1626">
            <v>1</v>
          </cell>
          <cell r="AX1626">
            <v>4</v>
          </cell>
          <cell r="JB1626"/>
        </row>
        <row r="1627">
          <cell r="B1627" t="str">
            <v>Primary</v>
          </cell>
          <cell r="C1627" t="str">
            <v>RCEB-1213-2</v>
          </cell>
          <cell r="D1627" t="str">
            <v>RD</v>
          </cell>
          <cell r="G1627" t="str">
            <v>RCEB</v>
          </cell>
          <cell r="H1627" t="str">
            <v>2012-13</v>
          </cell>
          <cell r="J1627" t="str">
            <v>None</v>
          </cell>
          <cell r="K1627" t="str">
            <v>Regular</v>
          </cell>
          <cell r="L1627" t="str">
            <v>Residential (ARFPSHN-5bed)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S1627">
            <v>5</v>
          </cell>
          <cell r="AX1627">
            <v>5</v>
          </cell>
          <cell r="EI1627">
            <v>41331</v>
          </cell>
          <cell r="JB1627"/>
        </row>
        <row r="1628">
          <cell r="B1628" t="str">
            <v>Primary</v>
          </cell>
          <cell r="C1628" t="str">
            <v>RCEB-1213-3</v>
          </cell>
          <cell r="D1628" t="str">
            <v>RD</v>
          </cell>
          <cell r="G1628" t="str">
            <v>RCEB</v>
          </cell>
          <cell r="H1628" t="str">
            <v>2012-13</v>
          </cell>
          <cell r="J1628" t="str">
            <v>None</v>
          </cell>
          <cell r="K1628" t="str">
            <v>Regular</v>
          </cell>
          <cell r="L1628" t="str">
            <v>Residential (ARFPSHN-5bed)</v>
          </cell>
          <cell r="N1628" t="str">
            <v>Continued</v>
          </cell>
          <cell r="P1628" t="str">
            <v>Not Approved</v>
          </cell>
          <cell r="T1628" t="str">
            <v>NON-NPO</v>
          </cell>
          <cell r="AX1628"/>
          <cell r="JB1628"/>
        </row>
        <row r="1629">
          <cell r="B1629" t="str">
            <v>Primary</v>
          </cell>
          <cell r="C1629" t="str">
            <v>RCEB-1213-4</v>
          </cell>
          <cell r="D1629" t="str">
            <v>RD</v>
          </cell>
          <cell r="G1629" t="str">
            <v>RCEB</v>
          </cell>
          <cell r="H1629" t="str">
            <v>2012-13</v>
          </cell>
          <cell r="J1629" t="str">
            <v>None</v>
          </cell>
          <cell r="K1629" t="str">
            <v>Regular</v>
          </cell>
          <cell r="L1629" t="str">
            <v>Residential (SRF-6bed)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S1629">
            <v>6</v>
          </cell>
          <cell r="AT1629">
            <v>2</v>
          </cell>
          <cell r="AX1629">
            <v>6</v>
          </cell>
          <cell r="JB1629"/>
        </row>
        <row r="1630">
          <cell r="B1630" t="str">
            <v>Primary</v>
          </cell>
          <cell r="C1630" t="str">
            <v>RCEB-1213-5</v>
          </cell>
          <cell r="D1630" t="str">
            <v>SS</v>
          </cell>
          <cell r="G1630" t="str">
            <v>RCEB</v>
          </cell>
          <cell r="H1630" t="str">
            <v>2012-13</v>
          </cell>
          <cell r="J1630" t="str">
            <v>None</v>
          </cell>
          <cell r="K1630" t="str">
            <v>Regular</v>
          </cell>
          <cell r="L1630" t="str">
            <v>Psychiatric Treatment</v>
          </cell>
          <cell r="N1630" t="str">
            <v>New</v>
          </cell>
          <cell r="P1630" t="str">
            <v>Discontinued</v>
          </cell>
          <cell r="T1630" t="str">
            <v>NON-NPO</v>
          </cell>
          <cell r="AS1630">
            <v>2</v>
          </cell>
          <cell r="AT1630">
            <v>2</v>
          </cell>
          <cell r="AX1630"/>
          <cell r="JB1630"/>
        </row>
        <row r="1631">
          <cell r="B1631" t="str">
            <v>Primary</v>
          </cell>
          <cell r="C1631" t="str">
            <v>RCEB-1213-6</v>
          </cell>
          <cell r="D1631" t="str">
            <v>RD</v>
          </cell>
          <cell r="G1631" t="str">
            <v>RCEB</v>
          </cell>
          <cell r="H1631" t="str">
            <v>2012-13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Discontinued</v>
          </cell>
          <cell r="T1631" t="str">
            <v>NON-NPO</v>
          </cell>
          <cell r="AE1631">
            <v>90000</v>
          </cell>
          <cell r="AF1631">
            <v>90000</v>
          </cell>
          <cell r="AS1631">
            <v>2</v>
          </cell>
          <cell r="AT1631">
            <v>2</v>
          </cell>
          <cell r="AX1631">
            <v>4</v>
          </cell>
          <cell r="BV1631" t="str">
            <v xml:space="preserve">18949 Redwood Road </v>
          </cell>
          <cell r="JB1631"/>
        </row>
        <row r="1632">
          <cell r="B1632" t="str">
            <v>Primary</v>
          </cell>
          <cell r="C1632" t="str">
            <v>RCEB-1213-7</v>
          </cell>
          <cell r="D1632" t="str">
            <v>RD</v>
          </cell>
          <cell r="G1632" t="str">
            <v>RCEB</v>
          </cell>
          <cell r="H1632" t="str">
            <v>2012-13</v>
          </cell>
          <cell r="J1632" t="str">
            <v>None</v>
          </cell>
          <cell r="K1632" t="str">
            <v>Regular</v>
          </cell>
          <cell r="L1632" t="str">
            <v>Residential (SRF-4bed)</v>
          </cell>
          <cell r="N1632" t="str">
            <v>New</v>
          </cell>
          <cell r="P1632" t="str">
            <v>Not Approved</v>
          </cell>
          <cell r="T1632" t="str">
            <v>NON-NPO</v>
          </cell>
          <cell r="AE1632">
            <v>6625</v>
          </cell>
          <cell r="AF1632">
            <v>6625</v>
          </cell>
          <cell r="AS1632">
            <v>2</v>
          </cell>
          <cell r="AT1632">
            <v>2</v>
          </cell>
          <cell r="AX1632">
            <v>4</v>
          </cell>
          <cell r="BV1632" t="str">
            <v>2654 Chablis way</v>
          </cell>
          <cell r="JB1632"/>
        </row>
        <row r="1633">
          <cell r="B1633" t="str">
            <v>Primary</v>
          </cell>
          <cell r="C1633" t="str">
            <v>RCEB-1213-8</v>
          </cell>
          <cell r="D1633" t="str">
            <v>RD</v>
          </cell>
          <cell r="G1633" t="str">
            <v>RCEB</v>
          </cell>
          <cell r="H1633" t="str">
            <v>2012-13</v>
          </cell>
          <cell r="J1633" t="str">
            <v>None</v>
          </cell>
          <cell r="K1633" t="str">
            <v>Regular</v>
          </cell>
          <cell r="L1633" t="str">
            <v>10bed or Larger Facility (10+LF)</v>
          </cell>
          <cell r="N1633" t="str">
            <v>Continued</v>
          </cell>
          <cell r="P1633" t="str">
            <v>Completed</v>
          </cell>
          <cell r="T1633" t="str">
            <v>NON-NPO</v>
          </cell>
          <cell r="AE1633">
            <v>90000</v>
          </cell>
          <cell r="AF1633">
            <v>90000</v>
          </cell>
          <cell r="AS1633">
            <v>4</v>
          </cell>
          <cell r="AT1633">
            <v>15</v>
          </cell>
          <cell r="AX1633">
            <v>15</v>
          </cell>
          <cell r="BV1633" t="str">
            <v xml:space="preserve">18949 Redwood Road </v>
          </cell>
          <cell r="EI1633">
            <v>41673</v>
          </cell>
          <cell r="EK1633">
            <v>41835</v>
          </cell>
          <cell r="EM1633">
            <v>41835</v>
          </cell>
          <cell r="EQ1633" t="str">
            <v>X</v>
          </cell>
          <cell r="EY1633" t="str">
            <v>X</v>
          </cell>
          <cell r="JB1633"/>
        </row>
        <row r="1634">
          <cell r="B1634" t="str">
            <v>Primary</v>
          </cell>
          <cell r="C1634" t="str">
            <v>RCEB-1213-9</v>
          </cell>
          <cell r="D1634" t="str">
            <v>MS</v>
          </cell>
          <cell r="G1634" t="str">
            <v>RCEB</v>
          </cell>
          <cell r="H1634" t="str">
            <v>2012-13</v>
          </cell>
          <cell r="J1634" t="str">
            <v>None</v>
          </cell>
          <cell r="K1634" t="str">
            <v>Regular</v>
          </cell>
          <cell r="L1634" t="str">
            <v>Other</v>
          </cell>
          <cell r="N1634" t="str">
            <v>New</v>
          </cell>
          <cell r="P1634" t="str">
            <v>Completed</v>
          </cell>
          <cell r="T1634" t="str">
            <v>NON-NPO</v>
          </cell>
          <cell r="AE1634">
            <v>6625</v>
          </cell>
          <cell r="AF1634">
            <v>6625</v>
          </cell>
          <cell r="AS1634">
            <v>4</v>
          </cell>
          <cell r="AX1634"/>
          <cell r="BV1634" t="str">
            <v>2654 Chablis way</v>
          </cell>
          <cell r="EI1634">
            <v>41673</v>
          </cell>
          <cell r="EK1634">
            <v>41820</v>
          </cell>
          <cell r="EM1634" t="str">
            <v>X</v>
          </cell>
          <cell r="EQ1634" t="str">
            <v>X</v>
          </cell>
          <cell r="JB1634"/>
        </row>
        <row r="1635">
          <cell r="B1635" t="str">
            <v>Primary</v>
          </cell>
          <cell r="C1635" t="str">
            <v>RCEB-1314-1</v>
          </cell>
          <cell r="D1635" t="str">
            <v>RD</v>
          </cell>
          <cell r="G1635" t="str">
            <v>RCEB</v>
          </cell>
          <cell r="H1635" t="str">
            <v>2013-14</v>
          </cell>
          <cell r="J1635" t="str">
            <v>SDC</v>
          </cell>
          <cell r="K1635" t="str">
            <v>Regular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NON-NPO</v>
          </cell>
          <cell r="AE1635">
            <v>185000</v>
          </cell>
          <cell r="AF1635">
            <v>185000</v>
          </cell>
          <cell r="AS1635">
            <v>4</v>
          </cell>
          <cell r="AT1635">
            <v>4</v>
          </cell>
          <cell r="AX1635">
            <v>4</v>
          </cell>
          <cell r="BV1635" t="str">
            <v>1076 Tulane Avenue</v>
          </cell>
          <cell r="EI1635">
            <v>41673</v>
          </cell>
          <cell r="EK1635">
            <v>41835</v>
          </cell>
          <cell r="EM1635">
            <v>41835</v>
          </cell>
          <cell r="EQ1635" t="str">
            <v>X</v>
          </cell>
          <cell r="EY1635" t="str">
            <v>X</v>
          </cell>
          <cell r="JB1635" t="str">
            <v>Yes</v>
          </cell>
        </row>
        <row r="1636">
          <cell r="B1636" t="str">
            <v>Primary</v>
          </cell>
          <cell r="C1636" t="str">
            <v>RCEB-1314-2</v>
          </cell>
          <cell r="D1636" t="str">
            <v>RD</v>
          </cell>
          <cell r="G1636" t="str">
            <v>RCEB</v>
          </cell>
          <cell r="H1636" t="str">
            <v>2013-14</v>
          </cell>
          <cell r="J1636" t="str">
            <v>SDC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NON-NPO</v>
          </cell>
          <cell r="AE1636">
            <v>185000</v>
          </cell>
          <cell r="AF1636">
            <v>185000</v>
          </cell>
          <cell r="AS1636">
            <v>4</v>
          </cell>
          <cell r="AT1636">
            <v>4</v>
          </cell>
          <cell r="AX1636">
            <v>4</v>
          </cell>
          <cell r="BV1636" t="str">
            <v>9 Sheila Court</v>
          </cell>
          <cell r="EI1636">
            <v>41673</v>
          </cell>
          <cell r="EK1636">
            <v>41820</v>
          </cell>
          <cell r="EM1636" t="str">
            <v>X</v>
          </cell>
          <cell r="EQ1636" t="str">
            <v>X</v>
          </cell>
          <cell r="JB1636" t="str">
            <v>Yes</v>
          </cell>
        </row>
        <row r="1637">
          <cell r="B1637" t="str">
            <v>Primary</v>
          </cell>
          <cell r="C1637" t="str">
            <v>RCEB-1314-3</v>
          </cell>
          <cell r="D1637" t="str">
            <v>RD</v>
          </cell>
          <cell r="G1637" t="str">
            <v>RCEB</v>
          </cell>
          <cell r="H1637" t="str">
            <v>2013-14</v>
          </cell>
          <cell r="J1637" t="str">
            <v>None</v>
          </cell>
          <cell r="K1637" t="str">
            <v>Regular</v>
          </cell>
          <cell r="L1637" t="str">
            <v>Residential (SRF-4bed)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E1637">
            <v>185000</v>
          </cell>
          <cell r="AF1637">
            <v>185000</v>
          </cell>
          <cell r="AT1637">
            <v>4</v>
          </cell>
          <cell r="AX1637">
            <v>4</v>
          </cell>
          <cell r="BV1637" t="str">
            <v>729 Marjoram Drive</v>
          </cell>
          <cell r="EI1637">
            <v>41801</v>
          </cell>
          <cell r="EK1637">
            <v>42429</v>
          </cell>
          <cell r="EM1637">
            <v>42429</v>
          </cell>
          <cell r="EQ1637">
            <v>42480</v>
          </cell>
          <cell r="JB1637"/>
        </row>
        <row r="1638">
          <cell r="B1638" t="str">
            <v>Primary</v>
          </cell>
          <cell r="C1638" t="str">
            <v>RCEB-1314-4</v>
          </cell>
          <cell r="D1638" t="str">
            <v>RD</v>
          </cell>
          <cell r="G1638" t="str">
            <v>RCEB</v>
          </cell>
          <cell r="H1638" t="str">
            <v>2013-14</v>
          </cell>
          <cell r="J1638" t="str">
            <v>None</v>
          </cell>
          <cell r="K1638" t="str">
            <v>Regular</v>
          </cell>
          <cell r="L1638" t="str">
            <v>Residential (SRF-4bed)</v>
          </cell>
          <cell r="N1638" t="str">
            <v>New</v>
          </cell>
          <cell r="P1638" t="str">
            <v>Completed</v>
          </cell>
          <cell r="T1638" t="str">
            <v>NON-NPO</v>
          </cell>
          <cell r="AE1638">
            <v>185000</v>
          </cell>
          <cell r="AF1638">
            <v>185000</v>
          </cell>
          <cell r="AT1638">
            <v>4</v>
          </cell>
          <cell r="AX1638">
            <v>4</v>
          </cell>
          <cell r="BV1638" t="str">
            <v>433 Fremont Peak Drive</v>
          </cell>
          <cell r="EI1638">
            <v>41801</v>
          </cell>
          <cell r="EK1638">
            <v>42445</v>
          </cell>
          <cell r="EM1638">
            <v>42445</v>
          </cell>
          <cell r="EQ1638">
            <v>42845</v>
          </cell>
          <cell r="JB1638"/>
        </row>
        <row r="1639">
          <cell r="B1639" t="str">
            <v>Primary</v>
          </cell>
          <cell r="C1639" t="str">
            <v>RCEB-1314-5</v>
          </cell>
          <cell r="D1639" t="str">
            <v>SS</v>
          </cell>
          <cell r="G1639" t="str">
            <v>RCEB</v>
          </cell>
          <cell r="H1639" t="str">
            <v>2013-14</v>
          </cell>
          <cell r="J1639" t="str">
            <v>None</v>
          </cell>
          <cell r="K1639" t="str">
            <v>Regular</v>
          </cell>
          <cell r="L1639" t="str">
            <v>Psychiatric Treatment</v>
          </cell>
          <cell r="N1639" t="str">
            <v>New</v>
          </cell>
          <cell r="P1639" t="str">
            <v>Completed</v>
          </cell>
          <cell r="T1639" t="str">
            <v>NON-NPO</v>
          </cell>
          <cell r="AE1639">
            <v>75000</v>
          </cell>
          <cell r="AF1639">
            <v>75000</v>
          </cell>
          <cell r="AX1639"/>
          <cell r="BV1639" t="str">
            <v>409 Jackson Street</v>
          </cell>
          <cell r="JB1639"/>
        </row>
        <row r="1640">
          <cell r="B1640" t="str">
            <v>Primary</v>
          </cell>
          <cell r="C1640" t="str">
            <v>RCEB-1314-6</v>
          </cell>
          <cell r="D1640" t="str">
            <v>SS</v>
          </cell>
          <cell r="E1640" t="str">
            <v>X236</v>
          </cell>
          <cell r="G1640" t="str">
            <v>RCEB</v>
          </cell>
          <cell r="H1640" t="str">
            <v>2013-14</v>
          </cell>
          <cell r="J1640" t="str">
            <v>None</v>
          </cell>
          <cell r="K1640" t="str">
            <v>Regular</v>
          </cell>
          <cell r="L1640" t="str">
            <v>Psychiatric Treatment</v>
          </cell>
          <cell r="N1640" t="str">
            <v>New</v>
          </cell>
          <cell r="P1640" t="str">
            <v>Discontinued</v>
          </cell>
          <cell r="T1640" t="str">
            <v>NON-NPO</v>
          </cell>
          <cell r="AE1640">
            <v>250000</v>
          </cell>
          <cell r="AF1640">
            <v>250000</v>
          </cell>
          <cell r="AS1640">
            <v>4</v>
          </cell>
          <cell r="AX1640"/>
          <cell r="BV1640" t="str">
            <v>40153 School Court</v>
          </cell>
          <cell r="EI1640">
            <v>42443</v>
          </cell>
          <cell r="EK1640">
            <v>42678</v>
          </cell>
          <cell r="EM1640">
            <v>42678</v>
          </cell>
          <cell r="EQ1640">
            <v>43061</v>
          </cell>
          <cell r="JB1640"/>
        </row>
        <row r="1641">
          <cell r="B1641" t="str">
            <v>Primary</v>
          </cell>
          <cell r="C1641" t="str">
            <v>RCEB-1314-7</v>
          </cell>
          <cell r="D1641" t="str">
            <v>DP</v>
          </cell>
          <cell r="E1641" t="str">
            <v>X143</v>
          </cell>
          <cell r="G1641" t="str">
            <v>RCEB</v>
          </cell>
          <cell r="H1641" t="str">
            <v>2013-14</v>
          </cell>
          <cell r="J1641" t="str">
            <v>None</v>
          </cell>
          <cell r="K1641" t="str">
            <v>Regular</v>
          </cell>
          <cell r="L1641" t="str">
            <v>Day Program</v>
          </cell>
          <cell r="N1641" t="str">
            <v>Expanded</v>
          </cell>
          <cell r="P1641" t="str">
            <v>Not Approved</v>
          </cell>
          <cell r="Q1641" t="str">
            <v>DE/SP</v>
          </cell>
          <cell r="T1641" t="str">
            <v>NON-NPO</v>
          </cell>
          <cell r="AS1641">
            <v>2</v>
          </cell>
          <cell r="AT1641">
            <v>4</v>
          </cell>
          <cell r="AX1641"/>
          <cell r="JB1641"/>
        </row>
        <row r="1642">
          <cell r="B1642" t="str">
            <v>Primary</v>
          </cell>
          <cell r="C1642" t="str">
            <v>RCEB-1314-8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2013-14</v>
          </cell>
          <cell r="J1642" t="str">
            <v>SDC</v>
          </cell>
          <cell r="K1642" t="str">
            <v>Regular</v>
          </cell>
          <cell r="L1642" t="str">
            <v>Residential (ARFPSHN-4bed)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299000</v>
          </cell>
          <cell r="AE1642">
            <v>250000</v>
          </cell>
          <cell r="AF1642">
            <v>250000</v>
          </cell>
          <cell r="AS1642">
            <v>4</v>
          </cell>
          <cell r="AX1642">
            <v>4</v>
          </cell>
          <cell r="BV1642" t="str">
            <v>40153 School Court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>Yes</v>
          </cell>
        </row>
        <row r="1643">
          <cell r="B1643" t="str">
            <v>Secondary</v>
          </cell>
          <cell r="C1643" t="str">
            <v>RCEB-1314-9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2013-14</v>
          </cell>
          <cell r="J1643" t="str">
            <v>None</v>
          </cell>
          <cell r="K1643" t="str">
            <v>DTS</v>
          </cell>
          <cell r="L1643" t="str">
            <v>10bed or Larger Facility (10+LF)</v>
          </cell>
          <cell r="N1643" t="str">
            <v>New</v>
          </cell>
          <cell r="P1643" t="str">
            <v xml:space="preserve">Discontinued </v>
          </cell>
          <cell r="Q1643" t="str">
            <v>DE/SP</v>
          </cell>
          <cell r="T1643" t="str">
            <v>NON-NPO</v>
          </cell>
          <cell r="AE1643">
            <v>185000</v>
          </cell>
          <cell r="AF1643">
            <v>185000</v>
          </cell>
          <cell r="AS1643">
            <v>2</v>
          </cell>
          <cell r="AT1643">
            <v>4</v>
          </cell>
          <cell r="AV1643">
            <v>4</v>
          </cell>
          <cell r="AX1643">
            <v>6</v>
          </cell>
          <cell r="BV1643" t="str">
            <v>18039 Reamer Rd</v>
          </cell>
          <cell r="EI1643">
            <v>42160</v>
          </cell>
          <cell r="EK1643">
            <v>42339</v>
          </cell>
          <cell r="JB1643"/>
        </row>
        <row r="1644">
          <cell r="B1644" t="str">
            <v>Primary</v>
          </cell>
          <cell r="C1644" t="str">
            <v>RCEB-1415-1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2014-15</v>
          </cell>
          <cell r="J1644" t="str">
            <v>SDC</v>
          </cell>
          <cell r="K1644" t="str">
            <v>Regular</v>
          </cell>
          <cell r="L1644" t="str">
            <v>Residential (ARFPSHN-4bed)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299000</v>
          </cell>
          <cell r="AF1644">
            <v>299000</v>
          </cell>
          <cell r="AS1644">
            <v>4</v>
          </cell>
          <cell r="AT1644">
            <v>1</v>
          </cell>
          <cell r="AX1644">
            <v>4</v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JB1644" t="str">
            <v>Yes</v>
          </cell>
        </row>
        <row r="1645">
          <cell r="B1645" t="str">
            <v>Primary</v>
          </cell>
          <cell r="C1645" t="str">
            <v>RCEB-1415-2</v>
          </cell>
          <cell r="D1645" t="str">
            <v>RD</v>
          </cell>
          <cell r="G1645" t="str">
            <v>RCEB</v>
          </cell>
          <cell r="H1645" t="str">
            <v>2014-15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NON-NPO</v>
          </cell>
          <cell r="AE1645">
            <v>185000</v>
          </cell>
          <cell r="AF1645">
            <v>185000</v>
          </cell>
          <cell r="AS1645">
            <v>3</v>
          </cell>
          <cell r="AT1645">
            <v>1</v>
          </cell>
          <cell r="AV1645">
            <v>4</v>
          </cell>
          <cell r="AX1645">
            <v>4</v>
          </cell>
          <cell r="BV1645" t="str">
            <v>18039 Reamer Rd</v>
          </cell>
          <cell r="EI1645">
            <v>42160</v>
          </cell>
          <cell r="EK1645">
            <v>42339</v>
          </cell>
          <cell r="EQ1645">
            <v>42675</v>
          </cell>
        </row>
        <row r="1646">
          <cell r="B1646" t="str">
            <v>Primary</v>
          </cell>
          <cell r="C1646" t="str">
            <v>RCEB-1415-3</v>
          </cell>
          <cell r="D1646" t="str">
            <v>RD</v>
          </cell>
          <cell r="G1646" t="str">
            <v>RCEB</v>
          </cell>
          <cell r="H1646" t="str">
            <v>2014-15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Not Approved</v>
          </cell>
          <cell r="T1646" t="str">
            <v>NON-NPO</v>
          </cell>
          <cell r="AE1646">
            <v>200000</v>
          </cell>
          <cell r="AF1646">
            <v>200000</v>
          </cell>
          <cell r="AS1646">
            <v>3</v>
          </cell>
          <cell r="AT1646">
            <v>1</v>
          </cell>
          <cell r="AX1646">
            <v>4</v>
          </cell>
          <cell r="EI1646">
            <v>42160</v>
          </cell>
          <cell r="EK1646">
            <v>42856</v>
          </cell>
          <cell r="EQ1646">
            <v>42855</v>
          </cell>
          <cell r="JB1646"/>
        </row>
        <row r="1647">
          <cell r="B1647" t="str">
            <v>Primary</v>
          </cell>
          <cell r="C1647" t="str">
            <v>RCEB-1415-4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2014-15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Discontinued</v>
          </cell>
          <cell r="T1647" t="str">
            <v>NON-NPO</v>
          </cell>
          <cell r="AC1647">
            <v>401000</v>
          </cell>
          <cell r="AF1647">
            <v>401000</v>
          </cell>
          <cell r="AS1647">
            <v>3</v>
          </cell>
          <cell r="AT1647">
            <v>1</v>
          </cell>
          <cell r="AX1647">
            <v>4</v>
          </cell>
          <cell r="BV1647" t="str">
            <v>2453 Bermuda Ave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JB1647" t="str">
            <v>Yes</v>
          </cell>
        </row>
        <row r="1648">
          <cell r="B1648" t="str">
            <v>Primary</v>
          </cell>
          <cell r="C1648" t="str">
            <v>RCEB-1415-5</v>
          </cell>
          <cell r="D1648" t="str">
            <v>LDP</v>
          </cell>
          <cell r="E1648" t="str">
            <v>X236</v>
          </cell>
          <cell r="G1648" t="str">
            <v>RCEB</v>
          </cell>
          <cell r="H1648" t="str">
            <v>2014-15</v>
          </cell>
          <cell r="J1648" t="str">
            <v>SDC</v>
          </cell>
          <cell r="K1648" t="str">
            <v>Regular</v>
          </cell>
          <cell r="L1648" t="str">
            <v>Licensed 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200000</v>
          </cell>
          <cell r="AF1648">
            <v>200000</v>
          </cell>
          <cell r="BV1648" t="str">
            <v>40153 School Court</v>
          </cell>
          <cell r="EI1648">
            <v>42160</v>
          </cell>
          <cell r="EK1648">
            <v>42856</v>
          </cell>
          <cell r="EQ1648">
            <v>42855</v>
          </cell>
          <cell r="JB1648" t="str">
            <v>Yes</v>
          </cell>
        </row>
        <row r="1649">
          <cell r="B1649" t="str">
            <v>Primary</v>
          </cell>
          <cell r="C1649" t="str">
            <v>RCEB-1415-6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2014-15</v>
          </cell>
          <cell r="J1649" t="str">
            <v>SDC</v>
          </cell>
          <cell r="K1649" t="str">
            <v>Regular</v>
          </cell>
          <cell r="L1649" t="str">
            <v>Residential (ARFPSHN-4bed)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401000</v>
          </cell>
          <cell r="AD1649">
            <v>300000</v>
          </cell>
          <cell r="AE1649">
            <v>250000</v>
          </cell>
          <cell r="AF1649">
            <v>401000</v>
          </cell>
          <cell r="AS1649">
            <v>4</v>
          </cell>
          <cell r="AX1649">
            <v>4</v>
          </cell>
          <cell r="BV1649" t="str">
            <v>1194 Camino Solano</v>
          </cell>
          <cell r="EI1649">
            <v>42443</v>
          </cell>
          <cell r="EK1649">
            <v>42612</v>
          </cell>
          <cell r="EM1649">
            <v>42612</v>
          </cell>
          <cell r="EQ1649">
            <v>43006</v>
          </cell>
          <cell r="JB1649" t="str">
            <v>Yes</v>
          </cell>
        </row>
        <row r="1650">
          <cell r="B1650" t="str">
            <v>Secondary</v>
          </cell>
          <cell r="C1650" t="str">
            <v>RCEB-1415-7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2014-15</v>
          </cell>
          <cell r="J1650" t="str">
            <v>SDC</v>
          </cell>
          <cell r="K1650" t="str">
            <v>RAP</v>
          </cell>
          <cell r="L1650" t="str">
            <v>Residential (ARFPSHN-4bed)</v>
          </cell>
          <cell r="N1650" t="str">
            <v>Continued</v>
          </cell>
          <cell r="P1650" t="str">
            <v>Completed</v>
          </cell>
          <cell r="T1650" t="str">
            <v>NPO</v>
          </cell>
          <cell r="AC1650">
            <v>425000</v>
          </cell>
          <cell r="AD1650">
            <v>220000</v>
          </cell>
          <cell r="AE1650">
            <v>216755</v>
          </cell>
          <cell r="AF1650">
            <v>645000</v>
          </cell>
          <cell r="BV1650" t="str">
            <v>40153 School Court</v>
          </cell>
          <cell r="EI1650">
            <v>42357</v>
          </cell>
        </row>
        <row r="1651">
          <cell r="B1651" t="str">
            <v>Secondary</v>
          </cell>
          <cell r="C1651" t="str">
            <v>RCEB-1516-1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2015-16</v>
          </cell>
          <cell r="J1651" t="str">
            <v>None</v>
          </cell>
          <cell r="K1651" t="str">
            <v>Regular</v>
          </cell>
          <cell r="L1651" t="str">
            <v>Residential (ARFPSHN-4bed)</v>
          </cell>
          <cell r="N1651" t="str">
            <v>Continued</v>
          </cell>
          <cell r="P1651" t="str">
            <v>In Progress</v>
          </cell>
          <cell r="T1651" t="str">
            <v>NPO</v>
          </cell>
          <cell r="AD1651">
            <v>300000</v>
          </cell>
          <cell r="AE1651">
            <v>250000</v>
          </cell>
          <cell r="AF1651">
            <v>550000</v>
          </cell>
          <cell r="BV1651" t="str">
            <v>1141 Keith Drive</v>
          </cell>
          <cell r="EI1651">
            <v>42367</v>
          </cell>
          <cell r="JB1651"/>
        </row>
        <row r="1652">
          <cell r="B1652" t="str">
            <v>Secondary</v>
          </cell>
          <cell r="C1652" t="str">
            <v>RCEB-1516-2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2015-16</v>
          </cell>
          <cell r="J1652" t="str">
            <v>SDC</v>
          </cell>
          <cell r="K1652" t="str">
            <v>Regular</v>
          </cell>
          <cell r="L1652" t="str">
            <v>Residential (ARFPSHN-4bed)</v>
          </cell>
          <cell r="N1652" t="str">
            <v>Continued</v>
          </cell>
          <cell r="P1652" t="str">
            <v>Completed</v>
          </cell>
          <cell r="T1652" t="str">
            <v>NPO</v>
          </cell>
          <cell r="AD1652">
            <v>300000</v>
          </cell>
          <cell r="AE1652">
            <v>216755</v>
          </cell>
          <cell r="AF1652">
            <v>516755</v>
          </cell>
          <cell r="AS1652">
            <v>3</v>
          </cell>
          <cell r="AT1652">
            <v>1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JB1652" t="str">
            <v>Yes</v>
          </cell>
        </row>
        <row r="1653">
          <cell r="B1653" t="str">
            <v>Secondary</v>
          </cell>
          <cell r="C1653" t="str">
            <v>RCEB-1516-3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2015-16</v>
          </cell>
          <cell r="J1653" t="str">
            <v>SDC</v>
          </cell>
          <cell r="K1653" t="str">
            <v>Regular</v>
          </cell>
          <cell r="L1653" t="str">
            <v>Residential (ARFPSHN-4bed)</v>
          </cell>
          <cell r="N1653" t="str">
            <v>Continued</v>
          </cell>
          <cell r="P1653" t="str">
            <v>Completed</v>
          </cell>
          <cell r="T1653" t="str">
            <v>NPO</v>
          </cell>
          <cell r="AD1653">
            <v>84484</v>
          </cell>
          <cell r="AE1653">
            <v>200000</v>
          </cell>
          <cell r="AF1653">
            <v>255000</v>
          </cell>
          <cell r="AS1653">
            <v>2</v>
          </cell>
          <cell r="AT1653">
            <v>2</v>
          </cell>
          <cell r="AX1653">
            <v>4</v>
          </cell>
          <cell r="BV1653" t="str">
            <v>40153 School Court</v>
          </cell>
          <cell r="EI1653">
            <v>42495</v>
          </cell>
          <cell r="EK1653">
            <v>43111</v>
          </cell>
          <cell r="EM1653">
            <v>43111</v>
          </cell>
        </row>
        <row r="1654">
          <cell r="B1654" t="str">
            <v>Primary</v>
          </cell>
          <cell r="C1654" t="str">
            <v>RCEB-1516-4</v>
          </cell>
          <cell r="D1654" t="str">
            <v>RD</v>
          </cell>
          <cell r="G1654" t="str">
            <v>RCEB</v>
          </cell>
          <cell r="H1654" t="str">
            <v>2015-16</v>
          </cell>
          <cell r="J1654" t="str">
            <v>SDC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Completed</v>
          </cell>
          <cell r="T1654" t="str">
            <v>NON-NPO</v>
          </cell>
          <cell r="AE1654">
            <v>200000</v>
          </cell>
          <cell r="AF1654">
            <v>200000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JB1654" t="str">
            <v>Yes</v>
          </cell>
        </row>
        <row r="1655">
          <cell r="B1655" t="str">
            <v>Primary</v>
          </cell>
          <cell r="C1655" t="str">
            <v>RCEB-1516-5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2015-16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In Progress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200000</v>
          </cell>
          <cell r="AF1655">
            <v>200000</v>
          </cell>
          <cell r="AS1655">
            <v>2</v>
          </cell>
          <cell r="AT1655">
            <v>2</v>
          </cell>
          <cell r="AX1655">
            <v>4</v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>Yes</v>
          </cell>
        </row>
        <row r="1656">
          <cell r="B1656" t="str">
            <v>Primary</v>
          </cell>
          <cell r="C1656" t="str">
            <v>RCEB-1516-6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2015-16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New</v>
          </cell>
          <cell r="P1656" t="str">
            <v>In Progress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>
            <v>4</v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>Yes</v>
          </cell>
        </row>
        <row r="1657">
          <cell r="B1657" t="str">
            <v>Primary</v>
          </cell>
          <cell r="C1657" t="str">
            <v>RCEB-1516-7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(ARFPSHN-4bed)</v>
          </cell>
          <cell r="N1657" t="str">
            <v>New</v>
          </cell>
          <cell r="P1657" t="str">
            <v>Completed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250000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>Yes</v>
          </cell>
        </row>
        <row r="1658">
          <cell r="B1658" t="str">
            <v>Primary</v>
          </cell>
          <cell r="C1658" t="str">
            <v>RCEB-1516-8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(ARFPSHN-4bed)</v>
          </cell>
          <cell r="N1658" t="str">
            <v>New</v>
          </cell>
          <cell r="P1658" t="str">
            <v>Completed</v>
          </cell>
          <cell r="T1658" t="str">
            <v>NPO</v>
          </cell>
          <cell r="AC1658">
            <v>400000</v>
          </cell>
          <cell r="AD1658">
            <v>302304</v>
          </cell>
          <cell r="AE1658">
            <v>250000</v>
          </cell>
          <cell r="AF1658">
            <v>952304</v>
          </cell>
          <cell r="AS1658">
            <v>4</v>
          </cell>
          <cell r="AX1658">
            <v>4</v>
          </cell>
          <cell r="BV1658" t="str">
            <v>8001 Kelok Way</v>
          </cell>
          <cell r="EI1658">
            <v>42367</v>
          </cell>
          <cell r="EK1658">
            <v>42731</v>
          </cell>
          <cell r="EM1658">
            <v>42731</v>
          </cell>
          <cell r="EQ1658">
            <v>43137</v>
          </cell>
          <cell r="JB1658" t="str">
            <v>Yes</v>
          </cell>
        </row>
        <row r="1659">
          <cell r="B1659" t="str">
            <v>Primary</v>
          </cell>
          <cell r="C1659" t="str">
            <v>RCEB-1516-9</v>
          </cell>
          <cell r="D1659" t="str">
            <v>RD</v>
          </cell>
          <cell r="E1659" t="str">
            <v>X344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(ARFPSHN-Behavioral-4bed)</v>
          </cell>
          <cell r="N1659" t="str">
            <v>New</v>
          </cell>
          <cell r="P1659" t="str">
            <v>Completed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388787</v>
          </cell>
          <cell r="AF1659">
            <v>950000</v>
          </cell>
          <cell r="AS1659">
            <v>4</v>
          </cell>
          <cell r="AX1659">
            <v>4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>Yes</v>
          </cell>
        </row>
        <row r="1660">
          <cell r="B1660" t="str">
            <v>Primary</v>
          </cell>
          <cell r="C1660" t="str">
            <v>RCEB-1516-10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Residential (ARFPSHN-4bed)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>Yes</v>
          </cell>
        </row>
        <row r="1661">
          <cell r="B1661" t="str">
            <v>Primary</v>
          </cell>
          <cell r="C1661" t="str">
            <v>RCEB-1516-11</v>
          </cell>
          <cell r="D1661" t="str">
            <v>RD</v>
          </cell>
          <cell r="E1661" t="str">
            <v>X344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(ARFPSHN-4bed)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300000</v>
          </cell>
          <cell r="AE1661">
            <v>273281</v>
          </cell>
          <cell r="AF1661">
            <v>950000</v>
          </cell>
          <cell r="AS1661">
            <v>4</v>
          </cell>
          <cell r="AX1661">
            <v>4</v>
          </cell>
          <cell r="BV1661" t="str">
            <v>722 Traviso Circle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>Yes</v>
          </cell>
        </row>
        <row r="1662">
          <cell r="B1662" t="str">
            <v>Primary</v>
          </cell>
          <cell r="C1662" t="str">
            <v>RCEB-1516-12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Residential (ARFPSHN-5bed)</v>
          </cell>
          <cell r="N1662" t="str">
            <v>New</v>
          </cell>
          <cell r="P1662" t="str">
            <v>Completed</v>
          </cell>
          <cell r="T1662" t="str">
            <v>NPO</v>
          </cell>
          <cell r="AC1662">
            <v>400000</v>
          </cell>
          <cell r="AD1662">
            <v>300000</v>
          </cell>
          <cell r="AE1662">
            <v>208808</v>
          </cell>
          <cell r="AF1662">
            <v>950000</v>
          </cell>
          <cell r="AS1662">
            <v>5</v>
          </cell>
          <cell r="AX1662">
            <v>5</v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>Yes</v>
          </cell>
        </row>
        <row r="1663">
          <cell r="B1663" t="str">
            <v>Primary</v>
          </cell>
          <cell r="C1663" t="str">
            <v>RCEB-1516-13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Residential (ARFPSHN-5bed)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NPO</v>
          </cell>
          <cell r="AC1663">
            <v>400000</v>
          </cell>
          <cell r="AD1663">
            <v>300000</v>
          </cell>
          <cell r="AE1663">
            <v>266356</v>
          </cell>
          <cell r="AF1663">
            <v>950000</v>
          </cell>
          <cell r="AS1663">
            <v>5</v>
          </cell>
          <cell r="AX1663">
            <v>5</v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JB1663" t="str">
            <v>Yes</v>
          </cell>
        </row>
        <row r="1664">
          <cell r="B1664" t="str">
            <v>Primary</v>
          </cell>
          <cell r="C1664" t="str">
            <v>RCEB-1516-14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2015-16</v>
          </cell>
          <cell r="J1664" t="str">
            <v>SDC</v>
          </cell>
          <cell r="K1664" t="str">
            <v>SDC</v>
          </cell>
          <cell r="L1664" t="str">
            <v>Residential (ARFPSHN-5bed)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174122</v>
          </cell>
          <cell r="AF1664">
            <v>950000</v>
          </cell>
          <cell r="AS1664">
            <v>5</v>
          </cell>
          <cell r="AX1664">
            <v>5</v>
          </cell>
          <cell r="BV1664" t="str">
            <v>906 Cheyenne Drive</v>
          </cell>
          <cell r="EI1664">
            <v>42443</v>
          </cell>
          <cell r="EK1664" t="str">
            <v>x</v>
          </cell>
          <cell r="EM1664">
            <v>42807</v>
          </cell>
          <cell r="EQ1664">
            <v>43139</v>
          </cell>
          <cell r="JB1664" t="str">
            <v>Yes</v>
          </cell>
        </row>
        <row r="1665">
          <cell r="B1665" t="str">
            <v>Primary</v>
          </cell>
          <cell r="C1665" t="str">
            <v>RCEB-1516-15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Residential (EBSH-4bed)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NPO</v>
          </cell>
          <cell r="AC1665">
            <v>400000</v>
          </cell>
          <cell r="AD1665">
            <v>300000</v>
          </cell>
          <cell r="AE1665">
            <v>250000</v>
          </cell>
          <cell r="AF1665">
            <v>950000</v>
          </cell>
          <cell r="AS1665">
            <v>4</v>
          </cell>
          <cell r="AX1665">
            <v>4</v>
          </cell>
          <cell r="BV1665" t="str">
            <v>4680 Neroly Road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>Yes</v>
          </cell>
        </row>
        <row r="1666">
          <cell r="B1666" t="str">
            <v>Primary</v>
          </cell>
          <cell r="C1666" t="str">
            <v>RCEB-1516-16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2015-16</v>
          </cell>
          <cell r="J1666" t="str">
            <v>SDC</v>
          </cell>
          <cell r="K1666" t="str">
            <v>SDC</v>
          </cell>
          <cell r="L1666" t="str">
            <v>Residential (EBSH-4bed)</v>
          </cell>
          <cell r="N1666" t="str">
            <v>New</v>
          </cell>
          <cell r="P1666" t="str">
            <v>Completed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250000</v>
          </cell>
          <cell r="AF1666">
            <v>950000</v>
          </cell>
          <cell r="AS1666">
            <v>4</v>
          </cell>
          <cell r="AX1666">
            <v>4</v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>Yes</v>
          </cell>
        </row>
        <row r="1667">
          <cell r="B1667" t="str">
            <v>Primary</v>
          </cell>
          <cell r="C1667" t="str">
            <v>RCEB-1516-17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Residential (EBSH-4bed)</v>
          </cell>
          <cell r="N1667" t="str">
            <v>New</v>
          </cell>
          <cell r="P1667" t="str">
            <v>Completed</v>
          </cell>
          <cell r="T1667" t="str">
            <v>NPO</v>
          </cell>
          <cell r="AC1667">
            <v>400000</v>
          </cell>
          <cell r="AD1667">
            <v>300000</v>
          </cell>
          <cell r="AE1667">
            <v>217920</v>
          </cell>
          <cell r="AF1667">
            <v>950000</v>
          </cell>
          <cell r="AS1667">
            <v>4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JB1667" t="str">
            <v>Yes</v>
          </cell>
        </row>
        <row r="1668">
          <cell r="B1668" t="str">
            <v>Primary</v>
          </cell>
          <cell r="C1668" t="str">
            <v>RCEB-1516-18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RCFE 4-Bed</v>
          </cell>
          <cell r="N1668" t="str">
            <v>New</v>
          </cell>
          <cell r="P1668" t="str">
            <v>Completed</v>
          </cell>
          <cell r="T1668" t="str">
            <v>NPO</v>
          </cell>
          <cell r="AC1668">
            <v>545000</v>
          </cell>
          <cell r="AD1668">
            <v>250000</v>
          </cell>
          <cell r="AE1668">
            <v>250000</v>
          </cell>
          <cell r="AF1668">
            <v>1045000</v>
          </cell>
          <cell r="AS1668">
            <v>4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>Yes</v>
          </cell>
        </row>
        <row r="1669">
          <cell r="B1669" t="str">
            <v>Primary</v>
          </cell>
          <cell r="C1669" t="str">
            <v>RCEB-1516-19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2015-16</v>
          </cell>
          <cell r="J1669" t="str">
            <v>SDC</v>
          </cell>
          <cell r="K1669" t="str">
            <v>SDC</v>
          </cell>
          <cell r="L1669" t="str">
            <v>Residential (SRF-4bed)</v>
          </cell>
          <cell r="N1669" t="str">
            <v>New</v>
          </cell>
          <cell r="P1669" t="str">
            <v>Completed</v>
          </cell>
          <cell r="T1669" t="str">
            <v>NPO</v>
          </cell>
          <cell r="AC1669">
            <v>400000</v>
          </cell>
          <cell r="AD1669">
            <v>250000</v>
          </cell>
          <cell r="AE1669">
            <v>200000</v>
          </cell>
          <cell r="AF1669">
            <v>850000</v>
          </cell>
          <cell r="AS1669">
            <v>4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>Yes</v>
          </cell>
        </row>
        <row r="1670">
          <cell r="B1670" t="str">
            <v>Primary</v>
          </cell>
          <cell r="C1670" t="str">
            <v>RCEB-1516-20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2015-16</v>
          </cell>
          <cell r="J1670" t="str">
            <v>SDC</v>
          </cell>
          <cell r="K1670" t="str">
            <v>SDC</v>
          </cell>
          <cell r="L1670" t="str">
            <v>RCFE 4-Bed</v>
          </cell>
          <cell r="N1670" t="str">
            <v>New</v>
          </cell>
          <cell r="P1670" t="str">
            <v>Completed</v>
          </cell>
          <cell r="T1670" t="str">
            <v>NPO</v>
          </cell>
          <cell r="AC1670">
            <v>400000</v>
          </cell>
          <cell r="AD1670">
            <v>250000</v>
          </cell>
          <cell r="AE1670">
            <v>200000</v>
          </cell>
          <cell r="AF1670">
            <v>850000</v>
          </cell>
          <cell r="AS1670">
            <v>4</v>
          </cell>
          <cell r="AX1670">
            <v>4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>Yes</v>
          </cell>
        </row>
        <row r="1671">
          <cell r="B1671" t="str">
            <v>Primary</v>
          </cell>
          <cell r="C1671" t="str">
            <v>RCEB-1516-21</v>
          </cell>
          <cell r="D1671" t="str">
            <v>DP</v>
          </cell>
          <cell r="G1671" t="str">
            <v>RCEB</v>
          </cell>
          <cell r="H1671" t="str">
            <v>2015-16</v>
          </cell>
          <cell r="J1671" t="str">
            <v>SDC</v>
          </cell>
          <cell r="K1671" t="str">
            <v>SDC</v>
          </cell>
          <cell r="L1671" t="str">
            <v>Day Program</v>
          </cell>
          <cell r="N1671" t="str">
            <v>New</v>
          </cell>
          <cell r="P1671" t="str">
            <v>Completed</v>
          </cell>
          <cell r="T1671" t="str">
            <v>NON-NPO</v>
          </cell>
          <cell r="AE1671">
            <v>150000</v>
          </cell>
          <cell r="AF1671">
            <v>150000</v>
          </cell>
          <cell r="EI1671">
            <v>42367</v>
          </cell>
          <cell r="EY1671" t="str">
            <v>X</v>
          </cell>
          <cell r="JB1671" t="str">
            <v>Yes</v>
          </cell>
        </row>
        <row r="1672">
          <cell r="B1672" t="str">
            <v>Primary</v>
          </cell>
          <cell r="C1672" t="str">
            <v>RCEB-1516-22</v>
          </cell>
          <cell r="D1672" t="str">
            <v>DP</v>
          </cell>
          <cell r="G1672" t="str">
            <v>RCEB</v>
          </cell>
          <cell r="H1672" t="str">
            <v>2015-16</v>
          </cell>
          <cell r="J1672" t="str">
            <v>None</v>
          </cell>
          <cell r="K1672" t="str">
            <v>SDC</v>
          </cell>
          <cell r="L1672" t="str">
            <v>Day Program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X1672"/>
          <cell r="BV1672" t="str">
            <v>701 Escabar Street</v>
          </cell>
          <cell r="EI1672">
            <v>42431</v>
          </cell>
          <cell r="EK1672" t="str">
            <v>X</v>
          </cell>
          <cell r="EM1672" t="str">
            <v>X</v>
          </cell>
          <cell r="JB1672"/>
        </row>
        <row r="1673">
          <cell r="B1673" t="str">
            <v>Primary</v>
          </cell>
          <cell r="C1673" t="str">
            <v>RCEB-1516-23</v>
          </cell>
          <cell r="D1673" t="str">
            <v>LDP</v>
          </cell>
          <cell r="G1673" t="str">
            <v>RCEB</v>
          </cell>
          <cell r="H1673" t="str">
            <v>2015-16</v>
          </cell>
          <cell r="J1673" t="str">
            <v>SDC</v>
          </cell>
          <cell r="K1673" t="str">
            <v>SDC</v>
          </cell>
          <cell r="L1673" t="str">
            <v>Licensed Day Program</v>
          </cell>
          <cell r="N1673" t="str">
            <v>New</v>
          </cell>
          <cell r="P1673" t="str">
            <v>Discontinued</v>
          </cell>
          <cell r="T1673" t="str">
            <v>NON-NPO</v>
          </cell>
          <cell r="AE1673">
            <v>20000</v>
          </cell>
          <cell r="AF1673">
            <v>20000</v>
          </cell>
          <cell r="AS1673">
            <v>4</v>
          </cell>
          <cell r="AX1673">
            <v>4</v>
          </cell>
          <cell r="BV1673" t="str">
            <v xml:space="preserve">581 Beverly Avenue </v>
          </cell>
          <cell r="EI1673">
            <v>42443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>Yes</v>
          </cell>
        </row>
        <row r="1674">
          <cell r="B1674" t="str">
            <v>Primary</v>
          </cell>
          <cell r="C1674" t="str">
            <v>RCEB-1516-24</v>
          </cell>
          <cell r="D1674" t="str">
            <v>SS</v>
          </cell>
          <cell r="G1674" t="str">
            <v>RCEB</v>
          </cell>
          <cell r="H1674" t="str">
            <v>2015-16</v>
          </cell>
          <cell r="J1674" t="str">
            <v>None</v>
          </cell>
          <cell r="K1674" t="str">
            <v>SDC</v>
          </cell>
          <cell r="L1674" t="str">
            <v>Psychiatric Treatment</v>
          </cell>
          <cell r="N1674" t="str">
            <v>New</v>
          </cell>
          <cell r="P1674" t="str">
            <v>Discontinued</v>
          </cell>
          <cell r="T1674" t="str">
            <v>NON-NPO</v>
          </cell>
          <cell r="AS1674">
            <v>9</v>
          </cell>
          <cell r="AX1674"/>
          <cell r="JB1674"/>
        </row>
        <row r="1675">
          <cell r="B1675" t="str">
            <v>Primary</v>
          </cell>
          <cell r="C1675" t="str">
            <v>RCEB-1516-25</v>
          </cell>
          <cell r="D1675" t="str">
            <v>RD</v>
          </cell>
          <cell r="G1675" t="str">
            <v>RCEB</v>
          </cell>
          <cell r="H1675" t="str">
            <v>2015-16</v>
          </cell>
          <cell r="J1675" t="str">
            <v>SDC</v>
          </cell>
          <cell r="K1675" t="str">
            <v>SDC</v>
          </cell>
          <cell r="L1675" t="str">
            <v>Residential (SLS)</v>
          </cell>
          <cell r="N1675" t="str">
            <v>New</v>
          </cell>
          <cell r="P1675" t="str">
            <v>Completed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4</v>
          </cell>
          <cell r="AX1675">
            <v>4</v>
          </cell>
          <cell r="BV1675" t="str">
            <v xml:space="preserve">581 Beverly Avenue </v>
          </cell>
          <cell r="EI1675" t="str">
            <v>X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>Yes</v>
          </cell>
        </row>
        <row r="1676">
          <cell r="B1676" t="str">
            <v>Primary</v>
          </cell>
          <cell r="C1676" t="str">
            <v>RCEB-1516-26</v>
          </cell>
          <cell r="D1676" t="str">
            <v>RD</v>
          </cell>
          <cell r="G1676" t="str">
            <v>RCEB</v>
          </cell>
          <cell r="H1676" t="str">
            <v>2015-16</v>
          </cell>
          <cell r="J1676" t="str">
            <v>SDC</v>
          </cell>
          <cell r="K1676" t="str">
            <v>SDC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9</v>
          </cell>
          <cell r="AX1676">
            <v>9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/>
        </row>
        <row r="1677">
          <cell r="B1677" t="str">
            <v>Primary</v>
          </cell>
          <cell r="C1677" t="str">
            <v>RCEB-1516-27</v>
          </cell>
          <cell r="D1677" t="str">
            <v>SS</v>
          </cell>
          <cell r="G1677" t="str">
            <v>RCEB</v>
          </cell>
          <cell r="H1677" t="str">
            <v>2015-16</v>
          </cell>
          <cell r="J1677" t="str">
            <v>SDC</v>
          </cell>
          <cell r="K1677" t="str">
            <v>SDC</v>
          </cell>
          <cell r="L1677" t="str">
            <v>Dental Services</v>
          </cell>
          <cell r="N1677" t="str">
            <v>New</v>
          </cell>
          <cell r="P1677" t="str">
            <v>Completed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94177</v>
          </cell>
          <cell r="AF1677">
            <v>94177</v>
          </cell>
          <cell r="AS1677">
            <v>4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>Yes</v>
          </cell>
        </row>
        <row r="1678">
          <cell r="B1678" t="str">
            <v>Primary</v>
          </cell>
          <cell r="C1678" t="str">
            <v>RCEB-1617-1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SDC</v>
          </cell>
          <cell r="K1678" t="str">
            <v>SDC</v>
          </cell>
          <cell r="L1678" t="str">
            <v>RCFE 4-Bed</v>
          </cell>
          <cell r="N1678" t="str">
            <v>New</v>
          </cell>
          <cell r="P1678" t="str">
            <v>Completed</v>
          </cell>
          <cell r="T1678" t="str">
            <v>NPO</v>
          </cell>
          <cell r="AC1678">
            <v>450000</v>
          </cell>
          <cell r="AD1678">
            <v>250000</v>
          </cell>
          <cell r="AE1678">
            <v>200000</v>
          </cell>
          <cell r="AF1678">
            <v>900000</v>
          </cell>
          <cell r="AS1678">
            <v>4</v>
          </cell>
          <cell r="AX1678">
            <v>4</v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JB1678" t="str">
            <v>Yes</v>
          </cell>
        </row>
        <row r="1679">
          <cell r="B1679" t="str">
            <v>Primary</v>
          </cell>
          <cell r="C1679" t="str">
            <v>RCEB-1617-2</v>
          </cell>
          <cell r="D1679" t="str">
            <v>RD</v>
          </cell>
          <cell r="G1679" t="str">
            <v>RCEB</v>
          </cell>
          <cell r="H1679" t="str">
            <v>2016-17</v>
          </cell>
          <cell r="J1679" t="str">
            <v>SDC</v>
          </cell>
          <cell r="K1679" t="str">
            <v>SDC</v>
          </cell>
          <cell r="L1679" t="str">
            <v>RCFE 4-Bed</v>
          </cell>
          <cell r="N1679" t="str">
            <v>New</v>
          </cell>
          <cell r="P1679" t="str">
            <v>Completed</v>
          </cell>
          <cell r="T1679" t="str">
            <v>NPO</v>
          </cell>
          <cell r="AC1679">
            <v>562500</v>
          </cell>
          <cell r="AD1679">
            <v>200000</v>
          </cell>
          <cell r="AE1679">
            <v>200000</v>
          </cell>
          <cell r="AF1679">
            <v>962500</v>
          </cell>
          <cell r="AS1679">
            <v>4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>Yes</v>
          </cell>
        </row>
        <row r="1680">
          <cell r="B1680" t="str">
            <v>Primary</v>
          </cell>
          <cell r="C1680" t="str">
            <v>RCEB-1617-3</v>
          </cell>
          <cell r="D1680" t="str">
            <v>RD</v>
          </cell>
          <cell r="G1680" t="str">
            <v>RCEB</v>
          </cell>
          <cell r="H1680" t="str">
            <v>2016-17</v>
          </cell>
          <cell r="J1680" t="str">
            <v>SDC</v>
          </cell>
          <cell r="K1680" t="str">
            <v>SDC</v>
          </cell>
          <cell r="L1680" t="str">
            <v>RCFE 4-Bed</v>
          </cell>
          <cell r="N1680" t="str">
            <v>New</v>
          </cell>
          <cell r="P1680" t="str">
            <v>Completed</v>
          </cell>
          <cell r="Q1680" t="str">
            <v>DE</v>
          </cell>
          <cell r="T1680" t="str">
            <v>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4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>Yes</v>
          </cell>
        </row>
        <row r="1681">
          <cell r="B1681" t="str">
            <v>Primary</v>
          </cell>
          <cell r="C1681" t="str">
            <v>RCEB-1617-4</v>
          </cell>
          <cell r="D1681" t="str">
            <v>RD</v>
          </cell>
          <cell r="G1681" t="str">
            <v>RCEB</v>
          </cell>
          <cell r="H1681" t="str">
            <v>2016-17</v>
          </cell>
          <cell r="J1681" t="str">
            <v>SDC</v>
          </cell>
          <cell r="K1681" t="str">
            <v>SDC</v>
          </cell>
          <cell r="L1681" t="str">
            <v>RCFE 4-Bed</v>
          </cell>
          <cell r="N1681" t="str">
            <v>New</v>
          </cell>
          <cell r="P1681" t="str">
            <v>Completed</v>
          </cell>
          <cell r="T1681" t="str">
            <v>NPO</v>
          </cell>
          <cell r="AC1681">
            <v>400000</v>
          </cell>
          <cell r="AD1681">
            <v>438913</v>
          </cell>
          <cell r="AE1681">
            <v>200000</v>
          </cell>
          <cell r="AF1681">
            <v>1038913</v>
          </cell>
          <cell r="AS1681">
            <v>4</v>
          </cell>
          <cell r="AX1681">
            <v>4</v>
          </cell>
          <cell r="BV1681" t="str">
            <v>5707 Osage Place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JB1681" t="str">
            <v>Yes</v>
          </cell>
        </row>
        <row r="1682">
          <cell r="B1682" t="str">
            <v>Primary</v>
          </cell>
          <cell r="C1682" t="str">
            <v>RCEB-1617-5</v>
          </cell>
          <cell r="D1682" t="str">
            <v>RD</v>
          </cell>
          <cell r="G1682" t="str">
            <v>RCEB</v>
          </cell>
          <cell r="H1682" t="str">
            <v>2016-17</v>
          </cell>
          <cell r="J1682" t="str">
            <v>SDC</v>
          </cell>
          <cell r="K1682" t="str">
            <v>Regular</v>
          </cell>
          <cell r="L1682" t="str">
            <v>Community Crisis Home (CCH)</v>
          </cell>
          <cell r="N1682" t="str">
            <v>New</v>
          </cell>
          <cell r="P1682" t="str">
            <v>In Progress</v>
          </cell>
          <cell r="Q1682" t="str">
            <v>DE</v>
          </cell>
          <cell r="T1682" t="str">
            <v>NPO</v>
          </cell>
          <cell r="AC1682">
            <v>450000</v>
          </cell>
          <cell r="AD1682">
            <v>448426</v>
          </cell>
          <cell r="AE1682">
            <v>250000</v>
          </cell>
          <cell r="AF1682">
            <v>1148426</v>
          </cell>
          <cell r="AV1682">
            <v>4</v>
          </cell>
          <cell r="AX1682">
            <v>4</v>
          </cell>
          <cell r="BV1682" t="str">
            <v>24 W. Cypress Place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JB1682" t="str">
            <v>Yes</v>
          </cell>
        </row>
        <row r="1683">
          <cell r="B1683" t="str">
            <v>Primary</v>
          </cell>
          <cell r="C1683" t="str">
            <v>RCEB-1617-6</v>
          </cell>
          <cell r="D1683" t="str">
            <v>RD</v>
          </cell>
          <cell r="G1683" t="str">
            <v>RCEB</v>
          </cell>
          <cell r="H1683" t="str">
            <v>2016-17</v>
          </cell>
          <cell r="J1683" t="str">
            <v>None</v>
          </cell>
          <cell r="K1683" t="str">
            <v>Regular</v>
          </cell>
          <cell r="L1683" t="str">
            <v>Residential (SLS)</v>
          </cell>
          <cell r="N1683" t="str">
            <v>New</v>
          </cell>
          <cell r="P1683" t="str">
            <v>Discontinued</v>
          </cell>
          <cell r="T1683" t="str">
            <v>NON-NPO</v>
          </cell>
          <cell r="AE1683">
            <v>500000</v>
          </cell>
          <cell r="AF1683">
            <v>500000</v>
          </cell>
          <cell r="AS1683">
            <v>5</v>
          </cell>
          <cell r="AX1683">
            <v>5</v>
          </cell>
          <cell r="EI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RCEB-1617-7</v>
          </cell>
          <cell r="D1684" t="str">
            <v>SS</v>
          </cell>
          <cell r="G1684" t="str">
            <v>RCEB</v>
          </cell>
          <cell r="H1684" t="str">
            <v>2016-17</v>
          </cell>
          <cell r="J1684" t="str">
            <v>None</v>
          </cell>
          <cell r="K1684" t="str">
            <v>SDC</v>
          </cell>
          <cell r="L1684" t="str">
            <v>Psychiatric Treatment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400000</v>
          </cell>
          <cell r="AF1684">
            <v>400000</v>
          </cell>
          <cell r="AS1684">
            <v>1</v>
          </cell>
          <cell r="AV1684">
            <v>3</v>
          </cell>
          <cell r="AX1684">
            <v>4</v>
          </cell>
        </row>
        <row r="1685">
          <cell r="B1685" t="str">
            <v>Primary</v>
          </cell>
          <cell r="C1685" t="str">
            <v>RCEB-1617-8</v>
          </cell>
          <cell r="D1685" t="str">
            <v>SS</v>
          </cell>
          <cell r="E1685" t="str">
            <v>X234</v>
          </cell>
          <cell r="G1685" t="str">
            <v>RCEB</v>
          </cell>
          <cell r="H1685" t="str">
            <v>2016-17</v>
          </cell>
          <cell r="J1685" t="str">
            <v>SDC</v>
          </cell>
          <cell r="K1685" t="str">
            <v>SDC</v>
          </cell>
          <cell r="L1685" t="str">
            <v>Dental Services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500000</v>
          </cell>
          <cell r="AF1685">
            <v>500000</v>
          </cell>
          <cell r="BV1685" t="str">
            <v xml:space="preserve">1141 Keith Drive, Concord </v>
          </cell>
          <cell r="EI1685" t="str">
            <v>x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RCEB-1617-9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2016-17</v>
          </cell>
          <cell r="J1686" t="str">
            <v>None</v>
          </cell>
          <cell r="K1686" t="str">
            <v>PDC</v>
          </cell>
          <cell r="L1686" t="str">
            <v>Residential (SRF-4bed)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161000</v>
          </cell>
          <cell r="AF1686">
            <v>161000</v>
          </cell>
          <cell r="AS1686">
            <v>1</v>
          </cell>
          <cell r="AV1686">
            <v>3</v>
          </cell>
          <cell r="AX1686">
            <v>4</v>
          </cell>
          <cell r="BV1686" t="str">
            <v>1736 Via Del Verdes</v>
          </cell>
          <cell r="JB1686"/>
        </row>
        <row r="1687">
          <cell r="B1687" t="str">
            <v>Secondary</v>
          </cell>
          <cell r="C1687" t="str">
            <v>RCEB-1617-10</v>
          </cell>
          <cell r="D1687" t="str">
            <v>RD</v>
          </cell>
          <cell r="E1687" t="str">
            <v>X234</v>
          </cell>
          <cell r="G1687" t="str">
            <v>RCEB</v>
          </cell>
          <cell r="H1687" t="str">
            <v>2016-17</v>
          </cell>
          <cell r="J1687" t="str">
            <v>None</v>
          </cell>
          <cell r="K1687" t="str">
            <v>Regular</v>
          </cell>
          <cell r="L1687" t="str">
            <v>Residential (ARFPSHN-4bed)</v>
          </cell>
          <cell r="N1687" t="str">
            <v>Continued</v>
          </cell>
          <cell r="P1687" t="str">
            <v>In Progress</v>
          </cell>
          <cell r="T1687" t="str">
            <v>NPO</v>
          </cell>
          <cell r="AC1687">
            <v>350000</v>
          </cell>
          <cell r="AD1687">
            <v>50000</v>
          </cell>
          <cell r="AF1687">
            <v>50000</v>
          </cell>
          <cell r="AX1687"/>
          <cell r="BV1687" t="str">
            <v xml:space="preserve">1141 Keith Drive, Concord </v>
          </cell>
          <cell r="JB1687"/>
        </row>
        <row r="1688">
          <cell r="B1688" t="str">
            <v>Secondary</v>
          </cell>
          <cell r="C1688" t="str">
            <v>RCEB-1617-11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(ARFPSHN-4bed)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250000</v>
          </cell>
          <cell r="AF1688">
            <v>250000</v>
          </cell>
          <cell r="AX1688"/>
          <cell r="BV1688" t="str">
            <v>1736 Via Del Verdes</v>
          </cell>
          <cell r="JB1688"/>
        </row>
        <row r="1689">
          <cell r="B1689" t="str">
            <v>Secondary</v>
          </cell>
          <cell r="C1689" t="str">
            <v>RCEB-1617-12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2016-17</v>
          </cell>
          <cell r="J1689" t="str">
            <v>SDC</v>
          </cell>
          <cell r="K1689" t="str">
            <v>SDC</v>
          </cell>
          <cell r="L1689" t="str">
            <v>Residential (ARFPSHN-4bed)</v>
          </cell>
          <cell r="N1689" t="str">
            <v>Continued</v>
          </cell>
          <cell r="P1689" t="str">
            <v>Completed</v>
          </cell>
          <cell r="T1689" t="str">
            <v>NPO</v>
          </cell>
          <cell r="AC1689">
            <v>350000</v>
          </cell>
          <cell r="AF1689">
            <v>350000</v>
          </cell>
          <cell r="AX1689"/>
          <cell r="BV1689" t="str">
            <v>722 Traviso Circle</v>
          </cell>
          <cell r="JB1689"/>
        </row>
        <row r="1690">
          <cell r="B1690" t="str">
            <v>Secondary</v>
          </cell>
          <cell r="C1690" t="str">
            <v>RCEB-1617-13</v>
          </cell>
          <cell r="D1690" t="str">
            <v>RD</v>
          </cell>
          <cell r="E1690" t="str">
            <v>X343</v>
          </cell>
          <cell r="G1690" t="str">
            <v>RCEB</v>
          </cell>
          <cell r="H1690" t="str">
            <v>2016-17</v>
          </cell>
          <cell r="J1690" t="str">
            <v>SDC</v>
          </cell>
          <cell r="K1690" t="str">
            <v>SDC</v>
          </cell>
          <cell r="L1690" t="str">
            <v>Residential (ARFPSHN-5bed)</v>
          </cell>
          <cell r="N1690" t="str">
            <v>Continued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0</v>
          </cell>
          <cell r="AF1690">
            <v>350000</v>
          </cell>
          <cell r="AX1690"/>
          <cell r="BV1690" t="str">
            <v>1805 Smoke Bellew Road</v>
          </cell>
          <cell r="JB1690"/>
        </row>
        <row r="1691">
          <cell r="B1691" t="str">
            <v>Secondary</v>
          </cell>
          <cell r="C1691" t="str">
            <v>RCEB-1617-14</v>
          </cell>
          <cell r="D1691" t="str">
            <v>RD</v>
          </cell>
          <cell r="E1691" t="str">
            <v>X342</v>
          </cell>
          <cell r="G1691" t="str">
            <v>RCEB</v>
          </cell>
          <cell r="H1691" t="str">
            <v>2016-17</v>
          </cell>
          <cell r="J1691" t="str">
            <v>SDC</v>
          </cell>
          <cell r="K1691" t="str">
            <v>SDC</v>
          </cell>
          <cell r="L1691" t="str">
            <v>Residential (ARFPSHN-5bed)</v>
          </cell>
          <cell r="N1691" t="str">
            <v>Continued</v>
          </cell>
          <cell r="P1691" t="str">
            <v>Completed</v>
          </cell>
          <cell r="T1691" t="str">
            <v>NPO</v>
          </cell>
          <cell r="AC1691">
            <v>370000</v>
          </cell>
          <cell r="AD1691">
            <v>252799</v>
          </cell>
          <cell r="AF1691">
            <v>370000</v>
          </cell>
          <cell r="AX1691"/>
          <cell r="BV1691" t="str">
            <v>2308 Banbury Place</v>
          </cell>
          <cell r="JB1691"/>
        </row>
        <row r="1692">
          <cell r="B1692" t="str">
            <v>Secondary</v>
          </cell>
          <cell r="C1692" t="str">
            <v>RCEB-1617-15</v>
          </cell>
          <cell r="D1692" t="str">
            <v>RD</v>
          </cell>
          <cell r="E1692" t="str">
            <v>X348</v>
          </cell>
          <cell r="G1692" t="str">
            <v>RCEB</v>
          </cell>
          <cell r="H1692" t="str">
            <v>2016-17</v>
          </cell>
          <cell r="J1692" t="str">
            <v>SDC</v>
          </cell>
          <cell r="K1692" t="str">
            <v>SDC</v>
          </cell>
          <cell r="L1692" t="str">
            <v>RCFE 4-Bed</v>
          </cell>
          <cell r="N1692" t="str">
            <v>Continued</v>
          </cell>
          <cell r="P1692" t="str">
            <v>Completed</v>
          </cell>
          <cell r="T1692" t="str">
            <v>NPO</v>
          </cell>
          <cell r="AC1692">
            <v>25000</v>
          </cell>
          <cell r="AD1692">
            <v>212574</v>
          </cell>
          <cell r="AE1692">
            <v>0</v>
          </cell>
          <cell r="AF1692">
            <v>237574</v>
          </cell>
          <cell r="BV1692" t="str">
            <v>121 Las Juntas Way</v>
          </cell>
          <cell r="EK1692">
            <v>42622</v>
          </cell>
        </row>
        <row r="1693">
          <cell r="B1693" t="str">
            <v>Secondary</v>
          </cell>
          <cell r="C1693" t="str">
            <v>RCEB-1617-16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2016-17</v>
          </cell>
          <cell r="J1693" t="str">
            <v>None</v>
          </cell>
          <cell r="K1693" t="str">
            <v>SDC</v>
          </cell>
          <cell r="L1693" t="str">
            <v>Residential (ARFPSHN-4bed)</v>
          </cell>
          <cell r="N1693" t="str">
            <v>Continued</v>
          </cell>
          <cell r="P1693" t="str">
            <v>In Progress</v>
          </cell>
          <cell r="T1693" t="str">
            <v>NPO</v>
          </cell>
          <cell r="AC1693">
            <v>20000</v>
          </cell>
          <cell r="AD1693">
            <v>252799</v>
          </cell>
          <cell r="AF1693">
            <v>272799</v>
          </cell>
          <cell r="BV1693" t="str">
            <v>8001 Kelok Way</v>
          </cell>
        </row>
        <row r="1694">
          <cell r="B1694" t="str">
            <v>Secondary</v>
          </cell>
          <cell r="C1694" t="str">
            <v>RCEB-1617-17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2016-17</v>
          </cell>
          <cell r="J1694" t="str">
            <v>SDC</v>
          </cell>
          <cell r="K1694" t="str">
            <v>SDC</v>
          </cell>
          <cell r="L1694" t="str">
            <v>Residential (SRF-4bed)</v>
          </cell>
          <cell r="N1694" t="str">
            <v>Continued</v>
          </cell>
          <cell r="P1694" t="str">
            <v>Completed</v>
          </cell>
          <cell r="T1694" t="str">
            <v>NPO</v>
          </cell>
          <cell r="AC1694">
            <v>20000</v>
          </cell>
          <cell r="AD1694">
            <v>297100</v>
          </cell>
          <cell r="AF1694">
            <v>317100</v>
          </cell>
          <cell r="AS1694">
            <v>5</v>
          </cell>
          <cell r="AX1694">
            <v>5</v>
          </cell>
          <cell r="BV1694" t="str">
            <v>4219 Woodland Drive</v>
          </cell>
          <cell r="EK1694">
            <v>42622</v>
          </cell>
        </row>
        <row r="1695">
          <cell r="B1695" t="str">
            <v>Secondary</v>
          </cell>
          <cell r="C1695" t="str">
            <v>RCEB-1617-18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2016-17</v>
          </cell>
          <cell r="J1695" t="str">
            <v>SDC</v>
          </cell>
          <cell r="K1695" t="str">
            <v>SDC</v>
          </cell>
          <cell r="L1695" t="str">
            <v>Residential (ARFPSHN-4bed)</v>
          </cell>
          <cell r="N1695" t="str">
            <v>Continued</v>
          </cell>
          <cell r="P1695" t="str">
            <v>Completed</v>
          </cell>
          <cell r="T1695" t="str">
            <v>NPO</v>
          </cell>
          <cell r="AC1695">
            <v>75000</v>
          </cell>
          <cell r="AD1695">
            <v>136070</v>
          </cell>
          <cell r="AE1695">
            <v>115000</v>
          </cell>
          <cell r="AF1695">
            <v>211070</v>
          </cell>
          <cell r="BV1695" t="str">
            <v>8001 Kelok Way</v>
          </cell>
          <cell r="EI1695">
            <v>42941</v>
          </cell>
        </row>
        <row r="1696">
          <cell r="B1696" t="str">
            <v>Secondary</v>
          </cell>
          <cell r="C1696" t="str">
            <v>RCEB-1617-19</v>
          </cell>
          <cell r="D1696" t="str">
            <v>RD</v>
          </cell>
          <cell r="E1696" t="str">
            <v>X353</v>
          </cell>
          <cell r="G1696" t="str">
            <v>RCEB</v>
          </cell>
          <cell r="H1696" t="str">
            <v>2016-17</v>
          </cell>
          <cell r="J1696" t="str">
            <v>SDC</v>
          </cell>
          <cell r="K1696" t="str">
            <v>SDC</v>
          </cell>
          <cell r="L1696" t="str">
            <v>Residential (ARFPSHN-5bed)</v>
          </cell>
          <cell r="N1696" t="str">
            <v>Continued</v>
          </cell>
          <cell r="P1696" t="str">
            <v>Completed</v>
          </cell>
          <cell r="T1696" t="str">
            <v>NPO</v>
          </cell>
          <cell r="AC1696">
            <v>370000</v>
          </cell>
          <cell r="AE1696">
            <v>24000</v>
          </cell>
          <cell r="AF1696">
            <v>370000</v>
          </cell>
          <cell r="AS1696">
            <v>5</v>
          </cell>
          <cell r="AX1696">
            <v>5</v>
          </cell>
          <cell r="BV1696" t="str">
            <v>906 Cheyenne Drive</v>
          </cell>
        </row>
        <row r="1697">
          <cell r="B1697" t="str">
            <v>Primary</v>
          </cell>
          <cell r="C1697" t="str">
            <v>RCEB-1617-20</v>
          </cell>
          <cell r="D1697" t="str">
            <v>DP</v>
          </cell>
          <cell r="E1697" t="str">
            <v>X236</v>
          </cell>
          <cell r="G1697" t="str">
            <v>RCEB</v>
          </cell>
          <cell r="H1697" t="str">
            <v>2016-17</v>
          </cell>
          <cell r="J1697" t="str">
            <v>None</v>
          </cell>
          <cell r="K1697" t="str">
            <v>SDC</v>
          </cell>
          <cell r="L1697" t="str">
            <v>Day Program</v>
          </cell>
          <cell r="N1697" t="str">
            <v>New</v>
          </cell>
          <cell r="P1697" t="str">
            <v>In Progress</v>
          </cell>
          <cell r="T1697" t="str">
            <v>NON-NPO</v>
          </cell>
          <cell r="AD1697">
            <v>223720</v>
          </cell>
          <cell r="AE1697">
            <v>115000</v>
          </cell>
          <cell r="AF1697">
            <v>115000</v>
          </cell>
          <cell r="BV1697" t="str">
            <v>2025 Port Chicago Highway</v>
          </cell>
          <cell r="EI1697">
            <v>42941</v>
          </cell>
        </row>
        <row r="1698">
          <cell r="B1698" t="str">
            <v>Primary</v>
          </cell>
          <cell r="C1698" t="str">
            <v>RCEB-1617-21</v>
          </cell>
          <cell r="D1698" t="str">
            <v>DP</v>
          </cell>
          <cell r="G1698" t="str">
            <v>RCEB</v>
          </cell>
          <cell r="H1698" t="str">
            <v>2016-17</v>
          </cell>
          <cell r="J1698" t="str">
            <v>None</v>
          </cell>
          <cell r="K1698" t="str">
            <v>PDC</v>
          </cell>
          <cell r="L1698" t="str">
            <v>Day Program</v>
          </cell>
          <cell r="N1698" t="str">
            <v>New</v>
          </cell>
          <cell r="P1698" t="str">
            <v>In Progress</v>
          </cell>
          <cell r="T1698" t="str">
            <v>NON-NPO</v>
          </cell>
          <cell r="AE1698">
            <v>24000</v>
          </cell>
          <cell r="AF1698">
            <v>24000</v>
          </cell>
          <cell r="BV1698" t="str">
            <v>1105 Buchanon Rd. Suite A</v>
          </cell>
        </row>
        <row r="1699">
          <cell r="B1699" t="str">
            <v>Secondary</v>
          </cell>
          <cell r="C1699" t="str">
            <v>RCEB-1617-22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2016-17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223720</v>
          </cell>
          <cell r="AF1699">
            <v>223720</v>
          </cell>
          <cell r="BV1699" t="str">
            <v>40153 School Court</v>
          </cell>
        </row>
        <row r="1700">
          <cell r="B1700" t="str">
            <v>Primary</v>
          </cell>
          <cell r="C1700" t="str">
            <v>RCEB-1617-23</v>
          </cell>
          <cell r="D1700" t="str">
            <v>RD</v>
          </cell>
          <cell r="E1700" t="str">
            <v>X400</v>
          </cell>
          <cell r="G1700" t="str">
            <v>RCEB</v>
          </cell>
          <cell r="H1700" t="str">
            <v>2016-17</v>
          </cell>
          <cell r="J1700" t="str">
            <v>None</v>
          </cell>
          <cell r="K1700" t="str">
            <v>PDC</v>
          </cell>
          <cell r="L1700" t="str">
            <v>Residential (EBSH-4bed)</v>
          </cell>
          <cell r="N1700" t="str">
            <v>Continued</v>
          </cell>
          <cell r="P1700" t="str">
            <v>Discontinued</v>
          </cell>
          <cell r="T1700" t="str">
            <v>NON-NPO</v>
          </cell>
          <cell r="AD1700">
            <v>271372</v>
          </cell>
          <cell r="AE1700">
            <v>815000</v>
          </cell>
          <cell r="AF1700">
            <v>815000</v>
          </cell>
          <cell r="BV1700" t="str">
            <v>2934 Terra Verde</v>
          </cell>
        </row>
        <row r="1701">
          <cell r="B1701" t="str">
            <v>Secondary</v>
          </cell>
          <cell r="C1701" t="str">
            <v>RCEB-1617-24</v>
          </cell>
          <cell r="D1701" t="str">
            <v>RD</v>
          </cell>
          <cell r="E1701" t="str">
            <v>X373</v>
          </cell>
          <cell r="G1701" t="str">
            <v>RCEB</v>
          </cell>
          <cell r="H1701" t="str">
            <v>2016-17</v>
          </cell>
          <cell r="J1701" t="str">
            <v>SDC</v>
          </cell>
          <cell r="K1701" t="str">
            <v>SDC</v>
          </cell>
          <cell r="L1701" t="str">
            <v>Residential (EBSH-4bed)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D1701">
            <v>129266</v>
          </cell>
          <cell r="AE1701">
            <v>75000</v>
          </cell>
          <cell r="AF1701">
            <v>83526</v>
          </cell>
          <cell r="BV1701" t="str">
            <v>1058 Nighthawk Way</v>
          </cell>
        </row>
        <row r="1702">
          <cell r="B1702" t="str">
            <v>Secondary</v>
          </cell>
          <cell r="C1702" t="str">
            <v>RCEB-1617-25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2016-17</v>
          </cell>
          <cell r="J1702" t="str">
            <v>SDC</v>
          </cell>
          <cell r="K1702" t="str">
            <v>SDC</v>
          </cell>
          <cell r="L1702" t="str">
            <v>Residential (EBSH-4bed)</v>
          </cell>
          <cell r="N1702" t="str">
            <v>Continued</v>
          </cell>
          <cell r="P1702" t="str">
            <v>Completed</v>
          </cell>
          <cell r="T1702" t="str">
            <v>NON-NPO</v>
          </cell>
          <cell r="AD1702">
            <v>271372</v>
          </cell>
          <cell r="AF1702">
            <v>271372</v>
          </cell>
          <cell r="AV1702">
            <v>4</v>
          </cell>
          <cell r="AX1702">
            <v>4</v>
          </cell>
          <cell r="BV1702" t="str">
            <v>2934 Terra Verde</v>
          </cell>
        </row>
        <row r="1703">
          <cell r="B1703" t="str">
            <v>Primary</v>
          </cell>
          <cell r="C1703" t="str">
            <v>RCEB-1718-2</v>
          </cell>
          <cell r="D1703" t="str">
            <v>TD</v>
          </cell>
          <cell r="G1703" t="str">
            <v>RCEB</v>
          </cell>
          <cell r="H1703" t="str">
            <v>2017-18</v>
          </cell>
          <cell r="J1703" t="str">
            <v>Regular</v>
          </cell>
          <cell r="K1703" t="str">
            <v>Regular</v>
          </cell>
          <cell r="L1703" t="str">
            <v>Training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E1703">
            <v>75000</v>
          </cell>
          <cell r="AF1703">
            <v>75000</v>
          </cell>
          <cell r="AV1703">
            <v>5</v>
          </cell>
          <cell r="AX1703">
            <v>5</v>
          </cell>
          <cell r="BV1703" t="str">
            <v>5939 Pleasants Valley Rd.</v>
          </cell>
          <cell r="EI1703">
            <v>43216</v>
          </cell>
          <cell r="EM1703">
            <v>43325</v>
          </cell>
        </row>
        <row r="1704">
          <cell r="B1704" t="str">
            <v>Primary</v>
          </cell>
          <cell r="C1704" t="str">
            <v>RCEB-1718-3</v>
          </cell>
          <cell r="D1704" t="str">
            <v>RD</v>
          </cell>
          <cell r="G1704" t="str">
            <v>RCEB</v>
          </cell>
          <cell r="H1704" t="str">
            <v>2017-18</v>
          </cell>
          <cell r="J1704" t="str">
            <v>Regular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V1704">
            <v>4</v>
          </cell>
          <cell r="AX1704">
            <v>4</v>
          </cell>
          <cell r="EI1704">
            <v>43216</v>
          </cell>
        </row>
        <row r="1705">
          <cell r="B1705" t="str">
            <v>Primary</v>
          </cell>
          <cell r="C1705" t="str">
            <v>RCEB-SN-1718-4</v>
          </cell>
          <cell r="D1705" t="str">
            <v>RD</v>
          </cell>
          <cell r="G1705" t="str">
            <v>RCEB</v>
          </cell>
          <cell r="H1705" t="str">
            <v>2017-18</v>
          </cell>
          <cell r="J1705" t="str">
            <v>Regular</v>
          </cell>
          <cell r="K1705" t="str">
            <v>SN</v>
          </cell>
          <cell r="L1705" t="str">
            <v>Community Crisis Home (CCH)</v>
          </cell>
          <cell r="N1705" t="str">
            <v>New</v>
          </cell>
          <cell r="P1705" t="str">
            <v>In Progress</v>
          </cell>
          <cell r="T1705" t="str">
            <v>NPO</v>
          </cell>
          <cell r="AE1705">
            <v>80000</v>
          </cell>
          <cell r="AF1705">
            <v>80000</v>
          </cell>
          <cell r="AS1705">
            <v>4</v>
          </cell>
          <cell r="AV1705">
            <v>5</v>
          </cell>
          <cell r="AX1705">
            <v>5</v>
          </cell>
          <cell r="BV1705" t="str">
            <v>5939 Pleasants Valley Road</v>
          </cell>
          <cell r="EI1705">
            <v>43216</v>
          </cell>
          <cell r="EK1705" t="str">
            <v>X</v>
          </cell>
          <cell r="EM1705">
            <v>43325</v>
          </cell>
          <cell r="JB1705"/>
        </row>
        <row r="1706">
          <cell r="B1706" t="str">
            <v>Primary</v>
          </cell>
          <cell r="C1706" t="str">
            <v>RCEB-SN-1718-5</v>
          </cell>
          <cell r="D1706" t="str">
            <v>RD</v>
          </cell>
          <cell r="G1706" t="str">
            <v>RCEB</v>
          </cell>
          <cell r="H1706" t="str">
            <v>2017-18</v>
          </cell>
          <cell r="J1706" t="str">
            <v>Regular</v>
          </cell>
          <cell r="K1706" t="str">
            <v>SN</v>
          </cell>
          <cell r="L1706" t="str">
            <v>Community Crisis Home (CCH)</v>
          </cell>
          <cell r="N1706" t="str">
            <v>New</v>
          </cell>
          <cell r="P1706" t="str">
            <v>In Progress</v>
          </cell>
          <cell r="T1706" t="str">
            <v>NPO</v>
          </cell>
          <cell r="AV1706">
            <v>5</v>
          </cell>
          <cell r="AX1706">
            <v>5</v>
          </cell>
          <cell r="EI1706">
            <v>43216</v>
          </cell>
          <cell r="JB1706"/>
        </row>
        <row r="1707">
          <cell r="B1707" t="str">
            <v>Primary</v>
          </cell>
          <cell r="C1707" t="str">
            <v>RCOC-0506-1</v>
          </cell>
          <cell r="D1707" t="str">
            <v>RD</v>
          </cell>
          <cell r="G1707" t="str">
            <v>RCOC</v>
          </cell>
          <cell r="H1707" t="str">
            <v>2005-06</v>
          </cell>
          <cell r="J1707" t="str">
            <v>None</v>
          </cell>
          <cell r="K1707" t="str">
            <v>Regular</v>
          </cell>
          <cell r="L1707" t="str">
            <v>Residential (CCF-L4i)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E1707">
            <v>80000</v>
          </cell>
          <cell r="AF1707">
            <v>80000</v>
          </cell>
          <cell r="AS1707">
            <v>4</v>
          </cell>
          <cell r="AX1707">
            <v>4</v>
          </cell>
          <cell r="BV1707" t="str">
            <v>22812 Nolan St</v>
          </cell>
          <cell r="JB1707"/>
        </row>
        <row r="1708">
          <cell r="B1708" t="str">
            <v>Primary</v>
          </cell>
          <cell r="C1708" t="str">
            <v>RCOC-0506-2</v>
          </cell>
          <cell r="D1708" t="str">
            <v>RD</v>
          </cell>
          <cell r="G1708" t="str">
            <v>RCOC</v>
          </cell>
          <cell r="H1708" t="str">
            <v>2005-06</v>
          </cell>
          <cell r="J1708" t="str">
            <v>None</v>
          </cell>
          <cell r="K1708" t="str">
            <v>Regular</v>
          </cell>
          <cell r="L1708" t="str">
            <v>Residential (SLS)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RCOC-0506-3</v>
          </cell>
          <cell r="D1709" t="str">
            <v>RD</v>
          </cell>
          <cell r="G1709" t="str">
            <v>RCOC</v>
          </cell>
          <cell r="H1709" t="str">
            <v>2005-06</v>
          </cell>
          <cell r="J1709" t="str">
            <v>None</v>
          </cell>
          <cell r="K1709" t="str">
            <v>Regular</v>
          </cell>
          <cell r="L1709" t="str">
            <v>Residential (ICF-DDH)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RCOC-0506-4</v>
          </cell>
          <cell r="D1710" t="str">
            <v>RD</v>
          </cell>
          <cell r="G1710" t="str">
            <v>RCOC</v>
          </cell>
          <cell r="H1710" t="str">
            <v>2005-06</v>
          </cell>
          <cell r="J1710" t="str">
            <v>None</v>
          </cell>
          <cell r="K1710" t="str">
            <v>Regular</v>
          </cell>
          <cell r="L1710" t="str">
            <v>Residential (SLS)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RCOC-0607-1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RCOC-0607-2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(CCF-L4i)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RCOC-0607-3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(CCF-L4i)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/>
          <cell r="BV1713" t="str">
            <v>9581 W Crestwood Ln</v>
          </cell>
          <cell r="JB1713"/>
        </row>
        <row r="1714">
          <cell r="B1714" t="str">
            <v>Primary</v>
          </cell>
          <cell r="C1714" t="str">
            <v>RCOC-0607-4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(CCF-L4i)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E1714">
            <v>166500</v>
          </cell>
          <cell r="AF1714">
            <v>166500</v>
          </cell>
          <cell r="AS1714">
            <v>6</v>
          </cell>
          <cell r="AX1714"/>
          <cell r="BV1714" t="str">
            <v>5581 Monticello Ave</v>
          </cell>
          <cell r="JB1714"/>
        </row>
        <row r="1715">
          <cell r="B1715" t="str">
            <v>Primary</v>
          </cell>
          <cell r="C1715" t="str">
            <v>RCOC-0607-5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(ICF-DDN)</v>
          </cell>
          <cell r="N1715" t="str">
            <v>New</v>
          </cell>
          <cell r="P1715" t="str">
            <v>Completed</v>
          </cell>
          <cell r="T1715" t="str">
            <v>NON-NPO</v>
          </cell>
          <cell r="AE1715">
            <v>166500</v>
          </cell>
          <cell r="AF1715">
            <v>166500</v>
          </cell>
          <cell r="AS1715">
            <v>4</v>
          </cell>
          <cell r="AT1715">
            <v>2</v>
          </cell>
          <cell r="AX1715">
            <v>6</v>
          </cell>
          <cell r="BV1715" t="str">
            <v>9581 W Crestwood Ln</v>
          </cell>
          <cell r="JB1715"/>
        </row>
        <row r="1716">
          <cell r="B1716" t="str">
            <v>Primary</v>
          </cell>
          <cell r="C1716" t="str">
            <v>RCOC-0607-7</v>
          </cell>
          <cell r="D1716" t="str">
            <v>RD</v>
          </cell>
          <cell r="G1716" t="str">
            <v>RCOC</v>
          </cell>
          <cell r="H1716" t="str">
            <v>2006-07</v>
          </cell>
          <cell r="J1716" t="str">
            <v>None</v>
          </cell>
          <cell r="K1716" t="str">
            <v>Regular</v>
          </cell>
          <cell r="L1716" t="str">
            <v>Residential (ICF-DDN)</v>
          </cell>
          <cell r="N1716" t="str">
            <v>New</v>
          </cell>
          <cell r="P1716" t="str">
            <v>Completed</v>
          </cell>
          <cell r="T1716" t="str">
            <v>NON-NPO</v>
          </cell>
          <cell r="AE1716">
            <v>166500</v>
          </cell>
          <cell r="AF1716">
            <v>166500</v>
          </cell>
          <cell r="AS1716">
            <v>6</v>
          </cell>
          <cell r="AX1716">
            <v>6</v>
          </cell>
          <cell r="BV1716" t="str">
            <v>5581 Monticello Ave</v>
          </cell>
          <cell r="JB1716"/>
        </row>
        <row r="1717">
          <cell r="B1717" t="str">
            <v>Primary</v>
          </cell>
          <cell r="C1717" t="str">
            <v>RCOC-0607-8</v>
          </cell>
          <cell r="D1717" t="str">
            <v>RD</v>
          </cell>
          <cell r="G1717" t="str">
            <v>RCOC</v>
          </cell>
          <cell r="H1717" t="str">
            <v>2006-07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RCOC-0607-9</v>
          </cell>
          <cell r="D1718" t="str">
            <v>RD</v>
          </cell>
          <cell r="G1718" t="str">
            <v>RCOC</v>
          </cell>
          <cell r="H1718" t="str">
            <v>2006-07</v>
          </cell>
          <cell r="J1718" t="str">
            <v>None</v>
          </cell>
          <cell r="K1718" t="str">
            <v>Regular</v>
          </cell>
          <cell r="L1718" t="str">
            <v>Residential (ICF-DDN)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/>
          <cell r="BV1718" t="str">
            <v>7036 Van Buren Way</v>
          </cell>
          <cell r="JB1718"/>
        </row>
        <row r="1719">
          <cell r="B1719" t="str">
            <v>Primary</v>
          </cell>
          <cell r="C1719" t="str">
            <v>RCOC-0607-10</v>
          </cell>
          <cell r="D1719" t="str">
            <v>RD</v>
          </cell>
          <cell r="G1719" t="str">
            <v>RCOC</v>
          </cell>
          <cell r="H1719" t="str">
            <v>2006-07</v>
          </cell>
          <cell r="J1719" t="str">
            <v>None</v>
          </cell>
          <cell r="K1719" t="str">
            <v>Regular</v>
          </cell>
          <cell r="L1719" t="str">
            <v>Residential (ICF-DDN)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RCOC-0607-11</v>
          </cell>
          <cell r="D1720" t="str">
            <v>RD</v>
          </cell>
          <cell r="G1720" t="str">
            <v>RCOC</v>
          </cell>
          <cell r="H1720" t="str">
            <v>2006-07</v>
          </cell>
          <cell r="J1720" t="str">
            <v>None</v>
          </cell>
          <cell r="K1720" t="str">
            <v>Regular</v>
          </cell>
          <cell r="L1720" t="str">
            <v>Residential (ICF-DDN)</v>
          </cell>
          <cell r="N1720" t="str">
            <v>New</v>
          </cell>
          <cell r="P1720" t="str">
            <v>Completed</v>
          </cell>
          <cell r="T1720" t="str">
            <v>NON-NPO</v>
          </cell>
          <cell r="AE1720">
            <v>166500</v>
          </cell>
          <cell r="AF1720">
            <v>166500</v>
          </cell>
          <cell r="AS1720">
            <v>4</v>
          </cell>
          <cell r="AT1720">
            <v>2</v>
          </cell>
          <cell r="AX1720">
            <v>6</v>
          </cell>
          <cell r="BV1720" t="str">
            <v>7036 Van Buren Way</v>
          </cell>
          <cell r="JB1720"/>
        </row>
        <row r="1721">
          <cell r="B1721" t="str">
            <v>Primary</v>
          </cell>
          <cell r="C1721" t="str">
            <v>RCOC-0607-12</v>
          </cell>
          <cell r="D1721" t="str">
            <v>RD</v>
          </cell>
          <cell r="G1721" t="str">
            <v>RCOC</v>
          </cell>
          <cell r="H1721" t="str">
            <v>2006-07</v>
          </cell>
          <cell r="J1721" t="str">
            <v>None</v>
          </cell>
          <cell r="K1721" t="str">
            <v>Regular</v>
          </cell>
          <cell r="L1721" t="str">
            <v>Residential (ICF-DDN)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RCOC-0607-13</v>
          </cell>
          <cell r="D1722" t="str">
            <v>RD</v>
          </cell>
          <cell r="G1722" t="str">
            <v>RCOC</v>
          </cell>
          <cell r="H1722" t="str">
            <v>2006-07</v>
          </cell>
          <cell r="J1722" t="str">
            <v>None</v>
          </cell>
          <cell r="K1722" t="str">
            <v>Regular</v>
          </cell>
          <cell r="L1722" t="str">
            <v>Residential (SLS)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RCOC-0607-14</v>
          </cell>
          <cell r="D1723" t="str">
            <v>RD</v>
          </cell>
          <cell r="G1723" t="str">
            <v>RCOC</v>
          </cell>
          <cell r="H1723" t="str">
            <v>2006-07</v>
          </cell>
          <cell r="J1723" t="str">
            <v>None</v>
          </cell>
          <cell r="K1723" t="str">
            <v>Regular</v>
          </cell>
          <cell r="L1723" t="str">
            <v>Residential (SLS)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RCOC-0708-1</v>
          </cell>
          <cell r="D1724" t="str">
            <v>RD</v>
          </cell>
          <cell r="G1724" t="str">
            <v>RCOC</v>
          </cell>
          <cell r="H1724" t="str">
            <v>2007-08</v>
          </cell>
          <cell r="J1724" t="str">
            <v>None</v>
          </cell>
          <cell r="K1724" t="str">
            <v>Regular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E1724">
            <v>30000</v>
          </cell>
          <cell r="AF1724">
            <v>30000</v>
          </cell>
          <cell r="AS1724">
            <v>1</v>
          </cell>
          <cell r="AT1724">
            <v>2</v>
          </cell>
          <cell r="AX1724"/>
          <cell r="BV1724" t="str">
            <v>13011 Yuma Place</v>
          </cell>
          <cell r="JB1724"/>
        </row>
        <row r="1725">
          <cell r="B1725" t="str">
            <v>Primary</v>
          </cell>
          <cell r="C1725" t="str">
            <v>RCOC-0708-2</v>
          </cell>
          <cell r="D1725" t="str">
            <v>RD</v>
          </cell>
          <cell r="G1725" t="str">
            <v>RCOC</v>
          </cell>
          <cell r="H1725" t="str">
            <v>2007-08</v>
          </cell>
          <cell r="J1725" t="str">
            <v>None</v>
          </cell>
          <cell r="K1725" t="str">
            <v>Regular</v>
          </cell>
          <cell r="L1725" t="str">
            <v>Residential (ICF-DDN)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B1726" t="str">
            <v>Primary</v>
          </cell>
          <cell r="C1726" t="str">
            <v>RCOC-0708-3</v>
          </cell>
          <cell r="D1726" t="str">
            <v>RD</v>
          </cell>
          <cell r="G1726" t="str">
            <v>RCOC</v>
          </cell>
          <cell r="H1726" t="str">
            <v>2007-08</v>
          </cell>
          <cell r="J1726" t="str">
            <v>None</v>
          </cell>
          <cell r="K1726" t="str">
            <v>Regular</v>
          </cell>
          <cell r="L1726" t="str">
            <v>Residential (SLS)</v>
          </cell>
          <cell r="N1726" t="str">
            <v>New</v>
          </cell>
          <cell r="P1726" t="str">
            <v>Completed</v>
          </cell>
          <cell r="T1726" t="str">
            <v>NON-NPO</v>
          </cell>
          <cell r="AE1726">
            <v>30000</v>
          </cell>
          <cell r="AF1726">
            <v>30000</v>
          </cell>
          <cell r="AS1726">
            <v>1</v>
          </cell>
          <cell r="AT1726">
            <v>2</v>
          </cell>
          <cell r="AX1726">
            <v>3</v>
          </cell>
          <cell r="BV1726" t="str">
            <v>13011 Yuma Place</v>
          </cell>
          <cell r="JB1726"/>
        </row>
        <row r="1727">
          <cell r="B1727" t="str">
            <v>Primary</v>
          </cell>
          <cell r="C1727" t="str">
            <v>RCOC-0708-4</v>
          </cell>
          <cell r="D1727" t="str">
            <v>RD</v>
          </cell>
          <cell r="G1727" t="str">
            <v>RCOC</v>
          </cell>
          <cell r="H1727" t="str">
            <v>2007-08</v>
          </cell>
          <cell r="J1727" t="str">
            <v>None</v>
          </cell>
          <cell r="K1727" t="str">
            <v>Regular</v>
          </cell>
          <cell r="L1727" t="str">
            <v>Residential (SLS)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RCOC-0708-5</v>
          </cell>
          <cell r="D1728" t="str">
            <v>RD</v>
          </cell>
          <cell r="G1728" t="str">
            <v>RCOC</v>
          </cell>
          <cell r="H1728" t="str">
            <v>2007-08</v>
          </cell>
          <cell r="J1728" t="str">
            <v>None</v>
          </cell>
          <cell r="K1728" t="str">
            <v>Regular</v>
          </cell>
          <cell r="L1728" t="str">
            <v>10bed or Larger Facility (10+LF)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E1728">
            <v>150000</v>
          </cell>
          <cell r="AF1728">
            <v>150000</v>
          </cell>
          <cell r="AS1728">
            <v>5</v>
          </cell>
          <cell r="AT1728">
            <v>5</v>
          </cell>
          <cell r="AX1728">
            <v>10</v>
          </cell>
          <cell r="BV1728" t="str">
            <v>12461 Springdale Street</v>
          </cell>
          <cell r="JB1728"/>
        </row>
        <row r="1729">
          <cell r="B1729" t="str">
            <v>Primary</v>
          </cell>
          <cell r="C1729" t="str">
            <v>RCOC-0708-6</v>
          </cell>
          <cell r="D1729" t="str">
            <v>NP</v>
          </cell>
          <cell r="G1729" t="str">
            <v>RCOC</v>
          </cell>
          <cell r="H1729" t="str">
            <v>2007-08</v>
          </cell>
          <cell r="J1729" t="str">
            <v>None</v>
          </cell>
          <cell r="K1729" t="str">
            <v>Regular</v>
          </cell>
          <cell r="L1729" t="str">
            <v>NPO Administrative Support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/>
          <cell r="JB1729"/>
        </row>
        <row r="1730">
          <cell r="B1730" t="str">
            <v>Primary</v>
          </cell>
          <cell r="C1730" t="str">
            <v>RCOC-0708-7</v>
          </cell>
          <cell r="D1730" t="str">
            <v>NP</v>
          </cell>
          <cell r="G1730" t="str">
            <v>RCOC</v>
          </cell>
          <cell r="H1730" t="str">
            <v>2007-08</v>
          </cell>
          <cell r="J1730" t="str">
            <v>None</v>
          </cell>
          <cell r="K1730" t="str">
            <v>Regular</v>
          </cell>
          <cell r="L1730" t="str">
            <v>NPO Administrative Support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/>
          <cell r="JB1730"/>
        </row>
        <row r="1731">
          <cell r="B1731" t="str">
            <v>Primary</v>
          </cell>
          <cell r="C1731" t="str">
            <v>RCOC-0809-1</v>
          </cell>
          <cell r="D1731" t="str">
            <v>RD</v>
          </cell>
          <cell r="G1731" t="str">
            <v>RCOC</v>
          </cell>
          <cell r="H1731" t="str">
            <v>2008-09</v>
          </cell>
          <cell r="J1731" t="str">
            <v>None</v>
          </cell>
          <cell r="K1731" t="str">
            <v>Regular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/>
          <cell r="JB1731"/>
        </row>
        <row r="1732">
          <cell r="B1732" t="str">
            <v>Primary</v>
          </cell>
          <cell r="C1732" t="str">
            <v>RCOC-0809-2</v>
          </cell>
          <cell r="D1732" t="str">
            <v>RD</v>
          </cell>
          <cell r="G1732" t="str">
            <v>RCOC</v>
          </cell>
          <cell r="H1732" t="str">
            <v>2008-09</v>
          </cell>
          <cell r="J1732" t="str">
            <v>None</v>
          </cell>
          <cell r="K1732" t="str">
            <v>Regular</v>
          </cell>
          <cell r="L1732" t="str">
            <v>Residential (CCF-L4i)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RCOC-0809-3</v>
          </cell>
          <cell r="D1733" t="str">
            <v>RD</v>
          </cell>
          <cell r="G1733" t="str">
            <v>RCOC</v>
          </cell>
          <cell r="H1733" t="str">
            <v>2008-09</v>
          </cell>
          <cell r="J1733" t="str">
            <v>None</v>
          </cell>
          <cell r="K1733" t="str">
            <v>Regular</v>
          </cell>
          <cell r="L1733" t="str">
            <v>Residential (CCF-L4i)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/>
          <cell r="JB1733"/>
        </row>
        <row r="1734">
          <cell r="B1734" t="str">
            <v>Primary</v>
          </cell>
          <cell r="C1734" t="str">
            <v>RCOC-0809-4</v>
          </cell>
          <cell r="D1734" t="str">
            <v>RD</v>
          </cell>
          <cell r="G1734" t="str">
            <v>RCOC</v>
          </cell>
          <cell r="H1734" t="str">
            <v>2008-09</v>
          </cell>
          <cell r="J1734" t="str">
            <v>None</v>
          </cell>
          <cell r="K1734" t="str">
            <v>Regular</v>
          </cell>
          <cell r="L1734" t="str">
            <v>Residential (ICF-DDH)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/>
          <cell r="JB1734"/>
        </row>
        <row r="1735">
          <cell r="B1735" t="str">
            <v>Primary</v>
          </cell>
          <cell r="C1735" t="str">
            <v>RCOC-0809-5</v>
          </cell>
          <cell r="D1735" t="str">
            <v>RD</v>
          </cell>
          <cell r="G1735" t="str">
            <v>RCOC</v>
          </cell>
          <cell r="H1735" t="str">
            <v>2008-09</v>
          </cell>
          <cell r="J1735" t="str">
            <v>None</v>
          </cell>
          <cell r="K1735" t="str">
            <v>Regular</v>
          </cell>
          <cell r="L1735" t="str">
            <v>Residential (SLS)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E1735">
            <v>140000</v>
          </cell>
          <cell r="AF1735">
            <v>140000</v>
          </cell>
          <cell r="AS1735">
            <v>3</v>
          </cell>
          <cell r="AT1735">
            <v>1</v>
          </cell>
          <cell r="AX1735"/>
          <cell r="BV1735" t="str">
            <v>26911 La Sierra</v>
          </cell>
          <cell r="JB1735"/>
        </row>
        <row r="1736">
          <cell r="B1736" t="str">
            <v>Primary</v>
          </cell>
          <cell r="C1736" t="str">
            <v>RCOC-0809-6</v>
          </cell>
          <cell r="D1736" t="str">
            <v>RD</v>
          </cell>
          <cell r="G1736" t="str">
            <v>RCOC</v>
          </cell>
          <cell r="H1736" t="str">
            <v>2008-09</v>
          </cell>
          <cell r="J1736" t="str">
            <v>None</v>
          </cell>
          <cell r="K1736" t="str">
            <v>Regular</v>
          </cell>
          <cell r="L1736" t="str">
            <v>Residential (SLS)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E1736">
            <v>40000</v>
          </cell>
          <cell r="AF1736">
            <v>40000</v>
          </cell>
          <cell r="AS1736">
            <v>1</v>
          </cell>
          <cell r="AX1736"/>
          <cell r="BV1736" t="str">
            <v>13011 Yuma Place, Westminster, CA 92683</v>
          </cell>
          <cell r="JB1736"/>
        </row>
        <row r="1737">
          <cell r="B1737" t="str">
            <v>Primary</v>
          </cell>
          <cell r="C1737" t="str">
            <v>RCOC-0910-1</v>
          </cell>
          <cell r="D1737" t="str">
            <v>RD</v>
          </cell>
          <cell r="G1737" t="str">
            <v>RCOC</v>
          </cell>
          <cell r="H1737" t="str">
            <v>2009-10</v>
          </cell>
          <cell r="J1737" t="str">
            <v>None</v>
          </cell>
          <cell r="K1737" t="str">
            <v>LDC</v>
          </cell>
          <cell r="L1737" t="str">
            <v>Residential (CCF-L4i)</v>
          </cell>
          <cell r="N1737" t="str">
            <v>New</v>
          </cell>
          <cell r="P1737" t="str">
            <v>Completed</v>
          </cell>
          <cell r="T1737" t="str">
            <v>NON-NPO</v>
          </cell>
          <cell r="AE1737">
            <v>140000</v>
          </cell>
          <cell r="AF1737">
            <v>140000</v>
          </cell>
          <cell r="AS1737">
            <v>3</v>
          </cell>
          <cell r="AT1737">
            <v>1</v>
          </cell>
          <cell r="AX1737">
            <v>4</v>
          </cell>
          <cell r="BV1737" t="str">
            <v>26911 La Sierra</v>
          </cell>
          <cell r="JB1737"/>
        </row>
        <row r="1738">
          <cell r="B1738" t="str">
            <v>Primary</v>
          </cell>
          <cell r="C1738" t="str">
            <v>RCOC-0910-2</v>
          </cell>
          <cell r="D1738" t="str">
            <v>RD</v>
          </cell>
          <cell r="G1738" t="str">
            <v>RCOC</v>
          </cell>
          <cell r="H1738" t="str">
            <v>2009-10</v>
          </cell>
          <cell r="J1738" t="str">
            <v>None</v>
          </cell>
          <cell r="K1738" t="str">
            <v>LDC</v>
          </cell>
          <cell r="L1738" t="str">
            <v>Residential (SLS)</v>
          </cell>
          <cell r="N1738" t="str">
            <v>New</v>
          </cell>
          <cell r="P1738" t="str">
            <v>Completed</v>
          </cell>
          <cell r="T1738" t="str">
            <v>NON-NPO</v>
          </cell>
          <cell r="AE1738">
            <v>40000</v>
          </cell>
          <cell r="AF1738">
            <v>40000</v>
          </cell>
          <cell r="AS1738">
            <v>1</v>
          </cell>
          <cell r="AT1738">
            <v>3</v>
          </cell>
          <cell r="AX1738">
            <v>1</v>
          </cell>
          <cell r="BV1738" t="str">
            <v>13011 Yuma Place, Westminster, CA 92683</v>
          </cell>
          <cell r="JB1738"/>
        </row>
        <row r="1739">
          <cell r="B1739" t="str">
            <v>Primary</v>
          </cell>
          <cell r="C1739" t="str">
            <v>RCOC-1011-1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Regular</v>
          </cell>
          <cell r="L1739" t="str">
            <v>Residential (CCF-L4i)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S1739">
            <v>3</v>
          </cell>
          <cell r="AT1739">
            <v>1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RCOC-1011-2</v>
          </cell>
          <cell r="D1740" t="str">
            <v>RD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Residential (CCF-L4i)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S1740">
            <v>1</v>
          </cell>
          <cell r="AT1740">
            <v>3</v>
          </cell>
          <cell r="AX1740">
            <v>4</v>
          </cell>
          <cell r="JB1740"/>
        </row>
        <row r="1741">
          <cell r="B1741" t="str">
            <v>Primary</v>
          </cell>
          <cell r="C1741" t="str">
            <v>RCOC-1011-3</v>
          </cell>
          <cell r="D1741" t="str">
            <v>RD</v>
          </cell>
          <cell r="G1741" t="str">
            <v>RCOC</v>
          </cell>
          <cell r="H1741" t="str">
            <v>2010-11</v>
          </cell>
          <cell r="J1741" t="str">
            <v>None</v>
          </cell>
          <cell r="K1741" t="str">
            <v>Regular</v>
          </cell>
          <cell r="L1741" t="str">
            <v>Residential (ICF-DDH)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S1741">
            <v>4</v>
          </cell>
          <cell r="AT1741">
            <v>2</v>
          </cell>
          <cell r="AX1741">
            <v>6</v>
          </cell>
          <cell r="JB1741"/>
        </row>
        <row r="1742">
          <cell r="B1742" t="str">
            <v>Primary</v>
          </cell>
          <cell r="C1742" t="str">
            <v>RCOC-1011-4</v>
          </cell>
          <cell r="D1742" t="str">
            <v>RD</v>
          </cell>
          <cell r="G1742" t="str">
            <v>RCOC</v>
          </cell>
          <cell r="H1742" t="str">
            <v>2010-11</v>
          </cell>
          <cell r="J1742" t="str">
            <v>None</v>
          </cell>
          <cell r="K1742" t="str">
            <v>Regular</v>
          </cell>
          <cell r="L1742" t="str">
            <v>Residential (ICF-DDH)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S1742">
            <v>4</v>
          </cell>
          <cell r="AT1742">
            <v>2</v>
          </cell>
          <cell r="AX1742">
            <v>6</v>
          </cell>
          <cell r="JB1742"/>
        </row>
        <row r="1743">
          <cell r="B1743" t="str">
            <v>Primary</v>
          </cell>
          <cell r="C1743" t="str">
            <v>RCOC-1011-5</v>
          </cell>
          <cell r="D1743" t="str">
            <v>RD</v>
          </cell>
          <cell r="G1743" t="str">
            <v>RCOC</v>
          </cell>
          <cell r="H1743" t="str">
            <v>2010-11</v>
          </cell>
          <cell r="J1743" t="str">
            <v>None</v>
          </cell>
          <cell r="K1743" t="str">
            <v>Regular</v>
          </cell>
          <cell r="L1743" t="str">
            <v>Residential (ICF-DDN)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S1743">
            <v>2</v>
          </cell>
          <cell r="AT1743">
            <v>4</v>
          </cell>
          <cell r="AX1743">
            <v>6</v>
          </cell>
          <cell r="JB1743"/>
        </row>
        <row r="1744">
          <cell r="B1744" t="str">
            <v>Primary</v>
          </cell>
          <cell r="C1744" t="str">
            <v>RCOC-1011-6</v>
          </cell>
          <cell r="D1744" t="str">
            <v>RD</v>
          </cell>
          <cell r="G1744" t="str">
            <v>RCOC</v>
          </cell>
          <cell r="H1744" t="str">
            <v>2010-11</v>
          </cell>
          <cell r="J1744" t="str">
            <v>None</v>
          </cell>
          <cell r="K1744" t="str">
            <v>Regular</v>
          </cell>
          <cell r="L1744" t="str">
            <v>Residential (SLS)</v>
          </cell>
          <cell r="N1744" t="str">
            <v>New</v>
          </cell>
          <cell r="P1744" t="str">
            <v>Withdrawn</v>
          </cell>
          <cell r="T1744" t="str">
            <v>NON-NPO</v>
          </cell>
          <cell r="AS1744">
            <v>1</v>
          </cell>
          <cell r="AT1744">
            <v>3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RCOC-1011-7</v>
          </cell>
          <cell r="D1745" t="str">
            <v>RD</v>
          </cell>
          <cell r="G1745" t="str">
            <v>RCOC</v>
          </cell>
          <cell r="H1745" t="str">
            <v>2010-11</v>
          </cell>
          <cell r="J1745" t="str">
            <v>None</v>
          </cell>
          <cell r="K1745" t="str">
            <v>Regular</v>
          </cell>
          <cell r="L1745" t="str">
            <v>Residential (SLS)</v>
          </cell>
          <cell r="N1745" t="str">
            <v>New</v>
          </cell>
          <cell r="P1745" t="str">
            <v>Discontinued</v>
          </cell>
          <cell r="T1745" t="str">
            <v>NON-NPO</v>
          </cell>
          <cell r="AS1745">
            <v>1</v>
          </cell>
          <cell r="AT1745">
            <v>3</v>
          </cell>
          <cell r="AX1745">
            <v>4</v>
          </cell>
          <cell r="JB1745"/>
        </row>
        <row r="1746">
          <cell r="B1746" t="str">
            <v>Primary</v>
          </cell>
          <cell r="C1746" t="str">
            <v>RCOC-1011-8</v>
          </cell>
          <cell r="D1746" t="str">
            <v>RD</v>
          </cell>
          <cell r="G1746" t="str">
            <v>RCOC</v>
          </cell>
          <cell r="H1746" t="str">
            <v>2010-11</v>
          </cell>
          <cell r="J1746" t="str">
            <v>None</v>
          </cell>
          <cell r="K1746" t="str">
            <v>Regular</v>
          </cell>
          <cell r="L1746" t="str">
            <v>Residential (SLS)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T1746">
            <v>3</v>
          </cell>
          <cell r="AX1746">
            <v>3</v>
          </cell>
          <cell r="JB1746"/>
        </row>
        <row r="1747">
          <cell r="B1747" t="str">
            <v>Primary</v>
          </cell>
          <cell r="C1747" t="str">
            <v>RCOC-1011-9</v>
          </cell>
          <cell r="D1747" t="str">
            <v>RD</v>
          </cell>
          <cell r="G1747" t="str">
            <v>RCOC</v>
          </cell>
          <cell r="H1747" t="str">
            <v>2010-11</v>
          </cell>
          <cell r="J1747" t="str">
            <v>None</v>
          </cell>
          <cell r="K1747" t="str">
            <v>LDC</v>
          </cell>
          <cell r="L1747" t="str">
            <v>Residential (SRF-4bed)</v>
          </cell>
          <cell r="N1747" t="str">
            <v>New</v>
          </cell>
          <cell r="P1747" t="str">
            <v>Withdrawn</v>
          </cell>
          <cell r="T1747" t="str">
            <v>NON-NPO</v>
          </cell>
          <cell r="AS1747">
            <v>1</v>
          </cell>
          <cell r="AT1747">
            <v>3</v>
          </cell>
          <cell r="AX1747"/>
          <cell r="JB1747"/>
        </row>
        <row r="1748">
          <cell r="B1748" t="str">
            <v>Primary</v>
          </cell>
          <cell r="C1748" t="str">
            <v>RCOC-1011-10</v>
          </cell>
          <cell r="D1748" t="str">
            <v>MS</v>
          </cell>
          <cell r="G1748" t="str">
            <v>RCOC</v>
          </cell>
          <cell r="H1748" t="str">
            <v>2010-11</v>
          </cell>
          <cell r="J1748" t="str">
            <v>None</v>
          </cell>
          <cell r="K1748" t="str">
            <v>Regular</v>
          </cell>
          <cell r="L1748" t="str">
            <v>Other</v>
          </cell>
          <cell r="N1748" t="str">
            <v>New</v>
          </cell>
          <cell r="P1748" t="str">
            <v>Not Approved</v>
          </cell>
          <cell r="T1748" t="str">
            <v>NON-NPO</v>
          </cell>
          <cell r="AS1748">
            <v>4</v>
          </cell>
          <cell r="AT1748">
            <v>2</v>
          </cell>
          <cell r="AX1748"/>
          <cell r="JB1748"/>
        </row>
        <row r="1749">
          <cell r="B1749" t="str">
            <v>Primary</v>
          </cell>
          <cell r="C1749" t="str">
            <v>RCOC-1112-1</v>
          </cell>
          <cell r="D1749" t="str">
            <v>RD</v>
          </cell>
          <cell r="G1749" t="str">
            <v>RCOC</v>
          </cell>
          <cell r="H1749" t="str">
            <v>2011-12</v>
          </cell>
          <cell r="J1749" t="str">
            <v>None</v>
          </cell>
          <cell r="K1749" t="str">
            <v>Regular</v>
          </cell>
          <cell r="L1749" t="str">
            <v>Residential (CCF-L4i)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S1749">
            <v>1</v>
          </cell>
          <cell r="AT1749">
            <v>3</v>
          </cell>
          <cell r="AX1749">
            <v>4</v>
          </cell>
          <cell r="JB1749"/>
        </row>
        <row r="1750">
          <cell r="B1750" t="str">
            <v>Primary</v>
          </cell>
          <cell r="C1750" t="str">
            <v>RCOC-1112-2</v>
          </cell>
          <cell r="D1750" t="str">
            <v>RD</v>
          </cell>
          <cell r="G1750" t="str">
            <v>RCOC</v>
          </cell>
          <cell r="H1750" t="str">
            <v>2011-12</v>
          </cell>
          <cell r="J1750" t="str">
            <v>None</v>
          </cell>
          <cell r="K1750" t="str">
            <v>Regular</v>
          </cell>
          <cell r="L1750" t="str">
            <v>Residential (ICF-DDH)</v>
          </cell>
          <cell r="N1750" t="str">
            <v>New</v>
          </cell>
          <cell r="P1750" t="str">
            <v>Discontinued</v>
          </cell>
          <cell r="T1750" t="str">
            <v>NON-NPO</v>
          </cell>
          <cell r="AS1750">
            <v>4</v>
          </cell>
          <cell r="AT1750">
            <v>2</v>
          </cell>
          <cell r="AX1750">
            <v>6</v>
          </cell>
          <cell r="JB1750"/>
        </row>
        <row r="1751">
          <cell r="B1751" t="str">
            <v>Primary</v>
          </cell>
          <cell r="C1751" t="str">
            <v>RCOC-1112-3</v>
          </cell>
          <cell r="D1751" t="str">
            <v>RD</v>
          </cell>
          <cell r="G1751" t="str">
            <v>RCOC</v>
          </cell>
          <cell r="H1751" t="str">
            <v>2011-12</v>
          </cell>
          <cell r="J1751" t="str">
            <v>None</v>
          </cell>
          <cell r="K1751" t="str">
            <v>Regular</v>
          </cell>
          <cell r="L1751" t="str">
            <v>Residential (ICF-DDH)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S1751">
            <v>4</v>
          </cell>
          <cell r="AT1751">
            <v>2</v>
          </cell>
          <cell r="AX1751">
            <v>6</v>
          </cell>
          <cell r="JB1751"/>
        </row>
        <row r="1752">
          <cell r="B1752" t="str">
            <v>Primary</v>
          </cell>
          <cell r="C1752" t="str">
            <v>RCOC-1112-4</v>
          </cell>
          <cell r="D1752" t="str">
            <v>RD</v>
          </cell>
          <cell r="G1752" t="str">
            <v>RCOC</v>
          </cell>
          <cell r="H1752" t="str">
            <v>2011-12</v>
          </cell>
          <cell r="J1752" t="str">
            <v>None</v>
          </cell>
          <cell r="K1752" t="str">
            <v>Regular</v>
          </cell>
          <cell r="L1752" t="str">
            <v>Residential (SLS)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E1752">
            <v>40000</v>
          </cell>
          <cell r="AF1752">
            <v>40000</v>
          </cell>
          <cell r="AS1752">
            <v>1</v>
          </cell>
          <cell r="AT1752">
            <v>3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RCOC-1213-1</v>
          </cell>
          <cell r="D1753" t="str">
            <v>RD</v>
          </cell>
          <cell r="G1753" t="str">
            <v>RCOC</v>
          </cell>
          <cell r="H1753" t="str">
            <v>2012-13</v>
          </cell>
          <cell r="J1753" t="str">
            <v>None</v>
          </cell>
          <cell r="K1753" t="str">
            <v>Regular</v>
          </cell>
          <cell r="L1753" t="str">
            <v>Residential (SRF-4bed)</v>
          </cell>
          <cell r="N1753" t="str">
            <v>New</v>
          </cell>
          <cell r="P1753" t="str">
            <v>Not Approved</v>
          </cell>
          <cell r="T1753" t="str">
            <v>NON-NPO</v>
          </cell>
          <cell r="AS1753">
            <v>2</v>
          </cell>
          <cell r="AT1753">
            <v>2</v>
          </cell>
          <cell r="AX1753"/>
          <cell r="JB1753"/>
        </row>
        <row r="1754">
          <cell r="B1754" t="str">
            <v>Primary</v>
          </cell>
          <cell r="C1754" t="str">
            <v>RCOC-1213-2</v>
          </cell>
          <cell r="D1754" t="str">
            <v>RD</v>
          </cell>
          <cell r="G1754" t="str">
            <v>RCOC</v>
          </cell>
          <cell r="H1754" t="str">
            <v>2012-13</v>
          </cell>
          <cell r="J1754" t="str">
            <v>None</v>
          </cell>
          <cell r="K1754" t="str">
            <v>Regular</v>
          </cell>
          <cell r="L1754" t="str">
            <v>Residential (SLS)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E1754">
            <v>40000</v>
          </cell>
          <cell r="AF1754">
            <v>40000</v>
          </cell>
          <cell r="AS1754">
            <v>3</v>
          </cell>
          <cell r="AT1754">
            <v>1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RCOC-1213-3</v>
          </cell>
          <cell r="D1755" t="str">
            <v>RD</v>
          </cell>
          <cell r="E1755" t="str">
            <v>X206</v>
          </cell>
          <cell r="G1755" t="str">
            <v>RCOC</v>
          </cell>
          <cell r="H1755" t="str">
            <v>2012-13</v>
          </cell>
          <cell r="J1755" t="str">
            <v>None</v>
          </cell>
          <cell r="K1755" t="str">
            <v>Regular</v>
          </cell>
          <cell r="L1755" t="str">
            <v>Residential (CCF-L4i)</v>
          </cell>
          <cell r="N1755" t="str">
            <v>New</v>
          </cell>
          <cell r="P1755" t="str">
            <v>Discontinued</v>
          </cell>
          <cell r="T1755" t="str">
            <v>NON-NPO</v>
          </cell>
          <cell r="AE1755">
            <v>150000</v>
          </cell>
          <cell r="AF1755">
            <v>150000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RCOC-1213-4</v>
          </cell>
          <cell r="D1756" t="str">
            <v>RD</v>
          </cell>
          <cell r="E1756" t="str">
            <v>X147</v>
          </cell>
          <cell r="G1756" t="str">
            <v>RCOC</v>
          </cell>
          <cell r="H1756" t="str">
            <v>2012-13</v>
          </cell>
          <cell r="J1756" t="str">
            <v>None</v>
          </cell>
          <cell r="K1756" t="str">
            <v>Regular</v>
          </cell>
          <cell r="L1756" t="str">
            <v>Residential (SRF-4bed)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E1756">
            <v>200000</v>
          </cell>
          <cell r="AF1756">
            <v>200000</v>
          </cell>
          <cell r="AS1756">
            <v>4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RCOC-1213-5</v>
          </cell>
          <cell r="D1757" t="str">
            <v>RD</v>
          </cell>
          <cell r="E1757" t="str">
            <v>X206</v>
          </cell>
          <cell r="G1757" t="str">
            <v>RCOC</v>
          </cell>
          <cell r="H1757" t="str">
            <v>2012-13</v>
          </cell>
          <cell r="J1757" t="str">
            <v>None</v>
          </cell>
          <cell r="K1757" t="str">
            <v>Regular</v>
          </cell>
          <cell r="L1757" t="str">
            <v>Residential (SRF-4bed)</v>
          </cell>
          <cell r="N1757" t="str">
            <v>New</v>
          </cell>
          <cell r="P1757" t="str">
            <v>Completed</v>
          </cell>
          <cell r="T1757" t="str">
            <v>NON-NPO</v>
          </cell>
          <cell r="AE1757">
            <v>150000</v>
          </cell>
          <cell r="AF1757">
            <v>150000</v>
          </cell>
          <cell r="AS1757">
            <v>4</v>
          </cell>
          <cell r="AT1757">
            <v>1</v>
          </cell>
          <cell r="AX1757">
            <v>4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Primary</v>
          </cell>
          <cell r="C1758" t="str">
            <v>RCOC-1213-6</v>
          </cell>
          <cell r="D1758" t="str">
            <v>RD</v>
          </cell>
          <cell r="E1758" t="str">
            <v>X147</v>
          </cell>
          <cell r="G1758" t="str">
            <v>RCOC</v>
          </cell>
          <cell r="H1758" t="str">
            <v>2012-13</v>
          </cell>
          <cell r="J1758" t="str">
            <v>None</v>
          </cell>
          <cell r="K1758" t="str">
            <v>Regular</v>
          </cell>
          <cell r="L1758" t="str">
            <v>Residential (SRF-4bed)</v>
          </cell>
          <cell r="N1758" t="str">
            <v>New</v>
          </cell>
          <cell r="P1758" t="str">
            <v>Completed</v>
          </cell>
          <cell r="T1758" t="str">
            <v>NON-NPO</v>
          </cell>
          <cell r="AE1758">
            <v>200000</v>
          </cell>
          <cell r="AF1758">
            <v>200000</v>
          </cell>
          <cell r="AS1758">
            <v>2</v>
          </cell>
          <cell r="AT1758">
            <v>1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Primary</v>
          </cell>
          <cell r="C1759" t="str">
            <v>RCOC-1314-1</v>
          </cell>
          <cell r="D1759" t="str">
            <v>RD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Regular</v>
          </cell>
          <cell r="L1759" t="str">
            <v>Residential (CCF-L4i)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S1759">
            <v>3</v>
          </cell>
          <cell r="AT1759">
            <v>1</v>
          </cell>
          <cell r="AX1759">
            <v>4</v>
          </cell>
          <cell r="JB1759"/>
        </row>
        <row r="1760">
          <cell r="B1760" t="str">
            <v>Primary</v>
          </cell>
          <cell r="C1760" t="str">
            <v>RCOC-1314-2</v>
          </cell>
          <cell r="D1760" t="str">
            <v>RD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Regular</v>
          </cell>
          <cell r="L1760" t="str">
            <v>Residential (CCF-L4i)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S1760">
            <v>3</v>
          </cell>
          <cell r="AT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RCOC-1314-3</v>
          </cell>
          <cell r="D1761" t="str">
            <v>RD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Regular</v>
          </cell>
          <cell r="L1761" t="str">
            <v>Residential (ICF-DDH)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6</v>
          </cell>
          <cell r="AX1761">
            <v>6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RCOC-1314-4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Regular</v>
          </cell>
          <cell r="L1762" t="str">
            <v>Residential (SLS)</v>
          </cell>
          <cell r="N1762" t="str">
            <v>New</v>
          </cell>
          <cell r="P1762" t="str">
            <v>Discontinued</v>
          </cell>
          <cell r="Q1762" t="str">
            <v>DE/SP</v>
          </cell>
          <cell r="T1762" t="str">
            <v>NON-NPO</v>
          </cell>
          <cell r="AS1762">
            <v>3</v>
          </cell>
          <cell r="AT1762">
            <v>1</v>
          </cell>
          <cell r="AX1762">
            <v>4</v>
          </cell>
          <cell r="JB1762"/>
        </row>
        <row r="1763">
          <cell r="B1763" t="str">
            <v>Primary</v>
          </cell>
          <cell r="C1763" t="str">
            <v>RCOC-1314-5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2013-14</v>
          </cell>
          <cell r="J1763" t="str">
            <v>None</v>
          </cell>
          <cell r="K1763" t="str">
            <v>Regular</v>
          </cell>
          <cell r="L1763" t="str">
            <v>Residential (ICF-DDN)</v>
          </cell>
          <cell r="N1763" t="str">
            <v>New</v>
          </cell>
          <cell r="P1763" t="str">
            <v>Completed</v>
          </cell>
          <cell r="T1763" t="str">
            <v>NON-NPO</v>
          </cell>
          <cell r="AE1763">
            <v>200000</v>
          </cell>
          <cell r="AF1763">
            <v>200000</v>
          </cell>
          <cell r="AV1763">
            <v>6</v>
          </cell>
          <cell r="AX1763">
            <v>6</v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JB1763"/>
        </row>
        <row r="1764">
          <cell r="B1764" t="str">
            <v>Secondary</v>
          </cell>
          <cell r="C1764" t="str">
            <v>RCOC-1314-6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2013-14</v>
          </cell>
          <cell r="J1764" t="str">
            <v>None</v>
          </cell>
          <cell r="K1764" t="str">
            <v>DTS</v>
          </cell>
          <cell r="L1764" t="str">
            <v>10bed or Larger Facility (10+LF)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NPO</v>
          </cell>
          <cell r="AE1764">
            <v>50000</v>
          </cell>
          <cell r="AF1764">
            <v>50000</v>
          </cell>
          <cell r="AS1764">
            <v>5</v>
          </cell>
          <cell r="AX1764">
            <v>5</v>
          </cell>
          <cell r="BV1764" t="str">
            <v>1231 N. Acacia Street</v>
          </cell>
          <cell r="JB1764"/>
        </row>
        <row r="1765">
          <cell r="B1765" t="str">
            <v>Secondary</v>
          </cell>
          <cell r="C1765" t="str">
            <v>RCOC-1314-7</v>
          </cell>
          <cell r="D1765" t="str">
            <v>TD</v>
          </cell>
          <cell r="E1765" t="str">
            <v>X141</v>
          </cell>
          <cell r="G1765" t="str">
            <v>RCOC</v>
          </cell>
          <cell r="H1765" t="str">
            <v>2013-14</v>
          </cell>
          <cell r="J1765" t="str">
            <v>None</v>
          </cell>
          <cell r="K1765" t="str">
            <v>DTS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Q1765" t="str">
            <v>DE/SP</v>
          </cell>
          <cell r="T1765" t="str">
            <v>NON-NPO</v>
          </cell>
          <cell r="AS1765">
            <v>1</v>
          </cell>
          <cell r="AX1765"/>
          <cell r="BV1765" t="str">
            <v>1432 Ramona View Court</v>
          </cell>
          <cell r="JB1765"/>
        </row>
        <row r="1766">
          <cell r="B1766" t="str">
            <v>Secondary</v>
          </cell>
          <cell r="C1766" t="str">
            <v>RCOC-1314-8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2013-14</v>
          </cell>
          <cell r="J1766" t="str">
            <v>None</v>
          </cell>
          <cell r="K1766" t="str">
            <v>Regular</v>
          </cell>
          <cell r="L1766" t="str">
            <v>Residential (SRF-4bed)</v>
          </cell>
          <cell r="N1766" t="str">
            <v>Continued</v>
          </cell>
          <cell r="P1766" t="str">
            <v>Completed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X1766"/>
          <cell r="BV1766" t="str">
            <v>1231 N. Acacia Street</v>
          </cell>
          <cell r="JB1766"/>
        </row>
        <row r="1767">
          <cell r="B1767" t="str">
            <v>Secondary</v>
          </cell>
          <cell r="C1767" t="str">
            <v>RCOC-1314-9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2013-14</v>
          </cell>
          <cell r="J1767" t="str">
            <v>None</v>
          </cell>
          <cell r="K1767" t="str">
            <v>DTS</v>
          </cell>
          <cell r="L1767" t="str">
            <v>Residential (SRF-4bed)</v>
          </cell>
          <cell r="N1767" t="str">
            <v>New</v>
          </cell>
          <cell r="P1767" t="str">
            <v>Completed</v>
          </cell>
          <cell r="Q1767" t="str">
            <v>DE/SP</v>
          </cell>
          <cell r="T1767" t="str">
            <v>NPO</v>
          </cell>
          <cell r="AS1767">
            <v>1</v>
          </cell>
          <cell r="AX1767">
            <v>1</v>
          </cell>
          <cell r="BV1767" t="str">
            <v>1432 Ramona View Court</v>
          </cell>
          <cell r="JB1767"/>
        </row>
        <row r="1768">
          <cell r="B1768" t="str">
            <v>Secondary</v>
          </cell>
          <cell r="C1768" t="str">
            <v>RCOC-1314-10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2013-14</v>
          </cell>
          <cell r="J1768" t="str">
            <v>None</v>
          </cell>
          <cell r="K1768" t="str">
            <v>DTS</v>
          </cell>
          <cell r="L1768" t="str">
            <v>Residential (SRF-4bed)</v>
          </cell>
          <cell r="N1768" t="str">
            <v>New</v>
          </cell>
          <cell r="P1768" t="str">
            <v>Completed</v>
          </cell>
          <cell r="Q1768" t="str">
            <v>DE/SP</v>
          </cell>
          <cell r="T1768" t="str">
            <v>NPO</v>
          </cell>
          <cell r="AS1768">
            <v>1</v>
          </cell>
          <cell r="AX1768">
            <v>1</v>
          </cell>
          <cell r="BV1768" t="str">
            <v>17106 Garjan Lane</v>
          </cell>
          <cell r="JB1768"/>
        </row>
        <row r="1769">
          <cell r="B1769" t="str">
            <v>Secondary</v>
          </cell>
          <cell r="C1769" t="str">
            <v>RCOC-1314-11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2013-14</v>
          </cell>
          <cell r="J1769" t="str">
            <v>None</v>
          </cell>
          <cell r="K1769" t="str">
            <v>DTS</v>
          </cell>
          <cell r="L1769" t="str">
            <v>Residential (SRF-4bed)</v>
          </cell>
          <cell r="N1769" t="str">
            <v>New</v>
          </cell>
          <cell r="P1769" t="str">
            <v>Completed</v>
          </cell>
          <cell r="Q1769" t="str">
            <v>DE/SP</v>
          </cell>
          <cell r="T1769" t="str">
            <v>NPO</v>
          </cell>
          <cell r="AS1769">
            <v>1</v>
          </cell>
          <cell r="AX1769">
            <v>1</v>
          </cell>
          <cell r="BV1769" t="str">
            <v xml:space="preserve">2915 Duck Pond Lane </v>
          </cell>
          <cell r="JB1769"/>
        </row>
        <row r="1770">
          <cell r="B1770" t="str">
            <v>Secondary</v>
          </cell>
          <cell r="C1770" t="str">
            <v>RCOC-1314-12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2013-14</v>
          </cell>
          <cell r="J1770" t="str">
            <v>None</v>
          </cell>
          <cell r="K1770" t="str">
            <v>DTS</v>
          </cell>
          <cell r="L1770" t="str">
            <v>Residential (SRF-4bed)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NPO</v>
          </cell>
          <cell r="AS1770">
            <v>1</v>
          </cell>
          <cell r="AT1770">
            <v>1</v>
          </cell>
          <cell r="AX1770">
            <v>1</v>
          </cell>
          <cell r="BV1770" t="str">
            <v>1404 Ash Street</v>
          </cell>
          <cell r="JB1770"/>
        </row>
        <row r="1771">
          <cell r="B1771" t="str">
            <v>Primary</v>
          </cell>
          <cell r="C1771" t="str">
            <v>RCOC-1415-1</v>
          </cell>
          <cell r="D1771" t="str">
            <v>RD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Discontinued</v>
          </cell>
          <cell r="T1771" t="str">
            <v>NON-NPO</v>
          </cell>
          <cell r="AS1771">
            <v>2</v>
          </cell>
          <cell r="AT1771">
            <v>2</v>
          </cell>
          <cell r="AX1771"/>
          <cell r="JB1771"/>
        </row>
        <row r="1772">
          <cell r="B1772" t="str">
            <v>Primary</v>
          </cell>
          <cell r="C1772" t="str">
            <v>RCOC-1415-2</v>
          </cell>
          <cell r="D1772" t="str">
            <v>RD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Regular</v>
          </cell>
          <cell r="L1772" t="str">
            <v>Residential (CCF-L4i)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>
            <v>4</v>
          </cell>
          <cell r="JB1772"/>
        </row>
        <row r="1773">
          <cell r="B1773" t="str">
            <v>Primary</v>
          </cell>
          <cell r="C1773" t="str">
            <v>RCOC-1415-3</v>
          </cell>
          <cell r="D1773" t="str">
            <v>RD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Regular</v>
          </cell>
          <cell r="L1773" t="str">
            <v>Residential (CCF-L4i)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>
            <v>4</v>
          </cell>
          <cell r="JB1773"/>
        </row>
        <row r="1774">
          <cell r="B1774" t="str">
            <v>Primary</v>
          </cell>
          <cell r="C1774" t="str">
            <v>RCOC-1415-4</v>
          </cell>
          <cell r="D1774" t="str">
            <v>RD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Regular</v>
          </cell>
          <cell r="L1774" t="str">
            <v>Residential (ICF-DDH)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>
            <v>6</v>
          </cell>
          <cell r="JB1774"/>
        </row>
        <row r="1775">
          <cell r="B1775" t="str">
            <v>Primary</v>
          </cell>
          <cell r="C1775" t="str">
            <v>RCOC-1415-5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Regular</v>
          </cell>
          <cell r="L1775" t="str">
            <v>Residential (SLS)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S1775">
            <v>1</v>
          </cell>
          <cell r="AT1775">
            <v>1</v>
          </cell>
          <cell r="AX1775">
            <v>2</v>
          </cell>
          <cell r="JB1775"/>
        </row>
        <row r="1776">
          <cell r="B1776" t="str">
            <v>Primary</v>
          </cell>
          <cell r="C1776" t="str">
            <v>RCOC-1415-6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Regular</v>
          </cell>
          <cell r="L1776" t="str">
            <v>Residential (SLS)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S1776">
            <v>1</v>
          </cell>
          <cell r="AT1776">
            <v>1</v>
          </cell>
          <cell r="AX1776">
            <v>2</v>
          </cell>
          <cell r="JB1776"/>
        </row>
        <row r="1777">
          <cell r="B1777" t="str">
            <v>Secondary</v>
          </cell>
          <cell r="C1777" t="str">
            <v>RCOC-1415-7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2014-15</v>
          </cell>
          <cell r="J1777" t="str">
            <v>None</v>
          </cell>
          <cell r="K1777" t="str">
            <v>DTS</v>
          </cell>
          <cell r="L1777" t="str">
            <v>10bed or Larger Facility (10+LF)</v>
          </cell>
          <cell r="N1777" t="str">
            <v>Continued</v>
          </cell>
          <cell r="P1777" t="str">
            <v>Discontinued</v>
          </cell>
          <cell r="Q1777" t="str">
            <v>DE/SP</v>
          </cell>
          <cell r="T1777" t="str">
            <v>NPO</v>
          </cell>
          <cell r="AX1777"/>
          <cell r="JB1777"/>
        </row>
        <row r="1778">
          <cell r="B1778" t="str">
            <v>Secondary</v>
          </cell>
          <cell r="C1778" t="str">
            <v>RCOC-1415-8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2014-15</v>
          </cell>
          <cell r="J1778" t="str">
            <v>None</v>
          </cell>
          <cell r="K1778" t="str">
            <v>DTS</v>
          </cell>
          <cell r="L1778" t="str">
            <v>Crisis Services Step Down (CSSD)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NPO</v>
          </cell>
          <cell r="AS1778">
            <v>1</v>
          </cell>
          <cell r="AX1778">
            <v>1</v>
          </cell>
          <cell r="JB1778"/>
        </row>
        <row r="1779">
          <cell r="B1779" t="str">
            <v>Secondary</v>
          </cell>
          <cell r="C1779" t="str">
            <v>RCOC-1415-9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2014-15</v>
          </cell>
          <cell r="J1779" t="str">
            <v>None</v>
          </cell>
          <cell r="K1779" t="str">
            <v>DTS</v>
          </cell>
          <cell r="L1779" t="str">
            <v>Crisis Services Step Down (CSSD)</v>
          </cell>
          <cell r="N1779" t="str">
            <v>New</v>
          </cell>
          <cell r="P1779" t="str">
            <v>Not Approved</v>
          </cell>
          <cell r="Q1779" t="str">
            <v>DE</v>
          </cell>
          <cell r="T1779" t="str">
            <v>NPO</v>
          </cell>
          <cell r="AX1779"/>
          <cell r="BV1779" t="str">
            <v>1432 Ramona View Court</v>
          </cell>
          <cell r="JB1779"/>
        </row>
        <row r="1780">
          <cell r="B1780" t="str">
            <v>Secondary</v>
          </cell>
          <cell r="C1780" t="str">
            <v>RCOC-1415-10</v>
          </cell>
          <cell r="D1780" t="str">
            <v>TD</v>
          </cell>
          <cell r="E1780" t="str">
            <v>X182</v>
          </cell>
          <cell r="G1780" t="str">
            <v>RCOC</v>
          </cell>
          <cell r="H1780" t="str">
            <v>2014-15</v>
          </cell>
          <cell r="J1780" t="str">
            <v>None</v>
          </cell>
          <cell r="K1780" t="str">
            <v>DTS</v>
          </cell>
          <cell r="L1780" t="str">
            <v>Training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X1780"/>
          <cell r="BV1780" t="str">
            <v>17106 Garjan Lane</v>
          </cell>
          <cell r="JB1780"/>
        </row>
        <row r="1781">
          <cell r="B1781" t="str">
            <v>Secondary</v>
          </cell>
          <cell r="C1781" t="str">
            <v>RCOC-1415-11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2014-15</v>
          </cell>
          <cell r="J1781" t="str">
            <v>None</v>
          </cell>
          <cell r="K1781" t="str">
            <v>DTS</v>
          </cell>
          <cell r="L1781" t="str">
            <v>Residential (SRF-4bed)</v>
          </cell>
          <cell r="N1781" t="str">
            <v>Continued</v>
          </cell>
          <cell r="P1781" t="str">
            <v>Completed</v>
          </cell>
          <cell r="Q1781" t="str">
            <v>DE/SP</v>
          </cell>
          <cell r="T1781" t="str">
            <v>NPO</v>
          </cell>
          <cell r="AX1781"/>
          <cell r="BV1781" t="str">
            <v>1432 Ramona View Court</v>
          </cell>
          <cell r="JB1781"/>
        </row>
        <row r="1782">
          <cell r="B1782" t="str">
            <v>Secondary</v>
          </cell>
          <cell r="C1782" t="str">
            <v>RCOC-1415-12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2014-15</v>
          </cell>
          <cell r="J1782" t="str">
            <v>None</v>
          </cell>
          <cell r="K1782" t="str">
            <v>DTS</v>
          </cell>
          <cell r="L1782" t="str">
            <v>Residential (SRF-4bed)</v>
          </cell>
          <cell r="N1782" t="str">
            <v>Continued</v>
          </cell>
          <cell r="P1782" t="str">
            <v>Completed</v>
          </cell>
          <cell r="Q1782" t="str">
            <v>DE/SP</v>
          </cell>
          <cell r="T1782" t="str">
            <v>NPO</v>
          </cell>
          <cell r="AX1782"/>
          <cell r="BV1782" t="str">
            <v>17106 Garjan Lane</v>
          </cell>
          <cell r="JB1782"/>
        </row>
        <row r="1783">
          <cell r="B1783" t="str">
            <v>Secondary</v>
          </cell>
          <cell r="C1783" t="str">
            <v>RCOC-1415-13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2014-15</v>
          </cell>
          <cell r="J1783" t="str">
            <v>None</v>
          </cell>
          <cell r="K1783" t="str">
            <v>DTS</v>
          </cell>
          <cell r="L1783" t="str">
            <v>Residential (SRF-4bed)</v>
          </cell>
          <cell r="N1783" t="str">
            <v>Continued</v>
          </cell>
          <cell r="P1783" t="str">
            <v>Completed</v>
          </cell>
          <cell r="Q1783" t="str">
            <v>DE/SP</v>
          </cell>
          <cell r="T1783" t="str">
            <v>NPO</v>
          </cell>
          <cell r="AS1783">
            <v>4</v>
          </cell>
          <cell r="AX1783"/>
          <cell r="BV1783" t="str">
            <v xml:space="preserve">2915 Duck Pond Lane </v>
          </cell>
          <cell r="JB1783"/>
        </row>
        <row r="1784">
          <cell r="B1784" t="str">
            <v>Secondary</v>
          </cell>
          <cell r="C1784" t="str">
            <v>RCOC-1415-14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2014-15</v>
          </cell>
          <cell r="J1784" t="str">
            <v>None</v>
          </cell>
          <cell r="K1784" t="str">
            <v>DTS</v>
          </cell>
          <cell r="L1784" t="str">
            <v>Residential (SRF-4bed)</v>
          </cell>
          <cell r="N1784" t="str">
            <v>Continued</v>
          </cell>
          <cell r="P1784" t="str">
            <v>Completed</v>
          </cell>
          <cell r="Q1784" t="str">
            <v>DE/SP</v>
          </cell>
          <cell r="T1784" t="str">
            <v>NPO</v>
          </cell>
          <cell r="AE1784">
            <v>200000</v>
          </cell>
          <cell r="AF1784">
            <v>200000</v>
          </cell>
          <cell r="AS1784">
            <v>4</v>
          </cell>
          <cell r="AX1784"/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/>
        </row>
        <row r="1785">
          <cell r="B1785" t="str">
            <v>Primary</v>
          </cell>
          <cell r="C1785" t="str">
            <v>RCOC-1516-1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2015-16</v>
          </cell>
          <cell r="J1785" t="str">
            <v>None</v>
          </cell>
          <cell r="K1785" t="str">
            <v>Regular</v>
          </cell>
          <cell r="L1785" t="str">
            <v>Residential (CCF-L4i)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>
            <v>4</v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/>
        </row>
        <row r="1786">
          <cell r="B1786" t="str">
            <v>Primary</v>
          </cell>
          <cell r="C1786" t="str">
            <v>RCOC-1516-2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2015-16</v>
          </cell>
          <cell r="J1786" t="str">
            <v>FDC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Completed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X1786">
            <v>4</v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>Yes</v>
          </cell>
        </row>
        <row r="1787">
          <cell r="B1787" t="str">
            <v>Primary</v>
          </cell>
          <cell r="C1787" t="str">
            <v>RCOC-1516-3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2015-16</v>
          </cell>
          <cell r="J1787" t="str">
            <v>FDC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Completed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>
            <v>4</v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>Yes</v>
          </cell>
        </row>
        <row r="1788">
          <cell r="B1788" t="str">
            <v>Secondary</v>
          </cell>
          <cell r="C1788" t="str">
            <v>RCOC-1516-4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2015-16</v>
          </cell>
          <cell r="J1788" t="str">
            <v>None</v>
          </cell>
          <cell r="K1788" t="str">
            <v>Regular</v>
          </cell>
          <cell r="L1788" t="str">
            <v>Crisis Services Step Down (CSSD)</v>
          </cell>
          <cell r="N1788" t="str">
            <v>Continued</v>
          </cell>
          <cell r="P1788" t="str">
            <v>Withdrawn</v>
          </cell>
          <cell r="Q1788" t="str">
            <v>DE</v>
          </cell>
          <cell r="T1788" t="str">
            <v>NPO</v>
          </cell>
          <cell r="AS1788">
            <v>4</v>
          </cell>
          <cell r="AX1788"/>
          <cell r="JB1788"/>
        </row>
        <row r="1789">
          <cell r="B1789" t="str">
            <v>Primary</v>
          </cell>
          <cell r="C1789" t="str">
            <v>RCOC-1516-5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2015-16</v>
          </cell>
          <cell r="J1789" t="str">
            <v>None</v>
          </cell>
          <cell r="K1789" t="str">
            <v>Regular</v>
          </cell>
          <cell r="L1789" t="str">
            <v>Residential (CCF-L4i)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>
            <v>4</v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/>
        </row>
        <row r="1790">
          <cell r="B1790" t="str">
            <v>Primary</v>
          </cell>
          <cell r="C1790" t="str">
            <v>RCOC-1516-6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2015-16</v>
          </cell>
          <cell r="J1790" t="str">
            <v>None</v>
          </cell>
          <cell r="K1790" t="str">
            <v>Regular</v>
          </cell>
          <cell r="L1790" t="str">
            <v>Residential (CCF-L4i)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F1790">
            <v>800000</v>
          </cell>
          <cell r="AS1790">
            <v>4</v>
          </cell>
          <cell r="AX1790">
            <v>4</v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/>
        </row>
        <row r="1791">
          <cell r="B1791" t="str">
            <v>Primary</v>
          </cell>
          <cell r="C1791" t="str">
            <v>RCOC-1617-1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2016-17</v>
          </cell>
          <cell r="J1791" t="str">
            <v>FDC</v>
          </cell>
          <cell r="K1791" t="str">
            <v>FDC</v>
          </cell>
          <cell r="L1791" t="str">
            <v>Residential (ARFPSHN-Behavioral-5bed)</v>
          </cell>
          <cell r="N1791" t="str">
            <v>New</v>
          </cell>
          <cell r="P1791" t="str">
            <v>In Progress</v>
          </cell>
          <cell r="T1791" t="str">
            <v>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>
            <v>5</v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>Yes</v>
          </cell>
        </row>
        <row r="1792">
          <cell r="B1792" t="str">
            <v>Primary</v>
          </cell>
          <cell r="C1792" t="str">
            <v>RCOC-1617-2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(ARFPSHN-5bed)</v>
          </cell>
          <cell r="N1792" t="str">
            <v>New</v>
          </cell>
          <cell r="P1792" t="str">
            <v>In Progress</v>
          </cell>
          <cell r="T1792" t="str">
            <v>NPO</v>
          </cell>
          <cell r="AC1792">
            <v>350000</v>
          </cell>
          <cell r="AD1792">
            <v>450000</v>
          </cell>
          <cell r="AF1792">
            <v>800000</v>
          </cell>
          <cell r="AS1792">
            <v>5</v>
          </cell>
          <cell r="AX1792">
            <v>5</v>
          </cell>
          <cell r="BV1792" t="str">
            <v>12932 Malena Drive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>Yes</v>
          </cell>
        </row>
        <row r="1793">
          <cell r="B1793" t="str">
            <v>Primary</v>
          </cell>
          <cell r="C1793" t="str">
            <v>RCOC-1617-3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(ARFPSHN-5bed)</v>
          </cell>
          <cell r="N1793" t="str">
            <v>New</v>
          </cell>
          <cell r="P1793" t="str">
            <v>In Progress</v>
          </cell>
          <cell r="T1793" t="str">
            <v>NPO</v>
          </cell>
          <cell r="AC1793">
            <v>450000</v>
          </cell>
          <cell r="AD1793">
            <v>447875</v>
          </cell>
          <cell r="AE1793">
            <v>300000</v>
          </cell>
          <cell r="AF1793">
            <v>897875</v>
          </cell>
          <cell r="AS1793">
            <v>5</v>
          </cell>
          <cell r="AT1793">
            <v>1</v>
          </cell>
          <cell r="AU1793">
            <v>1</v>
          </cell>
          <cell r="AX1793">
            <v>5</v>
          </cell>
          <cell r="BV1793" t="str">
            <v>1702 La Colina Drive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>Yes</v>
          </cell>
        </row>
        <row r="1794">
          <cell r="B1794" t="str">
            <v>Primary</v>
          </cell>
          <cell r="C1794" t="str">
            <v>RCOC-1617-4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(ARFPSHN-4bed)</v>
          </cell>
          <cell r="N1794" t="str">
            <v>New</v>
          </cell>
          <cell r="P1794" t="str">
            <v>In Progress</v>
          </cell>
          <cell r="T1794" t="str">
            <v>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4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>Yes</v>
          </cell>
        </row>
        <row r="1795">
          <cell r="B1795" t="str">
            <v>Primary</v>
          </cell>
          <cell r="C1795" t="str">
            <v>RCOC-1617-5</v>
          </cell>
          <cell r="D1795" t="str">
            <v>RD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(SRF-4bed)</v>
          </cell>
          <cell r="N1795" t="str">
            <v>New</v>
          </cell>
          <cell r="P1795" t="str">
            <v>In Progress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2</v>
          </cell>
          <cell r="AT1795">
            <v>1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>Yes</v>
          </cell>
        </row>
        <row r="1796">
          <cell r="B1796" t="str">
            <v>Primary</v>
          </cell>
          <cell r="C1796" t="str">
            <v>RCOC-1617-6</v>
          </cell>
          <cell r="D1796" t="str">
            <v>RD</v>
          </cell>
          <cell r="G1796" t="str">
            <v>RCOC</v>
          </cell>
          <cell r="H1796" t="str">
            <v>2016-17</v>
          </cell>
          <cell r="J1796" t="str">
            <v>FDC</v>
          </cell>
          <cell r="K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2</v>
          </cell>
          <cell r="AU1796">
            <v>2</v>
          </cell>
          <cell r="AV1796">
            <v>3</v>
          </cell>
          <cell r="AX1796">
            <v>4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>Yes</v>
          </cell>
        </row>
        <row r="1797">
          <cell r="B1797" t="str">
            <v>Primary</v>
          </cell>
          <cell r="C1797" t="str">
            <v>RCOC-1617-7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2016-17</v>
          </cell>
          <cell r="J1797" t="str">
            <v>FDC</v>
          </cell>
          <cell r="K1797" t="str">
            <v>FDC</v>
          </cell>
          <cell r="L1797" t="str">
            <v>Residential (SRF-4bed)</v>
          </cell>
          <cell r="N1797" t="str">
            <v>New</v>
          </cell>
          <cell r="P1797" t="str">
            <v>Completed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2</v>
          </cell>
          <cell r="AU1797">
            <v>2</v>
          </cell>
          <cell r="AX1797">
            <v>4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>Yes</v>
          </cell>
        </row>
        <row r="1798">
          <cell r="B1798" t="str">
            <v>Primary</v>
          </cell>
          <cell r="C1798" t="str">
            <v>RCOC-1617-8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(SLS)</v>
          </cell>
          <cell r="N1798" t="str">
            <v>Discontinued</v>
          </cell>
          <cell r="P1798" t="str">
            <v>Discontinued</v>
          </cell>
          <cell r="T1798" t="str">
            <v>NPO</v>
          </cell>
          <cell r="AC1798">
            <v>300000</v>
          </cell>
          <cell r="AD1798">
            <v>486998</v>
          </cell>
          <cell r="AF1798">
            <v>786998</v>
          </cell>
          <cell r="AS1798">
            <v>5</v>
          </cell>
          <cell r="AV1798">
            <v>3</v>
          </cell>
          <cell r="AX1798">
            <v>3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>Yes</v>
          </cell>
        </row>
        <row r="1799">
          <cell r="B1799" t="str">
            <v>Secondary</v>
          </cell>
          <cell r="C1799" t="str">
            <v>RCOC-1617-9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(SRF-3bed)</v>
          </cell>
          <cell r="N1799" t="str">
            <v>New</v>
          </cell>
          <cell r="P1799" t="str">
            <v>Completed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3</v>
          </cell>
          <cell r="AX1799">
            <v>3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/>
        </row>
        <row r="1800">
          <cell r="B1800" t="str">
            <v>Primary</v>
          </cell>
          <cell r="C1800" t="str">
            <v>RCOC-1617-10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2016-17</v>
          </cell>
          <cell r="J1800" t="str">
            <v>FDC</v>
          </cell>
          <cell r="K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In Progress</v>
          </cell>
          <cell r="T1800" t="str">
            <v>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5</v>
          </cell>
          <cell r="AX1800">
            <v>5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>Yes</v>
          </cell>
        </row>
        <row r="1801">
          <cell r="B1801" t="str">
            <v>Primary</v>
          </cell>
          <cell r="C1801" t="str">
            <v>RCOC-1617-11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(ARFPSHN-5bed)</v>
          </cell>
          <cell r="N1801" t="str">
            <v>New</v>
          </cell>
          <cell r="P1801" t="str">
            <v>In Progress</v>
          </cell>
          <cell r="T1801" t="str">
            <v>NPO</v>
          </cell>
          <cell r="AC1801">
            <v>300000</v>
          </cell>
          <cell r="AD1801">
            <v>469203</v>
          </cell>
          <cell r="AF1801">
            <v>769203</v>
          </cell>
          <cell r="AS1801">
            <v>5</v>
          </cell>
          <cell r="AX1801">
            <v>5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>Yes</v>
          </cell>
        </row>
        <row r="1802">
          <cell r="B1802" t="str">
            <v>Primary</v>
          </cell>
          <cell r="C1802" t="str">
            <v>RCOC-1617-12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2016-17</v>
          </cell>
          <cell r="J1802" t="str">
            <v>FDC</v>
          </cell>
          <cell r="K1802" t="str">
            <v>FDC</v>
          </cell>
          <cell r="L1802" t="str">
            <v>Residential (ARFPSHN-5bed)</v>
          </cell>
          <cell r="N1802" t="str">
            <v>New</v>
          </cell>
          <cell r="P1802" t="str">
            <v>In Progress</v>
          </cell>
          <cell r="T1802" t="str">
            <v>NPO</v>
          </cell>
          <cell r="AC1802">
            <v>300000</v>
          </cell>
          <cell r="AD1802">
            <v>450000</v>
          </cell>
          <cell r="AE1802">
            <v>300000</v>
          </cell>
          <cell r="AF1802">
            <v>750000</v>
          </cell>
          <cell r="AS1802">
            <v>5</v>
          </cell>
          <cell r="AX1802">
            <v>5</v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>Yes</v>
          </cell>
        </row>
        <row r="1803">
          <cell r="B1803" t="str">
            <v>Primary</v>
          </cell>
          <cell r="C1803" t="str">
            <v>RCOC-1617-13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2016-17</v>
          </cell>
          <cell r="J1803" t="str">
            <v>FDC</v>
          </cell>
          <cell r="K1803" t="str">
            <v>FDC</v>
          </cell>
          <cell r="L1803" t="str">
            <v>Residential (ARFPSHN-5bed)</v>
          </cell>
          <cell r="N1803" t="str">
            <v>New</v>
          </cell>
          <cell r="P1803" t="str">
            <v>In Progress</v>
          </cell>
          <cell r="T1803" t="str">
            <v>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5</v>
          </cell>
          <cell r="AX1803">
            <v>5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>Yes</v>
          </cell>
        </row>
        <row r="1804">
          <cell r="B1804" t="str">
            <v>Primary</v>
          </cell>
          <cell r="C1804" t="str">
            <v>RCOC-1617-14</v>
          </cell>
          <cell r="D1804" t="str">
            <v>RD</v>
          </cell>
          <cell r="G1804" t="str">
            <v>RCOC</v>
          </cell>
          <cell r="H1804" t="str">
            <v>2016-17</v>
          </cell>
          <cell r="J1804" t="str">
            <v>FDC</v>
          </cell>
          <cell r="K1804" t="str">
            <v>FDC</v>
          </cell>
          <cell r="L1804" t="str">
            <v>Residential (SRF-4bed)</v>
          </cell>
          <cell r="N1804" t="str">
            <v>New</v>
          </cell>
          <cell r="P1804" t="str">
            <v>Completed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4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>Yes</v>
          </cell>
        </row>
        <row r="1805">
          <cell r="B1805" t="str">
            <v>Primary</v>
          </cell>
          <cell r="C1805" t="str">
            <v>RCOC-1617-15</v>
          </cell>
          <cell r="D1805" t="str">
            <v>RD</v>
          </cell>
          <cell r="G1805" t="str">
            <v>RCOC</v>
          </cell>
          <cell r="H1805" t="str">
            <v>2016-17</v>
          </cell>
          <cell r="J1805" t="str">
            <v>FDC</v>
          </cell>
          <cell r="K1805" t="str">
            <v>FDC</v>
          </cell>
          <cell r="L1805" t="str">
            <v>Residential (SRF-4bed)</v>
          </cell>
          <cell r="N1805" t="str">
            <v>New</v>
          </cell>
          <cell r="P1805" t="str">
            <v>In Progress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X1805">
            <v>4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>Yes</v>
          </cell>
        </row>
        <row r="1806">
          <cell r="B1806" t="str">
            <v>Primary</v>
          </cell>
          <cell r="C1806" t="str">
            <v>RCOC-1617-16</v>
          </cell>
          <cell r="D1806" t="str">
            <v>RD</v>
          </cell>
          <cell r="G1806" t="str">
            <v>RCOC</v>
          </cell>
          <cell r="H1806" t="str">
            <v>2016-17</v>
          </cell>
          <cell r="J1806" t="str">
            <v>FDC</v>
          </cell>
          <cell r="K1806" t="str">
            <v>FDC</v>
          </cell>
          <cell r="L1806" t="str">
            <v>Residential (SRF-4bed)</v>
          </cell>
          <cell r="N1806" t="str">
            <v>New</v>
          </cell>
          <cell r="P1806" t="str">
            <v>In Progress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X1806">
            <v>4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>Yes</v>
          </cell>
        </row>
        <row r="1807">
          <cell r="B1807" t="str">
            <v>Primary</v>
          </cell>
          <cell r="C1807" t="str">
            <v>RCOC-1617-17</v>
          </cell>
          <cell r="D1807" t="str">
            <v>RD</v>
          </cell>
          <cell r="G1807" t="str">
            <v>RCOC</v>
          </cell>
          <cell r="H1807" t="str">
            <v>2016-17</v>
          </cell>
          <cell r="J1807" t="str">
            <v>FDC</v>
          </cell>
          <cell r="K1807" t="str">
            <v>FDC</v>
          </cell>
          <cell r="L1807" t="str">
            <v>Residential (SRF-4bed)</v>
          </cell>
          <cell r="N1807" t="str">
            <v>New</v>
          </cell>
          <cell r="P1807" t="str">
            <v>In Progress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4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>Yes</v>
          </cell>
        </row>
        <row r="1808">
          <cell r="B1808" t="str">
            <v>Primary</v>
          </cell>
          <cell r="C1808" t="str">
            <v>RCOC-1617-18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FDC</v>
          </cell>
          <cell r="L1808" t="str">
            <v>Residential (SRF-4bed)</v>
          </cell>
          <cell r="N1808" t="str">
            <v>New</v>
          </cell>
          <cell r="P1808" t="str">
            <v>In Progress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/>
        </row>
        <row r="1809">
          <cell r="B1809" t="str">
            <v>Primary</v>
          </cell>
          <cell r="C1809" t="str">
            <v>RCOC-1617-19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2016-17</v>
          </cell>
          <cell r="J1809" t="str">
            <v>FDC</v>
          </cell>
          <cell r="K1809" t="str">
            <v>FDC</v>
          </cell>
          <cell r="L1809" t="str">
            <v>Residential (SRF-4bed)</v>
          </cell>
          <cell r="N1809" t="str">
            <v>New</v>
          </cell>
          <cell r="P1809" t="str">
            <v>In Progress</v>
          </cell>
          <cell r="Q1809" t="str">
            <v>DE/SP</v>
          </cell>
          <cell r="T1809" t="str">
            <v>NON-NPO</v>
          </cell>
          <cell r="AE1809">
            <v>300000</v>
          </cell>
          <cell r="AF1809">
            <v>300000</v>
          </cell>
          <cell r="AS1809">
            <v>4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>Yes</v>
          </cell>
        </row>
        <row r="1810">
          <cell r="B1810" t="str">
            <v>Secondary</v>
          </cell>
          <cell r="C1810" t="str">
            <v>RCOC-1617-20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2016-17</v>
          </cell>
          <cell r="J1810" t="str">
            <v>None</v>
          </cell>
          <cell r="K1810" t="str">
            <v>Regular</v>
          </cell>
          <cell r="L1810" t="str">
            <v>Residential (SRF-4bed)</v>
          </cell>
          <cell r="N1810" t="str">
            <v>Continued</v>
          </cell>
          <cell r="P1810" t="str">
            <v>Completed</v>
          </cell>
          <cell r="Q1810" t="str">
            <v>DE/SP</v>
          </cell>
          <cell r="T1810" t="str">
            <v>NPO</v>
          </cell>
          <cell r="AX1810"/>
          <cell r="BV1810" t="str">
            <v>1432 Ramona View Court</v>
          </cell>
          <cell r="JB1810"/>
        </row>
        <row r="1811">
          <cell r="B1811" t="str">
            <v>Secondary</v>
          </cell>
          <cell r="C1811" t="str">
            <v>RCOC-1617-21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2016-17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Continued</v>
          </cell>
          <cell r="P1811" t="str">
            <v>Completed</v>
          </cell>
          <cell r="Q1811" t="str">
            <v>DE/SP</v>
          </cell>
          <cell r="T1811" t="str">
            <v>NPO</v>
          </cell>
          <cell r="AX1811"/>
          <cell r="BV1811" t="str">
            <v>17106 Garjan Lane</v>
          </cell>
          <cell r="JB1811"/>
        </row>
        <row r="1812">
          <cell r="B1812" t="str">
            <v>Secondary</v>
          </cell>
          <cell r="C1812" t="str">
            <v>RCOC-1617-22</v>
          </cell>
          <cell r="D1812" t="str">
            <v>RD</v>
          </cell>
          <cell r="E1812" t="str">
            <v>X275</v>
          </cell>
          <cell r="G1812" t="str">
            <v>RCOC</v>
          </cell>
          <cell r="H1812" t="str">
            <v>2016-17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Continued</v>
          </cell>
          <cell r="P1812" t="str">
            <v>Completed</v>
          </cell>
          <cell r="Q1812" t="str">
            <v>DE/SP</v>
          </cell>
          <cell r="T1812" t="str">
            <v>NPO</v>
          </cell>
          <cell r="AC1812">
            <v>500000</v>
          </cell>
          <cell r="AD1812">
            <v>535425</v>
          </cell>
          <cell r="AF1812">
            <v>1035425</v>
          </cell>
          <cell r="AS1812">
            <v>5</v>
          </cell>
          <cell r="AX1812"/>
          <cell r="BV1812" t="str">
            <v xml:space="preserve">2915 Duck Pond Lane </v>
          </cell>
          <cell r="EI1812">
            <v>42767</v>
          </cell>
          <cell r="EK1812">
            <v>43040</v>
          </cell>
          <cell r="EM1812">
            <v>43087</v>
          </cell>
          <cell r="JB1812"/>
        </row>
        <row r="1813">
          <cell r="B1813" t="str">
            <v>Secondary</v>
          </cell>
          <cell r="C1813" t="str">
            <v>RCOC-1617-23</v>
          </cell>
          <cell r="D1813" t="str">
            <v>RD</v>
          </cell>
          <cell r="E1813" t="str">
            <v>X276</v>
          </cell>
          <cell r="G1813" t="str">
            <v>RCOC</v>
          </cell>
          <cell r="H1813" t="str">
            <v>2016-17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Continued</v>
          </cell>
          <cell r="P1813" t="str">
            <v>Completed</v>
          </cell>
          <cell r="Q1813" t="str">
            <v>DE/SP</v>
          </cell>
          <cell r="T1813" t="str">
            <v>NPO</v>
          </cell>
          <cell r="AS1813">
            <v>5</v>
          </cell>
          <cell r="AX1813"/>
          <cell r="BV1813" t="str">
            <v>1404 Ash Street</v>
          </cell>
          <cell r="EI1813">
            <v>42916</v>
          </cell>
          <cell r="JB1813"/>
        </row>
        <row r="1814">
          <cell r="B1814" t="str">
            <v>Primary</v>
          </cell>
          <cell r="C1814" t="str">
            <v>RCOC-1617-24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2016-17</v>
          </cell>
          <cell r="J1814" t="str">
            <v>FDC</v>
          </cell>
          <cell r="K1814" t="str">
            <v>FDC</v>
          </cell>
          <cell r="L1814" t="str">
            <v>Residential (ARFPSHN-5bed)</v>
          </cell>
          <cell r="N1814" t="str">
            <v>New</v>
          </cell>
          <cell r="P1814" t="str">
            <v>In Progress</v>
          </cell>
          <cell r="T1814" t="str">
            <v>NPO</v>
          </cell>
          <cell r="AC1814">
            <v>500000</v>
          </cell>
          <cell r="AD1814">
            <v>535425</v>
          </cell>
          <cell r="AE1814">
            <v>50000</v>
          </cell>
          <cell r="AF1814">
            <v>1035425</v>
          </cell>
          <cell r="AS1814">
            <v>5</v>
          </cell>
          <cell r="AX1814">
            <v>5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>Yes</v>
          </cell>
        </row>
        <row r="1815">
          <cell r="B1815" t="str">
            <v>Primary</v>
          </cell>
          <cell r="C1815" t="str">
            <v>RCOC-1617-25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2016-17</v>
          </cell>
          <cell r="J1815" t="str">
            <v>FDC</v>
          </cell>
          <cell r="K1815" t="str">
            <v>FDC</v>
          </cell>
          <cell r="L1815" t="str">
            <v>Residential (ARFPSHN-5bed)</v>
          </cell>
          <cell r="N1815" t="str">
            <v>New</v>
          </cell>
          <cell r="P1815" t="str">
            <v>Discontinued</v>
          </cell>
          <cell r="T1815" t="str">
            <v>NPO</v>
          </cell>
          <cell r="AE1815">
            <v>110000</v>
          </cell>
          <cell r="AF1815">
            <v>110000</v>
          </cell>
          <cell r="AS1815">
            <v>5</v>
          </cell>
          <cell r="AX1815">
            <v>5</v>
          </cell>
          <cell r="BV1815" t="str">
            <v>5501 Meinhardt Rd</v>
          </cell>
          <cell r="EI1815">
            <v>42916</v>
          </cell>
        </row>
        <row r="1816">
          <cell r="B1816" t="str">
            <v>Secondary</v>
          </cell>
          <cell r="C1816" t="str">
            <v>RCOC-1617-26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2016-17</v>
          </cell>
          <cell r="J1816" t="str">
            <v>None</v>
          </cell>
          <cell r="K1816" t="str">
            <v>Regular</v>
          </cell>
          <cell r="L1816" t="str">
            <v>Residential (EBSH-2bed)</v>
          </cell>
          <cell r="N1816" t="str">
            <v>New</v>
          </cell>
          <cell r="P1816" t="str">
            <v>Completed</v>
          </cell>
          <cell r="T1816" t="str">
            <v>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2</v>
          </cell>
          <cell r="AX1816">
            <v>2</v>
          </cell>
          <cell r="JB1816" t="str">
            <v>Yes</v>
          </cell>
        </row>
        <row r="1817">
          <cell r="B1817" t="str">
            <v>Secondary</v>
          </cell>
          <cell r="C1817" t="str">
            <v>RCOC-1617-27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2016-17</v>
          </cell>
          <cell r="J1817" t="str">
            <v>FDC</v>
          </cell>
          <cell r="K1817" t="str">
            <v>Regular</v>
          </cell>
          <cell r="L1817" t="str">
            <v>Residential (CCF-L4i)</v>
          </cell>
          <cell r="N1817" t="str">
            <v>New</v>
          </cell>
          <cell r="P1817" t="str">
            <v>Completed</v>
          </cell>
          <cell r="T1817" t="str">
            <v>NPO</v>
          </cell>
          <cell r="AE1817">
            <v>110000</v>
          </cell>
          <cell r="AF1817">
            <v>110000</v>
          </cell>
          <cell r="BV1817" t="str">
            <v>5501 Meinhardt Rd</v>
          </cell>
        </row>
        <row r="1818">
          <cell r="B1818" t="str">
            <v>Primary</v>
          </cell>
          <cell r="C1818" t="str">
            <v>RCOC-1617-28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2016-17</v>
          </cell>
          <cell r="J1818" t="str">
            <v>FDC</v>
          </cell>
          <cell r="K1818" t="str">
            <v>FDC</v>
          </cell>
          <cell r="L1818" t="str">
            <v>Residential (EBSH-2bed)</v>
          </cell>
          <cell r="N1818" t="str">
            <v>New</v>
          </cell>
          <cell r="P1818" t="str">
            <v>In Progress</v>
          </cell>
          <cell r="T1818" t="str">
            <v>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850000</v>
          </cell>
          <cell r="AS1818">
            <v>2</v>
          </cell>
          <cell r="AX1818">
            <v>2</v>
          </cell>
          <cell r="BV1818" t="str">
            <v>618 Briarwood Drive</v>
          </cell>
          <cell r="EI1818" t="str">
            <v>X</v>
          </cell>
          <cell r="EK1818">
            <v>43445</v>
          </cell>
          <cell r="EM1818">
            <v>43490</v>
          </cell>
          <cell r="JB1818" t="str">
            <v>Yes</v>
          </cell>
        </row>
        <row r="1819">
          <cell r="B1819" t="str">
            <v>Secondary</v>
          </cell>
          <cell r="C1819" t="str">
            <v>RCOC-1718-1</v>
          </cell>
          <cell r="D1819" t="str">
            <v>RD</v>
          </cell>
          <cell r="E1819" t="str">
            <v>X397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Regular</v>
          </cell>
          <cell r="L1819" t="str">
            <v>Residential (ARFPSHN-5bed)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2913 Sunnywood Drive</v>
          </cell>
        </row>
        <row r="1820">
          <cell r="B1820" t="str">
            <v>Secondary</v>
          </cell>
          <cell r="C1820" t="str">
            <v>RCOC-1718-2</v>
          </cell>
          <cell r="D1820" t="str">
            <v>RD</v>
          </cell>
          <cell r="E1820" t="str">
            <v>X398</v>
          </cell>
          <cell r="G1820" t="str">
            <v>RCOC</v>
          </cell>
          <cell r="H1820" t="str">
            <v>2017-18</v>
          </cell>
          <cell r="J1820" t="str">
            <v>FDC</v>
          </cell>
          <cell r="K1820" t="str">
            <v>Regular</v>
          </cell>
          <cell r="L1820" t="str">
            <v>Residential (ARFPSHN-5bed)</v>
          </cell>
          <cell r="N1820" t="str">
            <v>Continued</v>
          </cell>
          <cell r="P1820" t="str">
            <v>In Progress</v>
          </cell>
          <cell r="T1820" t="str">
            <v>NPO</v>
          </cell>
          <cell r="AE1820">
            <v>200000</v>
          </cell>
          <cell r="AF1820">
            <v>200000</v>
          </cell>
          <cell r="BV1820" t="str">
            <v>618 Briarwood Drive</v>
          </cell>
        </row>
        <row r="1821">
          <cell r="B1821" t="str">
            <v>Secondary</v>
          </cell>
          <cell r="C1821" t="str">
            <v>RCOC-1718-3</v>
          </cell>
          <cell r="D1821" t="str">
            <v>RD</v>
          </cell>
          <cell r="E1821" t="str">
            <v>X374</v>
          </cell>
          <cell r="G1821" t="str">
            <v>RCOC</v>
          </cell>
          <cell r="H1821" t="str">
            <v>2017-18</v>
          </cell>
          <cell r="J1821" t="str">
            <v>FDC</v>
          </cell>
          <cell r="K1821" t="str">
            <v>FDC</v>
          </cell>
          <cell r="L1821" t="str">
            <v>Residential (ARFPSHN-5bed)</v>
          </cell>
          <cell r="N1821" t="str">
            <v>Continued</v>
          </cell>
          <cell r="P1821" t="str">
            <v>In Progress</v>
          </cell>
          <cell r="T1821" t="str">
            <v>NPO</v>
          </cell>
          <cell r="AE1821">
            <v>200000</v>
          </cell>
          <cell r="AF1821">
            <v>200000</v>
          </cell>
          <cell r="BV1821" t="str">
            <v>857 Larchwood Drive</v>
          </cell>
        </row>
        <row r="1822">
          <cell r="B1822" t="str">
            <v>Secondary</v>
          </cell>
          <cell r="C1822" t="str">
            <v>RCOC-1718-4</v>
          </cell>
          <cell r="D1822" t="str">
            <v>RD</v>
          </cell>
          <cell r="E1822" t="str">
            <v>X375</v>
          </cell>
          <cell r="G1822" t="str">
            <v>RCOC</v>
          </cell>
          <cell r="H1822" t="str">
            <v>2017-18</v>
          </cell>
          <cell r="J1822" t="str">
            <v>FDC</v>
          </cell>
          <cell r="K1822" t="str">
            <v>FDC</v>
          </cell>
          <cell r="L1822" t="str">
            <v>Residential (ARFPSHN-5bed)</v>
          </cell>
          <cell r="N1822" t="str">
            <v>Continued</v>
          </cell>
          <cell r="P1822" t="str">
            <v>In Progress</v>
          </cell>
          <cell r="T1822" t="str">
            <v>NPO</v>
          </cell>
          <cell r="AE1822">
            <v>200000</v>
          </cell>
          <cell r="AF1822">
            <v>200000</v>
          </cell>
          <cell r="BV1822" t="str">
            <v>26491 Aracena Drive</v>
          </cell>
        </row>
        <row r="1823">
          <cell r="B1823" t="str">
            <v>Secondary</v>
          </cell>
          <cell r="C1823" t="str">
            <v>RCOC-1718-5</v>
          </cell>
          <cell r="D1823" t="str">
            <v>RD</v>
          </cell>
          <cell r="E1823" t="str">
            <v>X279</v>
          </cell>
          <cell r="G1823" t="str">
            <v>RCOC</v>
          </cell>
          <cell r="H1823" t="str">
            <v>2017-18</v>
          </cell>
          <cell r="J1823" t="str">
            <v>FDC</v>
          </cell>
          <cell r="K1823" t="str">
            <v>Regular</v>
          </cell>
          <cell r="L1823" t="str">
            <v>Residential (ARFPSHN-Behavioral-5bed)</v>
          </cell>
          <cell r="N1823" t="str">
            <v>Continued</v>
          </cell>
          <cell r="P1823" t="str">
            <v>In Progress</v>
          </cell>
          <cell r="T1823" t="str">
            <v>NPO</v>
          </cell>
          <cell r="AE1823">
            <v>200000</v>
          </cell>
          <cell r="AF1823">
            <v>200000</v>
          </cell>
          <cell r="BV1823" t="str">
            <v>1438 West Janeen Way</v>
          </cell>
        </row>
        <row r="1824">
          <cell r="B1824" t="str">
            <v>Secondary</v>
          </cell>
          <cell r="C1824" t="str">
            <v>RCOC-1718-6</v>
          </cell>
          <cell r="D1824" t="str">
            <v>RD</v>
          </cell>
          <cell r="E1824" t="str">
            <v>X280</v>
          </cell>
          <cell r="G1824" t="str">
            <v>RCOC</v>
          </cell>
          <cell r="H1824" t="str">
            <v>2017-18</v>
          </cell>
          <cell r="J1824" t="str">
            <v>FDC</v>
          </cell>
          <cell r="K1824" t="str">
            <v>Regular</v>
          </cell>
          <cell r="L1824" t="str">
            <v>Residential (ARFPSHN-5bed)</v>
          </cell>
          <cell r="N1824" t="str">
            <v>Continued</v>
          </cell>
          <cell r="P1824" t="str">
            <v>In Progress</v>
          </cell>
          <cell r="T1824" t="str">
            <v>NPO</v>
          </cell>
          <cell r="AE1824">
            <v>200000</v>
          </cell>
          <cell r="AF1824">
            <v>200000</v>
          </cell>
          <cell r="BV1824" t="str">
            <v>12932 Malena Drive</v>
          </cell>
        </row>
        <row r="1825">
          <cell r="B1825" t="str">
            <v>Secondary</v>
          </cell>
          <cell r="C1825" t="str">
            <v>RCOC-1718-7</v>
          </cell>
          <cell r="D1825" t="str">
            <v>RD</v>
          </cell>
          <cell r="E1825" t="str">
            <v>X376</v>
          </cell>
          <cell r="G1825" t="str">
            <v>RCOC</v>
          </cell>
          <cell r="H1825" t="str">
            <v>2017-18</v>
          </cell>
          <cell r="J1825" t="str">
            <v>FDC</v>
          </cell>
          <cell r="K1825" t="str">
            <v>Regular</v>
          </cell>
          <cell r="L1825" t="str">
            <v>Residential (ARFPSHN-5bed)</v>
          </cell>
          <cell r="N1825" t="str">
            <v>Continued</v>
          </cell>
          <cell r="P1825" t="str">
            <v>In Progress</v>
          </cell>
          <cell r="T1825" t="str">
            <v>NPO</v>
          </cell>
          <cell r="AE1825">
            <v>200000</v>
          </cell>
          <cell r="AF1825">
            <v>200000</v>
          </cell>
          <cell r="BV1825" t="str">
            <v>17777 Buena Vista Drive</v>
          </cell>
        </row>
        <row r="1826">
          <cell r="B1826" t="str">
            <v>Secondary</v>
          </cell>
          <cell r="C1826" t="str">
            <v>RCOC-1718-9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2017-18</v>
          </cell>
          <cell r="J1826" t="str">
            <v>FDC</v>
          </cell>
          <cell r="K1826" t="str">
            <v>Regular</v>
          </cell>
          <cell r="L1826" t="str">
            <v>Residential (ARFPSHN-5bed)</v>
          </cell>
          <cell r="N1826" t="str">
            <v>Continued</v>
          </cell>
          <cell r="P1826" t="str">
            <v>In Progress</v>
          </cell>
          <cell r="T1826" t="str">
            <v>NPO</v>
          </cell>
          <cell r="AE1826">
            <v>200000</v>
          </cell>
          <cell r="AF1826">
            <v>200000</v>
          </cell>
          <cell r="AX1826"/>
          <cell r="BV1826" t="str">
            <v>1702 La Colina Drive</v>
          </cell>
          <cell r="JB1826"/>
        </row>
        <row r="1827">
          <cell r="B1827" t="str">
            <v>Secondary</v>
          </cell>
          <cell r="C1827" t="str">
            <v>RCOC-1718-10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2017-18</v>
          </cell>
          <cell r="J1827" t="str">
            <v>FDC</v>
          </cell>
          <cell r="K1827" t="str">
            <v>Regular</v>
          </cell>
          <cell r="L1827" t="str">
            <v>Residential (ARFPSHN-4bed)</v>
          </cell>
          <cell r="N1827" t="str">
            <v>Continued</v>
          </cell>
          <cell r="P1827" t="str">
            <v>In Progress</v>
          </cell>
          <cell r="T1827" t="str">
            <v>NPO</v>
          </cell>
          <cell r="AE1827">
            <v>200000</v>
          </cell>
          <cell r="AF1827">
            <v>200000</v>
          </cell>
          <cell r="AX1827"/>
          <cell r="BV1827" t="str">
            <v>606 North Carleton</v>
          </cell>
          <cell r="JB1827"/>
        </row>
        <row r="1828">
          <cell r="B1828" t="str">
            <v>Primary</v>
          </cell>
          <cell r="C1828" t="str">
            <v>RCRC-0506-1</v>
          </cell>
          <cell r="D1828" t="str">
            <v>SS</v>
          </cell>
          <cell r="G1828" t="str">
            <v>RCRC</v>
          </cell>
          <cell r="H1828" t="str">
            <v>2005-06</v>
          </cell>
          <cell r="J1828" t="str">
            <v>None</v>
          </cell>
          <cell r="K1828" t="str">
            <v>Regular</v>
          </cell>
          <cell r="L1828" t="str">
            <v>Behavioral Services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4</v>
          </cell>
          <cell r="AX1828"/>
          <cell r="JB1828"/>
        </row>
        <row r="1829">
          <cell r="B1829" t="str">
            <v>Primary</v>
          </cell>
          <cell r="C1829" t="str">
            <v>RCRC-0506-2</v>
          </cell>
          <cell r="D1829" t="str">
            <v>SS</v>
          </cell>
          <cell r="G1829" t="str">
            <v>RCRC</v>
          </cell>
          <cell r="H1829" t="str">
            <v>2005-06</v>
          </cell>
          <cell r="J1829" t="str">
            <v>None</v>
          </cell>
          <cell r="K1829" t="str">
            <v>Regular</v>
          </cell>
          <cell r="L1829" t="str">
            <v>Health Services</v>
          </cell>
          <cell r="N1829" t="str">
            <v>New</v>
          </cell>
          <cell r="P1829" t="str">
            <v>Discontinued</v>
          </cell>
          <cell r="T1829" t="str">
            <v>NON-NPO</v>
          </cell>
          <cell r="AE1829">
            <v>51000</v>
          </cell>
          <cell r="AF1829">
            <v>51000</v>
          </cell>
          <cell r="AT1829">
            <v>4</v>
          </cell>
          <cell r="AX1829"/>
          <cell r="BV1829" t="str">
            <v>4095 Walnut Dr.</v>
          </cell>
          <cell r="JB1829"/>
        </row>
        <row r="1830">
          <cell r="B1830" t="str">
            <v>Primary</v>
          </cell>
          <cell r="C1830" t="str">
            <v>RCRC-0506-3</v>
          </cell>
          <cell r="D1830" t="str">
            <v>RD</v>
          </cell>
          <cell r="G1830" t="str">
            <v>RCRC</v>
          </cell>
          <cell r="H1830" t="str">
            <v>2005-06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New</v>
          </cell>
          <cell r="P1830" t="str">
            <v>Closed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4</v>
          </cell>
          <cell r="AX1830">
            <v>4</v>
          </cell>
          <cell r="JB1830"/>
        </row>
        <row r="1831">
          <cell r="B1831" t="str">
            <v>Primary</v>
          </cell>
          <cell r="C1831" t="str">
            <v>RCRC-0506-4</v>
          </cell>
          <cell r="D1831" t="str">
            <v>RD</v>
          </cell>
          <cell r="G1831" t="str">
            <v>RCRC</v>
          </cell>
          <cell r="H1831" t="str">
            <v>2005-06</v>
          </cell>
          <cell r="J1831" t="str">
            <v>None</v>
          </cell>
          <cell r="K1831" t="str">
            <v>Regular</v>
          </cell>
          <cell r="L1831" t="str">
            <v>Residential (CCF-L4i)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E1831">
            <v>51000</v>
          </cell>
          <cell r="AF1831">
            <v>51000</v>
          </cell>
          <cell r="AT1831">
            <v>4</v>
          </cell>
          <cell r="AX1831">
            <v>4</v>
          </cell>
          <cell r="BV1831" t="str">
            <v>4095 Walnut Dr.</v>
          </cell>
          <cell r="JB1831"/>
        </row>
        <row r="1832">
          <cell r="B1832" t="str">
            <v>Primary</v>
          </cell>
          <cell r="C1832" t="str">
            <v>RCRC-0607-1</v>
          </cell>
          <cell r="D1832" t="str">
            <v>RD</v>
          </cell>
          <cell r="G1832" t="str">
            <v>RCRC</v>
          </cell>
          <cell r="H1832" t="str">
            <v>2006-07</v>
          </cell>
          <cell r="J1832" t="str">
            <v>None</v>
          </cell>
          <cell r="K1832" t="str">
            <v>Regular</v>
          </cell>
          <cell r="L1832" t="str">
            <v>Residential (SLS)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E1832">
            <v>40000</v>
          </cell>
          <cell r="AF1832">
            <v>40000</v>
          </cell>
          <cell r="AT1832">
            <v>4</v>
          </cell>
          <cell r="AX1832"/>
          <cell r="BV1832" t="str">
            <v>1905 Russ St.</v>
          </cell>
          <cell r="JB1832"/>
        </row>
        <row r="1833">
          <cell r="B1833" t="str">
            <v>Primary</v>
          </cell>
          <cell r="C1833" t="str">
            <v>RCRC-0607-2</v>
          </cell>
          <cell r="D1833" t="str">
            <v>MS</v>
          </cell>
          <cell r="G1833" t="str">
            <v>RCRC</v>
          </cell>
          <cell r="H1833" t="str">
            <v>2006-07</v>
          </cell>
          <cell r="J1833" t="str">
            <v>None</v>
          </cell>
          <cell r="K1833" t="str">
            <v>Regular</v>
          </cell>
          <cell r="L1833" t="str">
            <v>Other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RCRC-0607-3</v>
          </cell>
          <cell r="D1834" t="str">
            <v>RD</v>
          </cell>
          <cell r="G1834" t="str">
            <v>RCRC</v>
          </cell>
          <cell r="H1834" t="str">
            <v>2006-07</v>
          </cell>
          <cell r="J1834" t="str">
            <v>None</v>
          </cell>
          <cell r="K1834" t="str">
            <v>Regular</v>
          </cell>
          <cell r="L1834" t="str">
            <v>Residential (SRF-4bed)</v>
          </cell>
          <cell r="N1834" t="str">
            <v>New</v>
          </cell>
          <cell r="P1834" t="str">
            <v>Closed</v>
          </cell>
          <cell r="T1834" t="str">
            <v>NON-NPO</v>
          </cell>
          <cell r="AE1834">
            <v>40000</v>
          </cell>
          <cell r="AF1834">
            <v>40000</v>
          </cell>
          <cell r="AT1834">
            <v>4</v>
          </cell>
          <cell r="AX1834">
            <v>4</v>
          </cell>
          <cell r="BV1834" t="str">
            <v>1905 Russ St.</v>
          </cell>
          <cell r="JB1834"/>
        </row>
        <row r="1835">
          <cell r="B1835" t="str">
            <v>Primary</v>
          </cell>
          <cell r="C1835" t="str">
            <v>RCRC-0607-4</v>
          </cell>
          <cell r="D1835" t="str">
            <v>RD</v>
          </cell>
          <cell r="G1835" t="str">
            <v>RCRC</v>
          </cell>
          <cell r="H1835" t="str">
            <v>2006-07</v>
          </cell>
          <cell r="J1835" t="str">
            <v>None</v>
          </cell>
          <cell r="K1835" t="str">
            <v>Regular</v>
          </cell>
          <cell r="L1835" t="str">
            <v>Residential (SRF-4bed)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/>
          <cell r="BV1835" t="str">
            <v>1137 Russ St.</v>
          </cell>
          <cell r="JB1835"/>
        </row>
        <row r="1836">
          <cell r="B1836" t="str">
            <v>Primary</v>
          </cell>
          <cell r="C1836" t="str">
            <v>RCRC-0708-1</v>
          </cell>
          <cell r="D1836" t="str">
            <v>RD</v>
          </cell>
          <cell r="G1836" t="str">
            <v>RCRC</v>
          </cell>
          <cell r="H1836" t="str">
            <v>2007-08</v>
          </cell>
          <cell r="J1836" t="str">
            <v>None</v>
          </cell>
          <cell r="K1836" t="str">
            <v>Regular</v>
          </cell>
          <cell r="L1836" t="str">
            <v>Residential (SRF-4bed)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E1836">
            <v>60000</v>
          </cell>
          <cell r="AF1836">
            <v>60000</v>
          </cell>
          <cell r="AT1836">
            <v>4</v>
          </cell>
          <cell r="AX1836">
            <v>4</v>
          </cell>
          <cell r="BV1836" t="str">
            <v>5585 Sunrise Dr.</v>
          </cell>
          <cell r="JB1836"/>
        </row>
        <row r="1837">
          <cell r="B1837" t="str">
            <v>Primary</v>
          </cell>
          <cell r="C1837" t="str">
            <v>RCRC-0708-2</v>
          </cell>
          <cell r="D1837" t="str">
            <v>SS</v>
          </cell>
          <cell r="G1837" t="str">
            <v>RCRC</v>
          </cell>
          <cell r="H1837" t="str">
            <v>2007-08</v>
          </cell>
          <cell r="J1837" t="str">
            <v>None</v>
          </cell>
          <cell r="K1837" t="str">
            <v>Regular</v>
          </cell>
          <cell r="L1837" t="str">
            <v>Psychiatric Treatment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>
            <v>4</v>
          </cell>
          <cell r="BV1837" t="str">
            <v>1137 Russ St.</v>
          </cell>
          <cell r="JB1837"/>
        </row>
        <row r="1838">
          <cell r="B1838" t="str">
            <v>Primary</v>
          </cell>
          <cell r="C1838" t="str">
            <v>RCRC-0708-3</v>
          </cell>
          <cell r="D1838" t="str">
            <v>NP</v>
          </cell>
          <cell r="G1838" t="str">
            <v>RCRC</v>
          </cell>
          <cell r="H1838" t="str">
            <v>2007-08</v>
          </cell>
          <cell r="J1838" t="str">
            <v>None</v>
          </cell>
          <cell r="K1838" t="str">
            <v>Regular</v>
          </cell>
          <cell r="L1838" t="str">
            <v>NPO Administrative Support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X1838"/>
          <cell r="JB1838"/>
        </row>
        <row r="1839">
          <cell r="B1839" t="str">
            <v>Primary</v>
          </cell>
          <cell r="C1839" t="str">
            <v>RCRC-0708-4</v>
          </cell>
          <cell r="D1839" t="str">
            <v>TD</v>
          </cell>
          <cell r="G1839" t="str">
            <v>RCRC</v>
          </cell>
          <cell r="H1839" t="str">
            <v>2007-08</v>
          </cell>
          <cell r="J1839" t="str">
            <v>None</v>
          </cell>
          <cell r="K1839" t="str">
            <v>Regular</v>
          </cell>
          <cell r="L1839" t="str">
            <v>Training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E1839">
            <v>15000</v>
          </cell>
          <cell r="AF1839">
            <v>15000</v>
          </cell>
          <cell r="AX1839"/>
          <cell r="JB1839"/>
        </row>
        <row r="1840">
          <cell r="B1840" t="str">
            <v>Primary</v>
          </cell>
          <cell r="C1840" t="str">
            <v>RCRC-0809-1</v>
          </cell>
          <cell r="D1840" t="str">
            <v>RD</v>
          </cell>
          <cell r="G1840" t="str">
            <v>RCRC</v>
          </cell>
          <cell r="H1840" t="str">
            <v>2008-09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X1840"/>
          <cell r="JB1840"/>
        </row>
        <row r="1841">
          <cell r="B1841" t="str">
            <v>Primary</v>
          </cell>
          <cell r="C1841" t="str">
            <v>RCRC-0809-2</v>
          </cell>
          <cell r="D1841" t="str">
            <v>DP</v>
          </cell>
          <cell r="G1841" t="str">
            <v>RCRC</v>
          </cell>
          <cell r="H1841" t="str">
            <v>2008-09</v>
          </cell>
          <cell r="J1841" t="str">
            <v>None</v>
          </cell>
          <cell r="K1841" t="str">
            <v>Regular</v>
          </cell>
          <cell r="L1841" t="str">
            <v>Day Program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E1841">
            <v>10000</v>
          </cell>
          <cell r="AF1841">
            <v>10000</v>
          </cell>
          <cell r="AX1841"/>
          <cell r="JB1841"/>
        </row>
        <row r="1842">
          <cell r="B1842" t="str">
            <v>Primary</v>
          </cell>
          <cell r="C1842" t="str">
            <v>RCRC-0809-3</v>
          </cell>
          <cell r="D1842" t="str">
            <v>NP</v>
          </cell>
          <cell r="G1842" t="str">
            <v>RCRC</v>
          </cell>
          <cell r="H1842" t="str">
            <v>2008-09</v>
          </cell>
          <cell r="J1842" t="str">
            <v>None</v>
          </cell>
          <cell r="K1842" t="str">
            <v>Regular</v>
          </cell>
          <cell r="L1842" t="str">
            <v>NPO Administrative Support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80000</v>
          </cell>
          <cell r="AF1842">
            <v>80000</v>
          </cell>
          <cell r="AX1842"/>
          <cell r="JB1842"/>
        </row>
        <row r="1843">
          <cell r="B1843" t="str">
            <v>Primary</v>
          </cell>
          <cell r="C1843" t="str">
            <v>RCRC-0809-4</v>
          </cell>
          <cell r="D1843" t="str">
            <v>TD</v>
          </cell>
          <cell r="G1843" t="str">
            <v>RCRC</v>
          </cell>
          <cell r="H1843" t="str">
            <v>2008-09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10000</v>
          </cell>
          <cell r="AF1843">
            <v>10000</v>
          </cell>
          <cell r="AX1843"/>
          <cell r="JB1843"/>
        </row>
        <row r="1844">
          <cell r="B1844" t="str">
            <v>Primary</v>
          </cell>
          <cell r="C1844" t="str">
            <v>RCRC-0809-5</v>
          </cell>
          <cell r="D1844" t="str">
            <v>TD</v>
          </cell>
          <cell r="G1844" t="str">
            <v>RCRC</v>
          </cell>
          <cell r="H1844" t="str">
            <v>2008-09</v>
          </cell>
          <cell r="J1844" t="str">
            <v>None</v>
          </cell>
          <cell r="K1844" t="str">
            <v>Regular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5000</v>
          </cell>
          <cell r="AF1844">
            <v>5000</v>
          </cell>
          <cell r="AX1844"/>
          <cell r="JB1844"/>
        </row>
        <row r="1845">
          <cell r="B1845" t="str">
            <v>Primary</v>
          </cell>
          <cell r="C1845" t="str">
            <v>RCRC-0809-6</v>
          </cell>
          <cell r="D1845" t="str">
            <v>TD</v>
          </cell>
          <cell r="G1845" t="str">
            <v>RCRC</v>
          </cell>
          <cell r="H1845" t="str">
            <v>2008-09</v>
          </cell>
          <cell r="J1845" t="str">
            <v>None</v>
          </cell>
          <cell r="K1845" t="str">
            <v>Regular</v>
          </cell>
          <cell r="L1845" t="str">
            <v>Training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E1845">
            <v>1000</v>
          </cell>
          <cell r="AF1845">
            <v>1000</v>
          </cell>
          <cell r="AX1845"/>
          <cell r="JB1845"/>
        </row>
        <row r="1846">
          <cell r="B1846" t="str">
            <v>Primary</v>
          </cell>
          <cell r="C1846" t="str">
            <v>RCRC-0809-7</v>
          </cell>
          <cell r="D1846" t="str">
            <v>TD</v>
          </cell>
          <cell r="G1846" t="str">
            <v>RCRC</v>
          </cell>
          <cell r="H1846" t="str">
            <v>2008-09</v>
          </cell>
          <cell r="J1846" t="str">
            <v>None</v>
          </cell>
          <cell r="K1846" t="str">
            <v>Regular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E1846">
            <v>15000</v>
          </cell>
          <cell r="AF1846">
            <v>15000</v>
          </cell>
          <cell r="AX1846"/>
          <cell r="JB1846"/>
        </row>
        <row r="1847">
          <cell r="B1847" t="str">
            <v>Primary</v>
          </cell>
          <cell r="C1847" t="str">
            <v>RCRC-0910-1</v>
          </cell>
          <cell r="D1847" t="str">
            <v>SS</v>
          </cell>
          <cell r="G1847" t="str">
            <v>RCRC</v>
          </cell>
          <cell r="H1847" t="str">
            <v>2009-10</v>
          </cell>
          <cell r="J1847" t="str">
            <v>None</v>
          </cell>
          <cell r="K1847" t="str">
            <v>Regular</v>
          </cell>
          <cell r="L1847" t="str">
            <v>Behavioral Services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E1847">
            <v>20000</v>
          </cell>
          <cell r="AF1847">
            <v>20000</v>
          </cell>
          <cell r="AX1847"/>
          <cell r="JB1847"/>
        </row>
        <row r="1848">
          <cell r="B1848" t="str">
            <v>Primary</v>
          </cell>
          <cell r="C1848" t="str">
            <v>RCRC-0910-2</v>
          </cell>
          <cell r="D1848" t="str">
            <v>DP</v>
          </cell>
          <cell r="G1848" t="str">
            <v>RCRC</v>
          </cell>
          <cell r="H1848" t="str">
            <v>2009-10</v>
          </cell>
          <cell r="J1848" t="str">
            <v>None</v>
          </cell>
          <cell r="K1848" t="str">
            <v>Regular</v>
          </cell>
          <cell r="L1848" t="str">
            <v>Day Program</v>
          </cell>
          <cell r="N1848" t="str">
            <v>New</v>
          </cell>
          <cell r="P1848" t="str">
            <v>Discontinued</v>
          </cell>
          <cell r="T1848" t="str">
            <v>NON-NPO</v>
          </cell>
          <cell r="AE1848">
            <v>20000</v>
          </cell>
          <cell r="AF1848">
            <v>20000</v>
          </cell>
          <cell r="AX1848"/>
          <cell r="JB1848"/>
        </row>
        <row r="1849">
          <cell r="B1849" t="str">
            <v>Primary</v>
          </cell>
          <cell r="C1849" t="str">
            <v>RCRC-0910-3</v>
          </cell>
          <cell r="D1849" t="str">
            <v>TD</v>
          </cell>
          <cell r="G1849" t="str">
            <v>RCRC</v>
          </cell>
          <cell r="H1849" t="str">
            <v>2009-10</v>
          </cell>
          <cell r="J1849" t="str">
            <v>None</v>
          </cell>
          <cell r="K1849" t="str">
            <v>Regular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E1849">
            <v>20000</v>
          </cell>
          <cell r="AF1849">
            <v>20000</v>
          </cell>
          <cell r="AX1849"/>
          <cell r="JB1849"/>
        </row>
        <row r="1850">
          <cell r="B1850" t="str">
            <v>Primary</v>
          </cell>
          <cell r="C1850" t="str">
            <v>RCRC-0910-4</v>
          </cell>
          <cell r="D1850" t="str">
            <v>TD</v>
          </cell>
          <cell r="G1850" t="str">
            <v>RCRC</v>
          </cell>
          <cell r="H1850" t="str">
            <v>2009-10</v>
          </cell>
          <cell r="J1850" t="str">
            <v>None</v>
          </cell>
          <cell r="K1850" t="str">
            <v>Regular</v>
          </cell>
          <cell r="L1850" t="str">
            <v>Training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E1850">
            <v>20000</v>
          </cell>
          <cell r="AF1850">
            <v>20000</v>
          </cell>
          <cell r="AV1850">
            <v>2</v>
          </cell>
          <cell r="AX1850"/>
          <cell r="EI1850">
            <v>40553</v>
          </cell>
          <cell r="EY1850">
            <v>40724</v>
          </cell>
          <cell r="JB1850"/>
        </row>
        <row r="1851">
          <cell r="B1851" t="str">
            <v>Primary</v>
          </cell>
          <cell r="C1851" t="str">
            <v>RCRC-0910-5</v>
          </cell>
          <cell r="D1851" t="str">
            <v>TD</v>
          </cell>
          <cell r="G1851" t="str">
            <v>RCRC</v>
          </cell>
          <cell r="H1851" t="str">
            <v>2009-10</v>
          </cell>
          <cell r="J1851" t="str">
            <v>None</v>
          </cell>
          <cell r="K1851" t="str">
            <v>Regular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E1851">
            <v>10000</v>
          </cell>
          <cell r="AF1851">
            <v>10000</v>
          </cell>
          <cell r="AX1851"/>
          <cell r="JB1851"/>
        </row>
        <row r="1852">
          <cell r="B1852" t="str">
            <v>Primary</v>
          </cell>
          <cell r="C1852" t="str">
            <v>RCRC-1011-1</v>
          </cell>
          <cell r="D1852" t="str">
            <v>RD</v>
          </cell>
          <cell r="G1852" t="str">
            <v>RCRC</v>
          </cell>
          <cell r="H1852" t="str">
            <v>2010-11</v>
          </cell>
          <cell r="J1852" t="str">
            <v>None</v>
          </cell>
          <cell r="K1852" t="str">
            <v>Regular</v>
          </cell>
          <cell r="L1852" t="str">
            <v>Residential (FHA-2bed)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52219</v>
          </cell>
          <cell r="AF1852">
            <v>52219</v>
          </cell>
          <cell r="AT1852">
            <v>1</v>
          </cell>
          <cell r="AV1852">
            <v>2</v>
          </cell>
          <cell r="AX1852">
            <v>2</v>
          </cell>
          <cell r="BV1852" t="str">
            <v>10250 Dewell Rd.</v>
          </cell>
          <cell r="EI1852">
            <v>40553</v>
          </cell>
          <cell r="EK1852">
            <v>41183</v>
          </cell>
          <cell r="EQ1852">
            <v>41427</v>
          </cell>
          <cell r="EY1852">
            <v>40724</v>
          </cell>
          <cell r="JB1852"/>
        </row>
        <row r="1853">
          <cell r="B1853" t="str">
            <v>Primary</v>
          </cell>
          <cell r="C1853" t="str">
            <v>RCRC-1011-2</v>
          </cell>
          <cell r="D1853" t="str">
            <v>SS</v>
          </cell>
          <cell r="G1853" t="str">
            <v>RCRC</v>
          </cell>
          <cell r="H1853" t="str">
            <v>2010-11</v>
          </cell>
          <cell r="J1853" t="str">
            <v>None</v>
          </cell>
          <cell r="K1853" t="str">
            <v>Regular</v>
          </cell>
          <cell r="L1853" t="str">
            <v>Crisis Support Services</v>
          </cell>
          <cell r="N1853" t="str">
            <v>New</v>
          </cell>
          <cell r="P1853" t="str">
            <v>Not Approved</v>
          </cell>
          <cell r="T1853" t="str">
            <v>NON-NPO</v>
          </cell>
          <cell r="AX1853"/>
          <cell r="JB1853"/>
        </row>
        <row r="1854">
          <cell r="B1854" t="str">
            <v>Primary</v>
          </cell>
          <cell r="C1854" t="str">
            <v>RCRC-1011-3</v>
          </cell>
          <cell r="D1854" t="str">
            <v>RD</v>
          </cell>
          <cell r="G1854" t="str">
            <v>RCRC</v>
          </cell>
          <cell r="H1854" t="str">
            <v>2010-11</v>
          </cell>
          <cell r="J1854" t="str">
            <v>None</v>
          </cell>
          <cell r="K1854" t="str">
            <v>Regular</v>
          </cell>
          <cell r="L1854" t="str">
            <v>Crisis Services Residential (CSR)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62663</v>
          </cell>
          <cell r="AF1854">
            <v>62663</v>
          </cell>
          <cell r="AT1854">
            <v>1</v>
          </cell>
          <cell r="AV1854">
            <v>2</v>
          </cell>
          <cell r="AX1854">
            <v>3</v>
          </cell>
          <cell r="BV1854" t="str">
            <v>10250 Dewell Rd.</v>
          </cell>
          <cell r="EI1854">
            <v>40575</v>
          </cell>
          <cell r="EK1854">
            <v>41183</v>
          </cell>
          <cell r="EQ1854">
            <v>41427</v>
          </cell>
          <cell r="EY1854">
            <v>40721</v>
          </cell>
          <cell r="JB1854"/>
        </row>
        <row r="1855">
          <cell r="B1855" t="str">
            <v>Primary</v>
          </cell>
          <cell r="C1855" t="str">
            <v>RCRC-1011-4</v>
          </cell>
          <cell r="D1855" t="str">
            <v>NP</v>
          </cell>
          <cell r="G1855" t="str">
            <v>RCRC</v>
          </cell>
          <cell r="H1855" t="str">
            <v>2010-11</v>
          </cell>
          <cell r="J1855" t="str">
            <v>None</v>
          </cell>
          <cell r="K1855" t="str">
            <v>Regular</v>
          </cell>
          <cell r="L1855" t="str">
            <v>NPO Administrative Support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X1855"/>
          <cell r="JB1855"/>
        </row>
        <row r="1856">
          <cell r="B1856" t="str">
            <v>Primary</v>
          </cell>
          <cell r="C1856" t="str">
            <v>RCRC-1011-5</v>
          </cell>
          <cell r="D1856" t="str">
            <v>TD</v>
          </cell>
          <cell r="G1856" t="str">
            <v>RCRC</v>
          </cell>
          <cell r="H1856" t="str">
            <v>2010-11</v>
          </cell>
          <cell r="J1856" t="str">
            <v>None</v>
          </cell>
          <cell r="K1856" t="str">
            <v>Regular</v>
          </cell>
          <cell r="L1856" t="str">
            <v>Training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E1856">
            <v>25000</v>
          </cell>
          <cell r="AF1856">
            <v>25000</v>
          </cell>
          <cell r="AS1856">
            <v>2</v>
          </cell>
          <cell r="AT1856">
            <v>2</v>
          </cell>
          <cell r="AX1856"/>
          <cell r="BV1856" t="str">
            <v>2491 Road L</v>
          </cell>
          <cell r="EI1856">
            <v>40812</v>
          </cell>
          <cell r="EK1856">
            <v>41518</v>
          </cell>
          <cell r="EY1856">
            <v>40296</v>
          </cell>
          <cell r="JB1856"/>
        </row>
        <row r="1857">
          <cell r="B1857" t="str">
            <v>Primary</v>
          </cell>
          <cell r="C1857" t="str">
            <v>RCRC-1112-1</v>
          </cell>
          <cell r="D1857" t="str">
            <v>RD</v>
          </cell>
          <cell r="G1857" t="str">
            <v>RCRC</v>
          </cell>
          <cell r="H1857" t="str">
            <v>2011-12</v>
          </cell>
          <cell r="J1857" t="str">
            <v>None</v>
          </cell>
          <cell r="K1857" t="str">
            <v>Regular</v>
          </cell>
          <cell r="L1857" t="str">
            <v>Residential (SRF-4bed)</v>
          </cell>
          <cell r="N1857" t="str">
            <v>New</v>
          </cell>
          <cell r="P1857" t="str">
            <v>Discontinued</v>
          </cell>
          <cell r="T1857" t="str">
            <v>NON-NPO</v>
          </cell>
          <cell r="AE1857">
            <v>25000</v>
          </cell>
          <cell r="AF1857">
            <v>25000</v>
          </cell>
          <cell r="AS1857">
            <v>1</v>
          </cell>
          <cell r="AT1857">
            <v>1</v>
          </cell>
          <cell r="AX1857"/>
          <cell r="BV1857" t="str">
            <v>20 Skycrest Drive</v>
          </cell>
          <cell r="EI1857">
            <v>40842</v>
          </cell>
          <cell r="EY1857">
            <v>41037</v>
          </cell>
          <cell r="JB1857"/>
        </row>
        <row r="1858">
          <cell r="B1858" t="str">
            <v>Primary</v>
          </cell>
          <cell r="C1858" t="str">
            <v>RCRC-1112-2</v>
          </cell>
          <cell r="D1858" t="str">
            <v>RD</v>
          </cell>
          <cell r="G1858" t="str">
            <v>RCRC</v>
          </cell>
          <cell r="H1858" t="str">
            <v>2011-12</v>
          </cell>
          <cell r="J1858" t="str">
            <v>None</v>
          </cell>
          <cell r="K1858" t="str">
            <v>Regular</v>
          </cell>
          <cell r="L1858" t="str">
            <v>Residential (SRF-4bed)</v>
          </cell>
          <cell r="N1858" t="str">
            <v>New</v>
          </cell>
          <cell r="P1858" t="str">
            <v>Discontinued</v>
          </cell>
          <cell r="T1858" t="str">
            <v>NON-NPO</v>
          </cell>
          <cell r="AE1858">
            <v>85000</v>
          </cell>
          <cell r="AF1858">
            <v>85000</v>
          </cell>
          <cell r="AS1858">
            <v>2</v>
          </cell>
          <cell r="AT1858">
            <v>2</v>
          </cell>
          <cell r="AX1858">
            <v>4</v>
          </cell>
          <cell r="BV1858" t="str">
            <v>2491 Road L</v>
          </cell>
          <cell r="EI1858">
            <v>40812</v>
          </cell>
          <cell r="EK1858">
            <v>41518</v>
          </cell>
          <cell r="EY1858">
            <v>41047</v>
          </cell>
          <cell r="JB1858"/>
        </row>
        <row r="1859">
          <cell r="B1859" t="str">
            <v>Primary</v>
          </cell>
          <cell r="C1859" t="str">
            <v>RCRC-1112-3</v>
          </cell>
          <cell r="D1859" t="str">
            <v>RD</v>
          </cell>
          <cell r="G1859" t="str">
            <v>RCRC</v>
          </cell>
          <cell r="H1859" t="str">
            <v>2011-12</v>
          </cell>
          <cell r="J1859" t="str">
            <v>None</v>
          </cell>
          <cell r="K1859" t="str">
            <v>Regular</v>
          </cell>
          <cell r="L1859" t="str">
            <v>Residential (SLS)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25000</v>
          </cell>
          <cell r="AF1859">
            <v>25000</v>
          </cell>
          <cell r="AS1859">
            <v>1</v>
          </cell>
          <cell r="AT1859">
            <v>1</v>
          </cell>
          <cell r="AX1859">
            <v>2</v>
          </cell>
          <cell r="BV1859" t="str">
            <v>20 Skycrest Drive</v>
          </cell>
          <cell r="EI1859">
            <v>40842</v>
          </cell>
          <cell r="EY1859">
            <v>41037</v>
          </cell>
          <cell r="JB1859"/>
        </row>
        <row r="1860">
          <cell r="B1860" t="str">
            <v>Primary</v>
          </cell>
          <cell r="C1860" t="str">
            <v>RCRC-1112-4</v>
          </cell>
          <cell r="D1860" t="str">
            <v>TD</v>
          </cell>
          <cell r="G1860" t="str">
            <v>RCRC</v>
          </cell>
          <cell r="H1860" t="str">
            <v>2011-12</v>
          </cell>
          <cell r="J1860" t="str">
            <v>None</v>
          </cell>
          <cell r="K1860" t="str">
            <v>Regular</v>
          </cell>
          <cell r="L1860" t="str">
            <v>Training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E1860">
            <v>25000</v>
          </cell>
          <cell r="AF1860">
            <v>25000</v>
          </cell>
          <cell r="AS1860">
            <v>1</v>
          </cell>
          <cell r="AT1860">
            <v>1</v>
          </cell>
          <cell r="AX1860"/>
          <cell r="BV1860" t="str">
            <v>849 Small Street</v>
          </cell>
          <cell r="EI1860">
            <v>40842</v>
          </cell>
          <cell r="EY1860">
            <v>40938</v>
          </cell>
          <cell r="JB1860"/>
        </row>
        <row r="1861">
          <cell r="B1861" t="str">
            <v>Primary</v>
          </cell>
          <cell r="C1861" t="str">
            <v>RCRC-1112-5</v>
          </cell>
          <cell r="D1861" t="str">
            <v>TD</v>
          </cell>
          <cell r="G1861" t="str">
            <v>RCRC</v>
          </cell>
          <cell r="H1861" t="str">
            <v>2011-12</v>
          </cell>
          <cell r="J1861" t="str">
            <v>None</v>
          </cell>
          <cell r="K1861" t="str">
            <v>Regular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25000</v>
          </cell>
          <cell r="AF1861">
            <v>25000</v>
          </cell>
          <cell r="AV1861">
            <v>4</v>
          </cell>
          <cell r="AX1861"/>
          <cell r="EI1861">
            <v>41325</v>
          </cell>
          <cell r="EY1861">
            <v>40908</v>
          </cell>
          <cell r="JB1861"/>
        </row>
        <row r="1862">
          <cell r="B1862" t="str">
            <v>Primary</v>
          </cell>
          <cell r="C1862" t="str">
            <v>RCRC-1112-6</v>
          </cell>
          <cell r="D1862" t="str">
            <v>RD</v>
          </cell>
          <cell r="G1862" t="str">
            <v>RCRC</v>
          </cell>
          <cell r="H1862" t="str">
            <v>2011-12</v>
          </cell>
          <cell r="J1862" t="str">
            <v>None</v>
          </cell>
          <cell r="K1862" t="str">
            <v>Regular</v>
          </cell>
          <cell r="L1862" t="str">
            <v>Residential (SLS)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25000</v>
          </cell>
          <cell r="AF1862">
            <v>25000</v>
          </cell>
          <cell r="AS1862">
            <v>1</v>
          </cell>
          <cell r="AT1862">
            <v>1</v>
          </cell>
          <cell r="AX1862">
            <v>2</v>
          </cell>
          <cell r="BV1862" t="str">
            <v>849 Small Street</v>
          </cell>
          <cell r="EI1862">
            <v>40842</v>
          </cell>
          <cell r="EY1862">
            <v>41037</v>
          </cell>
          <cell r="JB1862"/>
        </row>
        <row r="1863">
          <cell r="B1863" t="str">
            <v>Primary</v>
          </cell>
          <cell r="C1863" t="str">
            <v>RCRC-1213-1</v>
          </cell>
          <cell r="D1863" t="str">
            <v>RD</v>
          </cell>
          <cell r="G1863" t="str">
            <v>RCRC</v>
          </cell>
          <cell r="H1863" t="str">
            <v>2012-13</v>
          </cell>
          <cell r="J1863" t="str">
            <v>None</v>
          </cell>
          <cell r="K1863" t="str">
            <v>Regular</v>
          </cell>
          <cell r="L1863" t="str">
            <v>Residential (SRF-4bed)</v>
          </cell>
          <cell r="N1863" t="str">
            <v>New</v>
          </cell>
          <cell r="P1863" t="str">
            <v>Discontinued</v>
          </cell>
          <cell r="T1863" t="str">
            <v>NON-NPO</v>
          </cell>
          <cell r="AE1863">
            <v>75000</v>
          </cell>
          <cell r="AF1863">
            <v>75000</v>
          </cell>
          <cell r="AV1863">
            <v>4</v>
          </cell>
          <cell r="AX1863">
            <v>4</v>
          </cell>
          <cell r="EI1863">
            <v>41325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RCRC-1213-2</v>
          </cell>
          <cell r="D1864" t="str">
            <v>DP</v>
          </cell>
          <cell r="G1864" t="str">
            <v>RCRC</v>
          </cell>
          <cell r="H1864" t="str">
            <v>2012-13</v>
          </cell>
          <cell r="J1864" t="str">
            <v>None</v>
          </cell>
          <cell r="K1864" t="str">
            <v>Regular</v>
          </cell>
          <cell r="L1864" t="str">
            <v>Day Program</v>
          </cell>
          <cell r="N1864" t="str">
            <v>New</v>
          </cell>
          <cell r="P1864" t="str">
            <v>Completed</v>
          </cell>
          <cell r="T1864" t="str">
            <v>NON-NPO</v>
          </cell>
          <cell r="AE1864">
            <v>60000</v>
          </cell>
          <cell r="AF1864">
            <v>60000</v>
          </cell>
          <cell r="AX1864"/>
          <cell r="BV1864" t="str">
            <v>990 S. Dora Street</v>
          </cell>
          <cell r="EI1864">
            <v>41325</v>
          </cell>
          <cell r="EY1864">
            <v>41445</v>
          </cell>
          <cell r="JB1864"/>
        </row>
        <row r="1865">
          <cell r="B1865" t="str">
            <v>Primary</v>
          </cell>
          <cell r="C1865" t="str">
            <v>RCRC-1213-3</v>
          </cell>
          <cell r="D1865" t="str">
            <v>TD</v>
          </cell>
          <cell r="G1865" t="str">
            <v>RCRC</v>
          </cell>
          <cell r="H1865" t="str">
            <v>2012-13</v>
          </cell>
          <cell r="J1865" t="str">
            <v>None</v>
          </cell>
          <cell r="K1865" t="str">
            <v>Regular</v>
          </cell>
          <cell r="L1865" t="str">
            <v>Training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25000</v>
          </cell>
          <cell r="AF1865">
            <v>25000</v>
          </cell>
          <cell r="AX1865"/>
          <cell r="EY1865">
            <v>41624</v>
          </cell>
          <cell r="JB1865"/>
        </row>
        <row r="1866">
          <cell r="B1866" t="str">
            <v>Primary</v>
          </cell>
          <cell r="C1866" t="str">
            <v>RCRC-1213-4</v>
          </cell>
          <cell r="D1866" t="str">
            <v>TD</v>
          </cell>
          <cell r="G1866" t="str">
            <v>RCRC</v>
          </cell>
          <cell r="H1866" t="str">
            <v>2012-13</v>
          </cell>
          <cell r="J1866" t="str">
            <v>None</v>
          </cell>
          <cell r="K1866" t="str">
            <v>Regular</v>
          </cell>
          <cell r="L1866" t="str">
            <v>Training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25000</v>
          </cell>
          <cell r="AF1866">
            <v>25000</v>
          </cell>
          <cell r="AX1866"/>
          <cell r="EY1866">
            <v>41624</v>
          </cell>
          <cell r="JB1866"/>
        </row>
        <row r="1867">
          <cell r="B1867" t="str">
            <v>Primary</v>
          </cell>
          <cell r="C1867" t="str">
            <v>RCRC-1314-1</v>
          </cell>
          <cell r="D1867" t="str">
            <v>TD</v>
          </cell>
          <cell r="G1867" t="str">
            <v>RCRC</v>
          </cell>
          <cell r="H1867" t="str">
            <v>2013-14</v>
          </cell>
          <cell r="J1867" t="str">
            <v>None</v>
          </cell>
          <cell r="K1867" t="str">
            <v>Regular</v>
          </cell>
          <cell r="L1867" t="str">
            <v>Training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21391</v>
          </cell>
          <cell r="AF1867">
            <v>21391</v>
          </cell>
          <cell r="AX1867"/>
          <cell r="EY1867" t="str">
            <v>5/27/14; 6/16/14; 6/2/14</v>
          </cell>
          <cell r="JB1867"/>
        </row>
        <row r="1868">
          <cell r="B1868" t="str">
            <v>Primary</v>
          </cell>
          <cell r="C1868" t="str">
            <v>RCRC-1314-2</v>
          </cell>
          <cell r="D1868" t="str">
            <v>TD</v>
          </cell>
          <cell r="G1868" t="str">
            <v>RCRC</v>
          </cell>
          <cell r="H1868" t="str">
            <v>2013-14</v>
          </cell>
          <cell r="J1868" t="str">
            <v>None</v>
          </cell>
          <cell r="K1868" t="str">
            <v>Regular</v>
          </cell>
          <cell r="L1868" t="str">
            <v>Training</v>
          </cell>
          <cell r="N1868" t="str">
            <v>New</v>
          </cell>
          <cell r="P1868" t="str">
            <v>Completed</v>
          </cell>
          <cell r="T1868" t="str">
            <v>NON-NPO</v>
          </cell>
          <cell r="AE1868">
            <v>35553</v>
          </cell>
          <cell r="AF1868">
            <v>35553</v>
          </cell>
          <cell r="AS1868">
            <v>1</v>
          </cell>
          <cell r="AV1868">
            <v>1</v>
          </cell>
          <cell r="AX1868"/>
          <cell r="EI1868">
            <v>41716</v>
          </cell>
          <cell r="EY1868" t="str">
            <v>6/22/2014; 6/24/2014; 6/23/2014</v>
          </cell>
          <cell r="JB1868"/>
        </row>
        <row r="1869">
          <cell r="B1869" t="str">
            <v>Primary</v>
          </cell>
          <cell r="C1869" t="str">
            <v>RCRC-1314-3</v>
          </cell>
          <cell r="D1869" t="str">
            <v>TD</v>
          </cell>
          <cell r="G1869" t="str">
            <v>RCRC</v>
          </cell>
          <cell r="H1869" t="str">
            <v>2013-14</v>
          </cell>
          <cell r="J1869" t="str">
            <v>None</v>
          </cell>
          <cell r="K1869" t="str">
            <v>Regular</v>
          </cell>
          <cell r="L1869" t="str">
            <v>Training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E1869">
            <v>44910</v>
          </cell>
          <cell r="AF1869">
            <v>44910</v>
          </cell>
          <cell r="AV1869">
            <v>1</v>
          </cell>
          <cell r="AX1869"/>
          <cell r="EI1869">
            <v>41716</v>
          </cell>
          <cell r="EY1869" t="str">
            <v>6/27/2014; 6/16/2014; 5/23/2014</v>
          </cell>
          <cell r="JB1869"/>
        </row>
        <row r="1870">
          <cell r="B1870" t="str">
            <v>Primary</v>
          </cell>
          <cell r="C1870" t="str">
            <v>RCRC-1314-4</v>
          </cell>
          <cell r="D1870" t="str">
            <v>RD</v>
          </cell>
          <cell r="E1870" t="str">
            <v>X146</v>
          </cell>
          <cell r="G1870" t="str">
            <v>RCRC</v>
          </cell>
          <cell r="H1870" t="str">
            <v>2013-14</v>
          </cell>
          <cell r="J1870" t="str">
            <v>None</v>
          </cell>
          <cell r="K1870" t="str">
            <v>Regular</v>
          </cell>
          <cell r="L1870" t="str">
            <v>Residential (SLS)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E1870">
            <v>14765</v>
          </cell>
          <cell r="AF1870">
            <v>14765</v>
          </cell>
          <cell r="AS1870">
            <v>1</v>
          </cell>
          <cell r="AV1870">
            <v>1</v>
          </cell>
          <cell r="AX1870">
            <v>2</v>
          </cell>
          <cell r="EI1870">
            <v>41716</v>
          </cell>
          <cell r="EY1870">
            <v>41813</v>
          </cell>
          <cell r="JB1870"/>
        </row>
        <row r="1871">
          <cell r="B1871" t="str">
            <v>Primary</v>
          </cell>
          <cell r="C1871" t="str">
            <v>RCRC-1314-5</v>
          </cell>
          <cell r="D1871" t="str">
            <v>RD</v>
          </cell>
          <cell r="G1871" t="str">
            <v>RCRC</v>
          </cell>
          <cell r="H1871" t="str">
            <v>2013-14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E1871">
            <v>10000</v>
          </cell>
          <cell r="AF1871">
            <v>10000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RCRC-1314-6</v>
          </cell>
          <cell r="D1872" t="str">
            <v>RD</v>
          </cell>
          <cell r="E1872" t="str">
            <v>X146</v>
          </cell>
          <cell r="G1872" t="str">
            <v>RCRC</v>
          </cell>
          <cell r="H1872" t="str">
            <v>2013-14</v>
          </cell>
          <cell r="J1872" t="str">
            <v>None</v>
          </cell>
          <cell r="K1872" t="str">
            <v>DTS</v>
          </cell>
          <cell r="L1872" t="str">
            <v>Crisis Services Residential (CSR)</v>
          </cell>
          <cell r="N1872" t="str">
            <v>New</v>
          </cell>
          <cell r="P1872" t="str">
            <v>Discontinued</v>
          </cell>
          <cell r="Q1872" t="str">
            <v>DE/SP</v>
          </cell>
          <cell r="T1872" t="str">
            <v>NON-NPO</v>
          </cell>
          <cell r="AE1872">
            <v>60000</v>
          </cell>
          <cell r="AF1872">
            <v>60000</v>
          </cell>
          <cell r="AX1872"/>
          <cell r="EI1872">
            <v>41978</v>
          </cell>
          <cell r="EK1872">
            <v>42461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RCRC-1415-1</v>
          </cell>
          <cell r="D1873" t="str">
            <v>RD</v>
          </cell>
          <cell r="G1873" t="str">
            <v>RCRC</v>
          </cell>
          <cell r="H1873" t="str">
            <v>2014-15</v>
          </cell>
          <cell r="J1873" t="str">
            <v>None</v>
          </cell>
          <cell r="K1873" t="str">
            <v>Regular</v>
          </cell>
          <cell r="L1873" t="str">
            <v>Residential (SRF-5bed)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E1873">
            <v>70000</v>
          </cell>
          <cell r="AF1873">
            <v>70000</v>
          </cell>
          <cell r="AV1873">
            <v>5</v>
          </cell>
          <cell r="AX1873">
            <v>5</v>
          </cell>
          <cell r="BV1873" t="str">
            <v>7501 Uva Drive</v>
          </cell>
          <cell r="EI1873">
            <v>41978</v>
          </cell>
          <cell r="EK1873">
            <v>42002</v>
          </cell>
          <cell r="EM1873">
            <v>42002</v>
          </cell>
          <cell r="EY1873">
            <v>42181</v>
          </cell>
          <cell r="JB1873"/>
        </row>
        <row r="1874">
          <cell r="B1874" t="str">
            <v>Primary</v>
          </cell>
          <cell r="C1874" t="str">
            <v>RCRC-1415-2</v>
          </cell>
          <cell r="D1874" t="str">
            <v>DP</v>
          </cell>
          <cell r="E1874" t="str">
            <v>X146</v>
          </cell>
          <cell r="G1874" t="str">
            <v>RCRC</v>
          </cell>
          <cell r="H1874" t="str">
            <v>2014-15</v>
          </cell>
          <cell r="J1874" t="str">
            <v>None</v>
          </cell>
          <cell r="K1874" t="str">
            <v>Regular</v>
          </cell>
          <cell r="L1874" t="str">
            <v>Day Program</v>
          </cell>
          <cell r="N1874" t="str">
            <v>New</v>
          </cell>
          <cell r="P1874" t="str">
            <v>Completed</v>
          </cell>
          <cell r="Q1874" t="str">
            <v>DE/SP</v>
          </cell>
          <cell r="T1874" t="str">
            <v>NON-NPO</v>
          </cell>
          <cell r="AE1874">
            <v>60000</v>
          </cell>
          <cell r="AF1874">
            <v>60000</v>
          </cell>
          <cell r="AS1874">
            <v>4</v>
          </cell>
          <cell r="AT1874">
            <v>3</v>
          </cell>
          <cell r="AX1874">
            <v>7</v>
          </cell>
          <cell r="EI1874">
            <v>41978</v>
          </cell>
          <cell r="EK1874">
            <v>42461</v>
          </cell>
          <cell r="EY1874">
            <v>42095</v>
          </cell>
          <cell r="JB1874"/>
        </row>
        <row r="1875">
          <cell r="B1875" t="str">
            <v>Primary</v>
          </cell>
          <cell r="C1875" t="str">
            <v>RCRC-1415-3</v>
          </cell>
          <cell r="D1875" t="str">
            <v>TD</v>
          </cell>
          <cell r="E1875" t="str">
            <v>X249</v>
          </cell>
          <cell r="G1875" t="str">
            <v>RCRC</v>
          </cell>
          <cell r="H1875" t="str">
            <v>2014-15</v>
          </cell>
          <cell r="J1875" t="str">
            <v>None</v>
          </cell>
          <cell r="K1875" t="str">
            <v>Regular</v>
          </cell>
          <cell r="L1875" t="str">
            <v>Training</v>
          </cell>
          <cell r="N1875" t="str">
            <v>New</v>
          </cell>
          <cell r="P1875" t="str">
            <v>Completed</v>
          </cell>
          <cell r="T1875" t="str">
            <v>NON-NPO</v>
          </cell>
          <cell r="AE1875">
            <v>30000</v>
          </cell>
          <cell r="AF1875">
            <v>30000</v>
          </cell>
          <cell r="AX1875"/>
          <cell r="EI1875">
            <v>42179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RCRC-1415-4</v>
          </cell>
          <cell r="D1876" t="str">
            <v>RD</v>
          </cell>
          <cell r="E1876" t="str">
            <v>X146</v>
          </cell>
          <cell r="G1876" t="str">
            <v>RCRC</v>
          </cell>
          <cell r="H1876" t="str">
            <v>2014-15</v>
          </cell>
          <cell r="J1876" t="str">
            <v>None</v>
          </cell>
          <cell r="K1876" t="str">
            <v>DTS</v>
          </cell>
          <cell r="L1876" t="str">
            <v>10bed or Larger Facility (10+LF)</v>
          </cell>
          <cell r="N1876" t="str">
            <v>Continued</v>
          </cell>
          <cell r="P1876" t="str">
            <v>Discontinued</v>
          </cell>
          <cell r="Q1876" t="str">
            <v>DE/SP</v>
          </cell>
          <cell r="T1876" t="str">
            <v>NPO</v>
          </cell>
          <cell r="AS1876">
            <v>4</v>
          </cell>
          <cell r="AT1876">
            <v>3</v>
          </cell>
          <cell r="AX1876">
            <v>7</v>
          </cell>
          <cell r="BV1876" t="str">
            <v>7110 Steiger Hill</v>
          </cell>
          <cell r="JB1876"/>
        </row>
        <row r="1877">
          <cell r="B1877" t="str">
            <v>Primary</v>
          </cell>
          <cell r="C1877" t="str">
            <v>RCRC-1415-5</v>
          </cell>
          <cell r="D1877" t="str">
            <v>SS</v>
          </cell>
          <cell r="E1877" t="str">
            <v>X249</v>
          </cell>
          <cell r="G1877" t="str">
            <v>RCRC</v>
          </cell>
          <cell r="H1877" t="str">
            <v>2014-15</v>
          </cell>
          <cell r="J1877" t="str">
            <v>None</v>
          </cell>
          <cell r="K1877" t="str">
            <v>RAP</v>
          </cell>
          <cell r="L1877" t="str">
            <v>Crisis Support Services</v>
          </cell>
          <cell r="N1877" t="str">
            <v>New</v>
          </cell>
          <cell r="P1877" t="str">
            <v>Completed</v>
          </cell>
          <cell r="Q1877" t="str">
            <v>DE/SP</v>
          </cell>
          <cell r="T1877" t="str">
            <v>NON-NPO</v>
          </cell>
          <cell r="AE1877">
            <v>510000</v>
          </cell>
          <cell r="AF1877">
            <v>510000</v>
          </cell>
          <cell r="AS1877">
            <v>2</v>
          </cell>
          <cell r="AX1877">
            <v>2</v>
          </cell>
          <cell r="BV1877" t="str">
            <v>7427 Locke Rd</v>
          </cell>
          <cell r="EI1877">
            <v>42179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RCRC-1415-6</v>
          </cell>
          <cell r="D1878" t="str">
            <v>RD</v>
          </cell>
          <cell r="E1878" t="str">
            <v>X335</v>
          </cell>
          <cell r="G1878" t="str">
            <v>RCRC</v>
          </cell>
          <cell r="H1878" t="str">
            <v>2014-15</v>
          </cell>
          <cell r="J1878" t="str">
            <v>NONE</v>
          </cell>
          <cell r="K1878" t="str">
            <v>DTS</v>
          </cell>
          <cell r="L1878" t="str">
            <v>Community Crisis Home (CCH)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S1878">
            <v>2</v>
          </cell>
          <cell r="AX1878">
            <v>2</v>
          </cell>
          <cell r="BV1878" t="str">
            <v>7110 Steiger Hill</v>
          </cell>
          <cell r="JB1878"/>
        </row>
        <row r="1879">
          <cell r="B1879" t="str">
            <v>Secondary</v>
          </cell>
          <cell r="C1879" t="str">
            <v>RCRC-1415-7</v>
          </cell>
          <cell r="D1879" t="str">
            <v>RD</v>
          </cell>
          <cell r="E1879" t="str">
            <v>X336</v>
          </cell>
          <cell r="G1879" t="str">
            <v>RCRC</v>
          </cell>
          <cell r="H1879" t="str">
            <v>2014-15</v>
          </cell>
          <cell r="J1879" t="str">
            <v>None</v>
          </cell>
          <cell r="K1879" t="str">
            <v>DTS</v>
          </cell>
          <cell r="L1879" t="str">
            <v>Community Crisis Home (CCH)</v>
          </cell>
          <cell r="N1879" t="str">
            <v>New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S1879">
            <v>2</v>
          </cell>
          <cell r="AX1879">
            <v>2</v>
          </cell>
          <cell r="BV1879" t="str">
            <v>7427 Locke Rd</v>
          </cell>
          <cell r="EI1879">
            <v>42261</v>
          </cell>
          <cell r="JB1879"/>
        </row>
        <row r="1880">
          <cell r="B1880" t="str">
            <v>Secondary</v>
          </cell>
          <cell r="C1880" t="str">
            <v>RCRC-1415-8</v>
          </cell>
          <cell r="D1880" t="str">
            <v>RD</v>
          </cell>
          <cell r="E1880" t="str">
            <v>X337</v>
          </cell>
          <cell r="G1880" t="str">
            <v>RCRC</v>
          </cell>
          <cell r="H1880" t="str">
            <v>2014-15</v>
          </cell>
          <cell r="J1880" t="str">
            <v>NONE</v>
          </cell>
          <cell r="K1880" t="str">
            <v>DTS</v>
          </cell>
          <cell r="L1880" t="str">
            <v>Community Crisis Home (CCH)</v>
          </cell>
          <cell r="N1880" t="str">
            <v>New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7821 English Hills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Primary</v>
          </cell>
          <cell r="C1881" t="str">
            <v>RCRC-1516-1</v>
          </cell>
          <cell r="D1881" t="str">
            <v>DP</v>
          </cell>
          <cell r="G1881" t="str">
            <v>RCRC</v>
          </cell>
          <cell r="H1881" t="str">
            <v>2015-16</v>
          </cell>
          <cell r="J1881" t="str">
            <v>None</v>
          </cell>
          <cell r="K1881" t="str">
            <v>Regular</v>
          </cell>
          <cell r="L1881" t="str">
            <v>Day Program</v>
          </cell>
          <cell r="N1881" t="str">
            <v>New</v>
          </cell>
          <cell r="P1881" t="str">
            <v>Discontinued</v>
          </cell>
          <cell r="T1881" t="str">
            <v>NON-NPO</v>
          </cell>
          <cell r="AE1881">
            <v>25000</v>
          </cell>
          <cell r="AF1881">
            <v>25000</v>
          </cell>
          <cell r="AX1881"/>
          <cell r="EI1881">
            <v>42261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RCRC-1516-2</v>
          </cell>
          <cell r="D1882" t="str">
            <v>RD</v>
          </cell>
          <cell r="E1882" t="str">
            <v>X249</v>
          </cell>
          <cell r="G1882" t="str">
            <v>RCRC</v>
          </cell>
          <cell r="H1882" t="str">
            <v>2015-16</v>
          </cell>
          <cell r="J1882" t="str">
            <v>None</v>
          </cell>
          <cell r="K1882" t="str">
            <v>Regular</v>
          </cell>
          <cell r="L1882" t="str">
            <v>Residential (SRF-4bed)</v>
          </cell>
          <cell r="N1882" t="str">
            <v>New</v>
          </cell>
          <cell r="P1882" t="str">
            <v>Completed</v>
          </cell>
          <cell r="T1882" t="str">
            <v>NON-NPO</v>
          </cell>
          <cell r="AE1882">
            <v>50000</v>
          </cell>
          <cell r="AF1882">
            <v>50000</v>
          </cell>
          <cell r="AV1882">
            <v>4</v>
          </cell>
          <cell r="AX1882">
            <v>4</v>
          </cell>
          <cell r="BV1882" t="str">
            <v>6650 Humboldt Hill Road</v>
          </cell>
          <cell r="EI1882">
            <v>42261</v>
          </cell>
          <cell r="EK1882">
            <v>42244</v>
          </cell>
          <cell r="EM1882">
            <v>42244</v>
          </cell>
          <cell r="EQ1882" t="str">
            <v>X</v>
          </cell>
          <cell r="EY1882">
            <v>42522</v>
          </cell>
        </row>
        <row r="1883">
          <cell r="B1883" t="str">
            <v>Primary</v>
          </cell>
          <cell r="C1883" t="str">
            <v>RCRC-1516-3</v>
          </cell>
          <cell r="D1883" t="str">
            <v>TD</v>
          </cell>
          <cell r="G1883" t="str">
            <v>RCRC</v>
          </cell>
          <cell r="H1883" t="str">
            <v>2015-16</v>
          </cell>
          <cell r="J1883" t="str">
            <v>None</v>
          </cell>
          <cell r="K1883" t="str">
            <v>Regular</v>
          </cell>
          <cell r="L1883" t="str">
            <v>Training</v>
          </cell>
          <cell r="N1883" t="str">
            <v>New</v>
          </cell>
          <cell r="P1883" t="str">
            <v>Completed</v>
          </cell>
          <cell r="T1883" t="str">
            <v>NON-NPO</v>
          </cell>
          <cell r="AE1883">
            <v>25000</v>
          </cell>
          <cell r="AF1883">
            <v>25000</v>
          </cell>
          <cell r="EY1883">
            <v>42466</v>
          </cell>
        </row>
        <row r="1884">
          <cell r="B1884" t="str">
            <v>Secondary</v>
          </cell>
          <cell r="C1884" t="str">
            <v>RCRC-1516-4</v>
          </cell>
          <cell r="D1884" t="str">
            <v>SS</v>
          </cell>
          <cell r="E1884" t="str">
            <v>X249</v>
          </cell>
          <cell r="G1884" t="str">
            <v>RCRC</v>
          </cell>
          <cell r="H1884" t="str">
            <v>2015-16</v>
          </cell>
          <cell r="J1884" t="str">
            <v>None</v>
          </cell>
          <cell r="K1884" t="str">
            <v>Regular</v>
          </cell>
          <cell r="L1884" t="str">
            <v>Crisis Support Services</v>
          </cell>
          <cell r="N1884" t="str">
            <v>Continued</v>
          </cell>
          <cell r="P1884" t="str">
            <v>Completed</v>
          </cell>
          <cell r="T1884" t="str">
            <v>NON-NPO</v>
          </cell>
          <cell r="AE1884">
            <v>40000</v>
          </cell>
          <cell r="AF1884">
            <v>40000</v>
          </cell>
          <cell r="EI1884">
            <v>42612</v>
          </cell>
          <cell r="EY1884" t="str">
            <v>4/1/16 and 4/25/16</v>
          </cell>
        </row>
        <row r="1885">
          <cell r="B1885" t="str">
            <v>Primary</v>
          </cell>
          <cell r="C1885" t="str">
            <v>RCRC-1617-1</v>
          </cell>
          <cell r="D1885" t="str">
            <v>TD</v>
          </cell>
          <cell r="G1885" t="str">
            <v>RCRC</v>
          </cell>
          <cell r="H1885" t="str">
            <v>2016-17</v>
          </cell>
          <cell r="J1885" t="str">
            <v>None</v>
          </cell>
          <cell r="K1885" t="str">
            <v>Regular</v>
          </cell>
          <cell r="L1885" t="str">
            <v>Training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E1885">
            <v>40000</v>
          </cell>
          <cell r="AF1885">
            <v>40000</v>
          </cell>
          <cell r="EY1885" t="str">
            <v>9/26/16; 11/21/16</v>
          </cell>
        </row>
        <row r="1886">
          <cell r="B1886" t="str">
            <v>Primary</v>
          </cell>
          <cell r="C1886" t="str">
            <v>RCRC-1617-2</v>
          </cell>
          <cell r="D1886" t="str">
            <v>TD</v>
          </cell>
          <cell r="E1886" t="str">
            <v>X335</v>
          </cell>
          <cell r="G1886" t="str">
            <v>RCRC</v>
          </cell>
          <cell r="H1886" t="str">
            <v>2016-17</v>
          </cell>
          <cell r="J1886" t="str">
            <v>None</v>
          </cell>
          <cell r="K1886" t="str">
            <v>Regular</v>
          </cell>
          <cell r="L1886" t="str">
            <v>Other</v>
          </cell>
          <cell r="N1886" t="str">
            <v>New</v>
          </cell>
          <cell r="P1886" t="str">
            <v>In Progress</v>
          </cell>
          <cell r="Q1886" t="str">
            <v>DE/SP</v>
          </cell>
          <cell r="T1886" t="str">
            <v>NON-NPO</v>
          </cell>
          <cell r="AE1886">
            <v>30000</v>
          </cell>
          <cell r="AF1886">
            <v>30000</v>
          </cell>
          <cell r="AX1886"/>
          <cell r="BV1886" t="str">
            <v>7110 Steiger Hill</v>
          </cell>
          <cell r="EI1886">
            <v>42612</v>
          </cell>
          <cell r="EY1886">
            <v>42880</v>
          </cell>
          <cell r="JB1886"/>
        </row>
        <row r="1887">
          <cell r="B1887" t="str">
            <v>Primary</v>
          </cell>
          <cell r="C1887" t="str">
            <v>RCRC-1617-3</v>
          </cell>
          <cell r="D1887" t="str">
            <v>TD</v>
          </cell>
          <cell r="E1887" t="str">
            <v>X336</v>
          </cell>
          <cell r="G1887" t="str">
            <v>RCRC</v>
          </cell>
          <cell r="H1887" t="str">
            <v>2016-17</v>
          </cell>
          <cell r="J1887" t="str">
            <v>None</v>
          </cell>
          <cell r="K1887" t="str">
            <v>Regular</v>
          </cell>
          <cell r="L1887" t="str">
            <v>Training</v>
          </cell>
          <cell r="N1887" t="str">
            <v>New</v>
          </cell>
          <cell r="P1887" t="str">
            <v>Completed</v>
          </cell>
          <cell r="Q1887" t="str">
            <v>DE/SP</v>
          </cell>
          <cell r="T1887" t="str">
            <v>NON-NPO</v>
          </cell>
          <cell r="AE1887">
            <v>30000</v>
          </cell>
          <cell r="AF1887">
            <v>30000</v>
          </cell>
          <cell r="AX1887"/>
          <cell r="BV1887" t="str">
            <v>7427 Locke Rd</v>
          </cell>
          <cell r="EY1887">
            <v>42911</v>
          </cell>
          <cell r="JB1887"/>
        </row>
        <row r="1888">
          <cell r="B1888" t="str">
            <v>Secondary</v>
          </cell>
          <cell r="C1888" t="str">
            <v>RCRC-1617-4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2016-17</v>
          </cell>
          <cell r="J1888" t="str">
            <v>NONE</v>
          </cell>
          <cell r="K1888" t="str">
            <v>Regular</v>
          </cell>
          <cell r="L1888" t="str">
            <v>Community Crisis Home (CCH)</v>
          </cell>
          <cell r="N1888" t="str">
            <v>Continued</v>
          </cell>
          <cell r="P1888" t="str">
            <v>In Progress</v>
          </cell>
          <cell r="Q1888" t="str">
            <v>DE/SP</v>
          </cell>
          <cell r="T1888" t="str">
            <v>NPO</v>
          </cell>
          <cell r="AX1888"/>
          <cell r="BV1888" t="str">
            <v>7110 Steiger Hill</v>
          </cell>
          <cell r="JB1888"/>
        </row>
        <row r="1889">
          <cell r="B1889" t="str">
            <v>Secondary</v>
          </cell>
          <cell r="C1889" t="str">
            <v>RCRC-1617-5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2016-17</v>
          </cell>
          <cell r="J1889" t="str">
            <v>None</v>
          </cell>
          <cell r="K1889" t="str">
            <v>DTS</v>
          </cell>
          <cell r="L1889" t="str">
            <v>Community Crisis Home (CCH)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/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/>
        </row>
        <row r="1890">
          <cell r="B1890" t="str">
            <v>Secondary</v>
          </cell>
          <cell r="C1890" t="str">
            <v>RCRC-1617-6</v>
          </cell>
          <cell r="D1890" t="str">
            <v>RD</v>
          </cell>
          <cell r="E1890" t="str">
            <v>X337</v>
          </cell>
          <cell r="G1890" t="str">
            <v>RCRC</v>
          </cell>
          <cell r="H1890" t="str">
            <v>2016-17</v>
          </cell>
          <cell r="J1890" t="str">
            <v>NONE</v>
          </cell>
          <cell r="K1890" t="str">
            <v>DTS</v>
          </cell>
          <cell r="L1890" t="str">
            <v>Community Crisis Home (CCH)</v>
          </cell>
          <cell r="N1890" t="str">
            <v>Continued</v>
          </cell>
          <cell r="P1890" t="str">
            <v>In Progress</v>
          </cell>
          <cell r="Q1890" t="str">
            <v>DE/SP</v>
          </cell>
          <cell r="T1890" t="str">
            <v>NPO</v>
          </cell>
          <cell r="AE1890">
            <v>50000</v>
          </cell>
          <cell r="AF1890">
            <v>50000</v>
          </cell>
          <cell r="AV1890">
            <v>3</v>
          </cell>
          <cell r="AX1890"/>
          <cell r="BV1890" t="str">
            <v>7821 English Hills</v>
          </cell>
          <cell r="EI1890">
            <v>42612</v>
          </cell>
          <cell r="JB1890"/>
        </row>
        <row r="1891">
          <cell r="B1891" t="str">
            <v>Primary</v>
          </cell>
          <cell r="C1891" t="str">
            <v>RCRC-1617-7</v>
          </cell>
          <cell r="D1891" t="str">
            <v>RD</v>
          </cell>
          <cell r="G1891" t="str">
            <v>RCRC</v>
          </cell>
          <cell r="H1891" t="str">
            <v>2016-17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In Progress</v>
          </cell>
          <cell r="T1891" t="str">
            <v>NON-NPO</v>
          </cell>
          <cell r="AE1891">
            <v>100000</v>
          </cell>
          <cell r="AF1891">
            <v>100000</v>
          </cell>
          <cell r="AS1891">
            <v>2</v>
          </cell>
          <cell r="AV1891">
            <v>2</v>
          </cell>
          <cell r="AX1891">
            <v>4</v>
          </cell>
          <cell r="BV1891" t="str">
            <v>209 Azalea Circle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</row>
        <row r="1892">
          <cell r="B1892" t="str">
            <v>Primary</v>
          </cell>
          <cell r="C1892" t="str">
            <v>RCRC-1617-8</v>
          </cell>
          <cell r="D1892" t="str">
            <v>TD</v>
          </cell>
          <cell r="G1892" t="str">
            <v>RCRC</v>
          </cell>
          <cell r="H1892" t="str">
            <v>2016-17</v>
          </cell>
          <cell r="J1892" t="str">
            <v>None</v>
          </cell>
          <cell r="K1892" t="str">
            <v>Regular</v>
          </cell>
          <cell r="L1892" t="str">
            <v>Training</v>
          </cell>
          <cell r="N1892" t="str">
            <v>New</v>
          </cell>
          <cell r="P1892" t="str">
            <v>Completed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3</v>
          </cell>
          <cell r="AX1892">
            <v>3</v>
          </cell>
          <cell r="EI1892">
            <v>42612</v>
          </cell>
          <cell r="EY1892">
            <v>43230</v>
          </cell>
        </row>
        <row r="1893">
          <cell r="B1893" t="str">
            <v>Primary</v>
          </cell>
          <cell r="C1893" t="str">
            <v>RCRC-1718-1</v>
          </cell>
          <cell r="D1893" t="str">
            <v>NP</v>
          </cell>
          <cell r="G1893" t="str">
            <v>RCRC</v>
          </cell>
          <cell r="H1893" t="str">
            <v>2017-18</v>
          </cell>
          <cell r="J1893" t="str">
            <v>Regular</v>
          </cell>
          <cell r="K1893" t="str">
            <v>Regular</v>
          </cell>
          <cell r="L1893" t="str">
            <v>NPO Start Up Funding</v>
          </cell>
          <cell r="N1893" t="str">
            <v>New</v>
          </cell>
          <cell r="P1893" t="str">
            <v>In Progress</v>
          </cell>
          <cell r="T1893" t="str">
            <v>NPO</v>
          </cell>
          <cell r="AE1893">
            <v>50000</v>
          </cell>
          <cell r="AF1893">
            <v>50000</v>
          </cell>
          <cell r="AV1893">
            <v>6</v>
          </cell>
          <cell r="AX1893">
            <v>6</v>
          </cell>
          <cell r="BV1893" t="str">
            <v>4795 Gaddy Lane</v>
          </cell>
          <cell r="EI1893">
            <v>43261</v>
          </cell>
          <cell r="EY1893">
            <v>43261</v>
          </cell>
        </row>
        <row r="1894">
          <cell r="B1894" t="str">
            <v>Primary</v>
          </cell>
          <cell r="C1894" t="str">
            <v>RCRC-1718-2</v>
          </cell>
          <cell r="D1894" t="str">
            <v>TD</v>
          </cell>
          <cell r="G1894" t="str">
            <v>RCRC</v>
          </cell>
          <cell r="H1894" t="str">
            <v>2017-18</v>
          </cell>
          <cell r="J1894" t="str">
            <v>Regular</v>
          </cell>
          <cell r="K1894" t="str">
            <v>Regular</v>
          </cell>
          <cell r="L1894" t="str">
            <v>Training</v>
          </cell>
          <cell r="N1894" t="str">
            <v>New</v>
          </cell>
          <cell r="P1894" t="str">
            <v>In Progress</v>
          </cell>
          <cell r="T1894" t="str">
            <v>NON-NPO</v>
          </cell>
          <cell r="AE1894">
            <v>25000</v>
          </cell>
          <cell r="AF1894">
            <v>25000</v>
          </cell>
          <cell r="AU1894">
            <v>4</v>
          </cell>
          <cell r="AX1894">
            <v>4</v>
          </cell>
          <cell r="EI1894">
            <v>43230</v>
          </cell>
          <cell r="EY1894">
            <v>43230</v>
          </cell>
          <cell r="JB1894"/>
        </row>
        <row r="1895">
          <cell r="B1895" t="str">
            <v>Primary</v>
          </cell>
          <cell r="C1895" t="str">
            <v>RCRC-1718-3</v>
          </cell>
          <cell r="D1895" t="str">
            <v>RD</v>
          </cell>
          <cell r="E1895" t="str">
            <v>X082</v>
          </cell>
          <cell r="G1895" t="str">
            <v>RCRC</v>
          </cell>
          <cell r="H1895" t="str">
            <v>2017-18</v>
          </cell>
          <cell r="J1895" t="str">
            <v>Regular</v>
          </cell>
          <cell r="K1895" t="str">
            <v>Regular</v>
          </cell>
          <cell r="L1895" t="str">
            <v>RCFE 6-Bed</v>
          </cell>
          <cell r="N1895" t="str">
            <v>New</v>
          </cell>
          <cell r="P1895" t="str">
            <v>In Progress</v>
          </cell>
          <cell r="T1895" t="str">
            <v>NON-NPO</v>
          </cell>
          <cell r="AE1895">
            <v>50000</v>
          </cell>
          <cell r="AF1895">
            <v>50000</v>
          </cell>
          <cell r="AV1895">
            <v>6</v>
          </cell>
          <cell r="AX1895">
            <v>6</v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/>
        </row>
        <row r="1896">
          <cell r="B1896" t="str">
            <v>Primary</v>
          </cell>
          <cell r="C1896" t="str">
            <v>SARC-0506-1</v>
          </cell>
          <cell r="D1896" t="str">
            <v>RD</v>
          </cell>
          <cell r="G1896" t="str">
            <v>SARC</v>
          </cell>
          <cell r="H1896" t="str">
            <v>2005-06</v>
          </cell>
          <cell r="J1896" t="str">
            <v>None</v>
          </cell>
          <cell r="K1896" t="str">
            <v>Regular</v>
          </cell>
          <cell r="L1896" t="str">
            <v>Residential (CCF-L4i)</v>
          </cell>
          <cell r="N1896" t="str">
            <v>New</v>
          </cell>
          <cell r="P1896" t="str">
            <v>Discontinued</v>
          </cell>
          <cell r="T1896" t="str">
            <v>NON-NPO</v>
          </cell>
          <cell r="AC1896">
            <v>875000</v>
          </cell>
          <cell r="AD1896">
            <v>623843</v>
          </cell>
          <cell r="AF1896">
            <v>1498843</v>
          </cell>
          <cell r="AS1896">
            <v>3</v>
          </cell>
          <cell r="AX1896"/>
          <cell r="BV1896" t="str">
            <v>1527-1529 Eden Ave</v>
          </cell>
          <cell r="EM1896">
            <v>38894</v>
          </cell>
          <cell r="JB1896"/>
        </row>
        <row r="1897">
          <cell r="B1897" t="str">
            <v>Primary</v>
          </cell>
          <cell r="C1897" t="str">
            <v>SARC-0506-2</v>
          </cell>
          <cell r="D1897" t="str">
            <v>SS</v>
          </cell>
          <cell r="E1897" t="str">
            <v>X082</v>
          </cell>
          <cell r="G1897" t="str">
            <v>SARC</v>
          </cell>
          <cell r="H1897" t="str">
            <v>2005-06</v>
          </cell>
          <cell r="J1897" t="str">
            <v>None</v>
          </cell>
          <cell r="K1897" t="str">
            <v>Regular</v>
          </cell>
          <cell r="L1897" t="str">
            <v>Crisis Support Services</v>
          </cell>
          <cell r="N1897" t="str">
            <v>New</v>
          </cell>
          <cell r="P1897" t="str">
            <v>Completed</v>
          </cell>
          <cell r="T1897" t="str">
            <v>NON-NPO</v>
          </cell>
          <cell r="AE1897">
            <v>100000</v>
          </cell>
          <cell r="AF1897">
            <v>100000</v>
          </cell>
          <cell r="AX1897"/>
          <cell r="JB1897"/>
        </row>
        <row r="1898">
          <cell r="B1898" t="str">
            <v>Primary</v>
          </cell>
          <cell r="C1898" t="str">
            <v>SARC-BAHP-0506-10</v>
          </cell>
          <cell r="D1898" t="str">
            <v>RD</v>
          </cell>
          <cell r="G1898" t="str">
            <v>SARC</v>
          </cell>
          <cell r="H1898" t="str">
            <v>2005-06</v>
          </cell>
          <cell r="J1898" t="str">
            <v>None</v>
          </cell>
          <cell r="K1898" t="str">
            <v>BAHP</v>
          </cell>
          <cell r="L1898" t="str">
            <v>Residential (FTH-3bed)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C1898">
            <v>875000</v>
          </cell>
          <cell r="AD1898">
            <v>623843</v>
          </cell>
          <cell r="AF1898">
            <v>1498843</v>
          </cell>
          <cell r="AS1898">
            <v>3</v>
          </cell>
          <cell r="AX1898">
            <v>3</v>
          </cell>
          <cell r="BV1898" t="str">
            <v>1527-1529 Eden Ave</v>
          </cell>
          <cell r="EM1898">
            <v>38894</v>
          </cell>
          <cell r="JB1898"/>
        </row>
        <row r="1899">
          <cell r="B1899" t="str">
            <v>Primary</v>
          </cell>
          <cell r="C1899" t="str">
            <v>SARC-0607-1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Regular</v>
          </cell>
          <cell r="L1899" t="str">
            <v>Residential (SRF-4bed)</v>
          </cell>
          <cell r="N1899" t="str">
            <v>New</v>
          </cell>
          <cell r="P1899" t="str">
            <v>Discontinued</v>
          </cell>
          <cell r="T1899" t="str">
            <v>NON-NPO</v>
          </cell>
          <cell r="AX1899"/>
          <cell r="JB1899"/>
        </row>
        <row r="1900">
          <cell r="B1900" t="str">
            <v>Primary</v>
          </cell>
          <cell r="C1900" t="str">
            <v>SARC-BAHP-0607-1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BAHP</v>
          </cell>
          <cell r="L1900" t="str">
            <v>Residential (FTH-3bed)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C1900">
            <v>1240000</v>
          </cell>
          <cell r="AD1900">
            <v>196000</v>
          </cell>
          <cell r="AF1900">
            <v>1436000</v>
          </cell>
          <cell r="AS1900">
            <v>3</v>
          </cell>
          <cell r="AX1900">
            <v>3</v>
          </cell>
          <cell r="BV1900" t="str">
            <v>10516 N Foothill Blvd</v>
          </cell>
          <cell r="EM1900">
            <v>39220</v>
          </cell>
          <cell r="JB1900"/>
        </row>
        <row r="1901">
          <cell r="B1901" t="str">
            <v>Primary</v>
          </cell>
          <cell r="C1901" t="str">
            <v>SARC-0607-2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Regular</v>
          </cell>
          <cell r="L1901" t="str">
            <v>Residential (ICF-DDN)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X1901"/>
          <cell r="JB1901"/>
        </row>
        <row r="1902">
          <cell r="B1902" t="str">
            <v>Primary</v>
          </cell>
          <cell r="C1902" t="str">
            <v>SARC-BAHP-0607-2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(FTH-3bed)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1240000</v>
          </cell>
          <cell r="AD1902">
            <v>196000</v>
          </cell>
          <cell r="AF1902">
            <v>1436000</v>
          </cell>
          <cell r="AS1902">
            <v>3</v>
          </cell>
          <cell r="AX1902">
            <v>3</v>
          </cell>
          <cell r="BV1902" t="str">
            <v>10526 N Foothill Blvd</v>
          </cell>
          <cell r="EM1902">
            <v>39220</v>
          </cell>
          <cell r="JB1902"/>
        </row>
        <row r="1903">
          <cell r="B1903" t="str">
            <v>Primary</v>
          </cell>
          <cell r="C1903" t="str">
            <v>SARC-0607-3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Regular</v>
          </cell>
          <cell r="L1903" t="str">
            <v>Residential (SRF-4bed)</v>
          </cell>
          <cell r="N1903" t="str">
            <v>New</v>
          </cell>
          <cell r="P1903" t="str">
            <v>Discontinued</v>
          </cell>
          <cell r="T1903" t="str">
            <v>NON-NPO</v>
          </cell>
          <cell r="AC1903">
            <v>1240000</v>
          </cell>
          <cell r="AD1903">
            <v>177000</v>
          </cell>
          <cell r="AF1903">
            <v>1417000</v>
          </cell>
          <cell r="AS1903">
            <v>3</v>
          </cell>
          <cell r="AX1903"/>
          <cell r="BV1903" t="str">
            <v>10536 N Foothill Blvd</v>
          </cell>
          <cell r="EM1903">
            <v>39220</v>
          </cell>
          <cell r="JB1903"/>
        </row>
        <row r="1904">
          <cell r="B1904" t="str">
            <v>Primary</v>
          </cell>
          <cell r="C1904" t="str">
            <v>SARC-BAHP-0607-3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(FTH-3bed)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1240000</v>
          </cell>
          <cell r="AD1904">
            <v>192000</v>
          </cell>
          <cell r="AF1904">
            <v>1432000</v>
          </cell>
          <cell r="AS1904">
            <v>3</v>
          </cell>
          <cell r="AX1904">
            <v>3</v>
          </cell>
          <cell r="BV1904" t="str">
            <v>10506 N Foothill Blvd</v>
          </cell>
          <cell r="EM1904">
            <v>39220</v>
          </cell>
          <cell r="JB1904"/>
        </row>
        <row r="1905">
          <cell r="B1905" t="str">
            <v>Primary</v>
          </cell>
          <cell r="C1905" t="str">
            <v>SARC-BAHP-0607-4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(FTH-3bed)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>
            <v>3</v>
          </cell>
          <cell r="BV1905" t="str">
            <v>10536 N Foothill Blvd</v>
          </cell>
          <cell r="EM1905">
            <v>39220</v>
          </cell>
          <cell r="JB1905"/>
        </row>
        <row r="1906">
          <cell r="B1906" t="str">
            <v>Primary</v>
          </cell>
          <cell r="C1906" t="str">
            <v>SARC-BAHP-0607-5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(FTH-3bed)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820000</v>
          </cell>
          <cell r="AD1906">
            <v>678843</v>
          </cell>
          <cell r="AF1906">
            <v>1498843</v>
          </cell>
          <cell r="AS1906">
            <v>3</v>
          </cell>
          <cell r="AX1906">
            <v>3</v>
          </cell>
          <cell r="BV1906" t="str">
            <v>506-508 Northlake Dr</v>
          </cell>
          <cell r="EM1906">
            <v>38922</v>
          </cell>
          <cell r="JB1906"/>
        </row>
        <row r="1907">
          <cell r="B1907" t="str">
            <v>Primary</v>
          </cell>
          <cell r="C1907" t="str">
            <v>SARC-BAHP-0607-11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(FTH-3bed)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860000</v>
          </cell>
          <cell r="AD1907">
            <v>638843</v>
          </cell>
          <cell r="AF1907">
            <v>1498843</v>
          </cell>
          <cell r="AS1907">
            <v>3</v>
          </cell>
          <cell r="AX1907">
            <v>3</v>
          </cell>
          <cell r="BV1907" t="str">
            <v>629-631 Vasona Ave</v>
          </cell>
          <cell r="EM1907">
            <v>38929</v>
          </cell>
          <cell r="JB1907"/>
        </row>
        <row r="1908">
          <cell r="B1908" t="str">
            <v>Primary</v>
          </cell>
          <cell r="C1908" t="str">
            <v>SARC-BAHP-0607-12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(FTH-3bed)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860000</v>
          </cell>
          <cell r="AD1908">
            <v>638843</v>
          </cell>
          <cell r="AF1908">
            <v>1498843</v>
          </cell>
          <cell r="AS1908">
            <v>3</v>
          </cell>
          <cell r="AX1908">
            <v>3</v>
          </cell>
          <cell r="BV1908" t="str">
            <v>637-639 Vasona Ave</v>
          </cell>
          <cell r="EM1908">
            <v>38929</v>
          </cell>
          <cell r="JB1908"/>
        </row>
        <row r="1909">
          <cell r="B1909" t="str">
            <v>Primary</v>
          </cell>
          <cell r="C1909" t="str">
            <v>SARC-BAHP-0607-13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(FTH-3bed)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860000</v>
          </cell>
          <cell r="AD1909">
            <v>638843</v>
          </cell>
          <cell r="AF1909">
            <v>1498843</v>
          </cell>
          <cell r="AS1909">
            <v>3</v>
          </cell>
          <cell r="AX1909">
            <v>3</v>
          </cell>
          <cell r="BV1909" t="str">
            <v>625-627 Vasona Ave</v>
          </cell>
          <cell r="EM1909">
            <v>38929</v>
          </cell>
          <cell r="JB1909"/>
        </row>
        <row r="1910">
          <cell r="B1910" t="str">
            <v>Primary</v>
          </cell>
          <cell r="C1910" t="str">
            <v>SARC-BAHP-0607-15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C1910">
            <v>925000</v>
          </cell>
          <cell r="AD1910">
            <v>760335</v>
          </cell>
          <cell r="AF1910">
            <v>1685335</v>
          </cell>
          <cell r="AS1910">
            <v>5</v>
          </cell>
          <cell r="AX1910">
            <v>5</v>
          </cell>
          <cell r="BV1910" t="str">
            <v>1320 Baywood Ave</v>
          </cell>
          <cell r="EM1910">
            <v>38904</v>
          </cell>
          <cell r="JB1910"/>
        </row>
        <row r="1911">
          <cell r="B1911" t="str">
            <v>Primary</v>
          </cell>
          <cell r="C1911" t="str">
            <v>SARC-BAHP-0607-16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C1911">
            <v>790000</v>
          </cell>
          <cell r="AD1911">
            <v>885016</v>
          </cell>
          <cell r="AF1911">
            <v>1675016</v>
          </cell>
          <cell r="AS1911">
            <v>5</v>
          </cell>
          <cell r="AX1911">
            <v>5</v>
          </cell>
          <cell r="BV1911" t="str">
            <v>649 Empey Way</v>
          </cell>
          <cell r="EM1911">
            <v>39128</v>
          </cell>
          <cell r="JB1911"/>
        </row>
        <row r="1912">
          <cell r="B1912" t="str">
            <v>Primary</v>
          </cell>
          <cell r="C1912" t="str">
            <v>SARC-BAHP-0607-20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(SRF-3bed)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>
            <v>3</v>
          </cell>
          <cell r="BV1912" t="str">
            <v>4865 Wellington Park Dr</v>
          </cell>
          <cell r="EM1912">
            <v>38992</v>
          </cell>
          <cell r="JB1912"/>
        </row>
        <row r="1913">
          <cell r="B1913" t="str">
            <v>Primary</v>
          </cell>
          <cell r="C1913" t="str">
            <v>SARC-BAHP-0607-22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(ARFPSHN-5bed)</v>
          </cell>
          <cell r="N1913" t="str">
            <v>New</v>
          </cell>
          <cell r="P1913" t="str">
            <v>Discontinued</v>
          </cell>
          <cell r="T1913" t="str">
            <v>NPO</v>
          </cell>
          <cell r="AC1913">
            <v>749950</v>
          </cell>
          <cell r="AD1913">
            <v>925066</v>
          </cell>
          <cell r="AF1913">
            <v>1675016</v>
          </cell>
          <cell r="AS1913">
            <v>5</v>
          </cell>
          <cell r="AX1913">
            <v>5</v>
          </cell>
          <cell r="BV1913" t="str">
            <v>14329 Mulberry Dr</v>
          </cell>
          <cell r="EM1913">
            <v>38999</v>
          </cell>
          <cell r="JB1913"/>
        </row>
        <row r="1914">
          <cell r="B1914" t="str">
            <v>Primary</v>
          </cell>
          <cell r="C1914" t="str">
            <v>SARC-BAHP-0607-23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785000</v>
          </cell>
          <cell r="AD1914">
            <v>890016</v>
          </cell>
          <cell r="AF1914">
            <v>1675016</v>
          </cell>
          <cell r="AS1914">
            <v>5</v>
          </cell>
          <cell r="AX1914">
            <v>5</v>
          </cell>
          <cell r="BV1914" t="str">
            <v>1446 Flora Ave</v>
          </cell>
          <cell r="EM1914">
            <v>39011</v>
          </cell>
          <cell r="JB1914"/>
        </row>
        <row r="1915">
          <cell r="B1915" t="str">
            <v>Primary</v>
          </cell>
          <cell r="C1915" t="str">
            <v>SARC-BAHP-0607-26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(SRF-4bed)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939000</v>
          </cell>
          <cell r="AD1915">
            <v>371842</v>
          </cell>
          <cell r="AF1915">
            <v>1310842</v>
          </cell>
          <cell r="AS1915">
            <v>4</v>
          </cell>
          <cell r="AX1915">
            <v>4</v>
          </cell>
          <cell r="BV1915" t="str">
            <v>205 Ginger Way</v>
          </cell>
          <cell r="EM1915">
            <v>39253</v>
          </cell>
          <cell r="JB1915"/>
        </row>
        <row r="1916">
          <cell r="B1916" t="str">
            <v>Primary</v>
          </cell>
          <cell r="C1916" t="str">
            <v>SARC-BAHP-0607-27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(SRF-3bed)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829900</v>
          </cell>
          <cell r="AD1916">
            <v>455892</v>
          </cell>
          <cell r="AF1916">
            <v>1285792</v>
          </cell>
          <cell r="AS1916">
            <v>3</v>
          </cell>
          <cell r="AX1916">
            <v>3</v>
          </cell>
          <cell r="BV1916" t="str">
            <v>15134 Charmeran Ave</v>
          </cell>
          <cell r="EM1916">
            <v>39254</v>
          </cell>
          <cell r="JB1916"/>
        </row>
        <row r="1917">
          <cell r="B1917" t="str">
            <v>Primary</v>
          </cell>
          <cell r="C1917" t="str">
            <v>SARC-BAHP-0607-28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(SRF-3bed)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870000</v>
          </cell>
          <cell r="AD1917">
            <v>415792</v>
          </cell>
          <cell r="AF1917">
            <v>1285792</v>
          </cell>
          <cell r="AS1917">
            <v>3</v>
          </cell>
          <cell r="AX1917">
            <v>3</v>
          </cell>
          <cell r="BV1917" t="str">
            <v>1502 Constanso Way</v>
          </cell>
          <cell r="EM1917">
            <v>39128</v>
          </cell>
          <cell r="JB1917"/>
        </row>
        <row r="1918">
          <cell r="B1918" t="str">
            <v>Primary</v>
          </cell>
          <cell r="C1918" t="str">
            <v>SARC-BAHP-0607-29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(SRF-3bed)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792500</v>
          </cell>
          <cell r="AD1918">
            <v>493292</v>
          </cell>
          <cell r="AF1918">
            <v>1285792</v>
          </cell>
          <cell r="AS1918">
            <v>3</v>
          </cell>
          <cell r="AX1918">
            <v>3</v>
          </cell>
          <cell r="BV1918" t="str">
            <v>2917 Penitencia Creek Rd</v>
          </cell>
          <cell r="EM1918">
            <v>39227</v>
          </cell>
          <cell r="JB1918"/>
        </row>
        <row r="1919">
          <cell r="B1919" t="str">
            <v>Primary</v>
          </cell>
          <cell r="C1919" t="str">
            <v>SARC-BAHP-0607-30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(SRF-3bed)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798000</v>
          </cell>
          <cell r="AD1919">
            <v>487792</v>
          </cell>
          <cell r="AF1919">
            <v>1285792</v>
          </cell>
          <cell r="AS1919">
            <v>3</v>
          </cell>
          <cell r="AX1919">
            <v>3</v>
          </cell>
          <cell r="BV1919" t="str">
            <v>5486 Yale Dr</v>
          </cell>
          <cell r="EM1919">
            <v>39066</v>
          </cell>
          <cell r="JB1919"/>
        </row>
        <row r="1920">
          <cell r="B1920" t="str">
            <v>Primary</v>
          </cell>
          <cell r="C1920" t="str">
            <v>SARC-BAHP-0607-31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985000</v>
          </cell>
          <cell r="AD1920">
            <v>718952</v>
          </cell>
          <cell r="AF1920">
            <v>1703952</v>
          </cell>
          <cell r="AS1920">
            <v>5</v>
          </cell>
          <cell r="AX1920">
            <v>5</v>
          </cell>
          <cell r="BV1920" t="str">
            <v>826 Calero Ave</v>
          </cell>
          <cell r="EM1920">
            <v>39202</v>
          </cell>
          <cell r="JB1920"/>
        </row>
        <row r="1921">
          <cell r="B1921" t="str">
            <v>Primary</v>
          </cell>
          <cell r="C1921" t="str">
            <v>SARC-BAHP-0607-33</v>
          </cell>
          <cell r="D1921" t="str">
            <v>RD</v>
          </cell>
          <cell r="G1921" t="str">
            <v>SARC</v>
          </cell>
          <cell r="H1921" t="str">
            <v>2006-07</v>
          </cell>
          <cell r="J1921" t="str">
            <v>None</v>
          </cell>
          <cell r="K1921" t="str">
            <v>BAHP</v>
          </cell>
          <cell r="L1921" t="str">
            <v>Residential (ARFPSHN-5bed)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C1921">
            <v>887500</v>
          </cell>
          <cell r="AD1921">
            <v>816452</v>
          </cell>
          <cell r="AF1921">
            <v>1703952</v>
          </cell>
          <cell r="AS1921">
            <v>5</v>
          </cell>
          <cell r="AX1921">
            <v>5</v>
          </cell>
          <cell r="BV1921" t="str">
            <v>15470 La Alameda Dr</v>
          </cell>
          <cell r="EM1921">
            <v>39091</v>
          </cell>
          <cell r="JB1921"/>
        </row>
        <row r="1922">
          <cell r="B1922" t="str">
            <v>Primary</v>
          </cell>
          <cell r="C1922" t="str">
            <v>SARC-BAHP-0607-45</v>
          </cell>
          <cell r="D1922" t="str">
            <v>RD</v>
          </cell>
          <cell r="G1922" t="str">
            <v>SARC</v>
          </cell>
          <cell r="H1922" t="str">
            <v>2006-07</v>
          </cell>
          <cell r="J1922" t="str">
            <v>None</v>
          </cell>
          <cell r="K1922" t="str">
            <v>BAHP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C1922">
            <v>770000</v>
          </cell>
          <cell r="AD1922">
            <v>939615</v>
          </cell>
          <cell r="AF1922">
            <v>1709615</v>
          </cell>
          <cell r="AS1922">
            <v>5</v>
          </cell>
          <cell r="AX1922">
            <v>5</v>
          </cell>
          <cell r="BV1922" t="str">
            <v>1750 Westmont Ave</v>
          </cell>
          <cell r="EM1922">
            <v>39246</v>
          </cell>
          <cell r="JB1922"/>
        </row>
        <row r="1923">
          <cell r="B1923" t="str">
            <v>Primary</v>
          </cell>
          <cell r="C1923" t="str">
            <v>SARC-BAHP-0607-48</v>
          </cell>
          <cell r="D1923" t="str">
            <v>RD</v>
          </cell>
          <cell r="G1923" t="str">
            <v>SARC</v>
          </cell>
          <cell r="H1923" t="str">
            <v>2006-07</v>
          </cell>
          <cell r="J1923" t="str">
            <v>None</v>
          </cell>
          <cell r="K1923" t="str">
            <v>BAHP</v>
          </cell>
          <cell r="L1923" t="str">
            <v>Residential (SRF-4bed)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C1923">
            <v>855000</v>
          </cell>
          <cell r="AD1923">
            <v>455842</v>
          </cell>
          <cell r="AF1923">
            <v>1310842</v>
          </cell>
          <cell r="AS1923">
            <v>4</v>
          </cell>
          <cell r="AX1923">
            <v>4</v>
          </cell>
          <cell r="BV1923" t="str">
            <v>275 W Dunne Ave</v>
          </cell>
          <cell r="EM1923">
            <v>39197</v>
          </cell>
          <cell r="JB1923"/>
        </row>
        <row r="1924">
          <cell r="B1924" t="str">
            <v>Primary</v>
          </cell>
          <cell r="C1924" t="str">
            <v>SARC-BAHP-0607-52</v>
          </cell>
          <cell r="D1924" t="str">
            <v>RD</v>
          </cell>
          <cell r="G1924" t="str">
            <v>SARC</v>
          </cell>
          <cell r="H1924" t="str">
            <v>2006-07</v>
          </cell>
          <cell r="J1924" t="str">
            <v>None</v>
          </cell>
          <cell r="K1924" t="str">
            <v>BAHP</v>
          </cell>
          <cell r="L1924" t="str">
            <v>Residential (ARFPSHN-5bed)</v>
          </cell>
          <cell r="N1924" t="str">
            <v>New</v>
          </cell>
          <cell r="P1924" t="str">
            <v>Completed</v>
          </cell>
          <cell r="T1924" t="str">
            <v>NPO</v>
          </cell>
          <cell r="AC1924">
            <v>718000</v>
          </cell>
          <cell r="AD1924">
            <v>991615</v>
          </cell>
          <cell r="AF1924">
            <v>1709615</v>
          </cell>
          <cell r="AS1924">
            <v>5</v>
          </cell>
          <cell r="AX1924">
            <v>5</v>
          </cell>
          <cell r="BV1924" t="str">
            <v>441 N Milton Ave</v>
          </cell>
          <cell r="EM1924">
            <v>39248</v>
          </cell>
          <cell r="JB1924"/>
        </row>
        <row r="1925">
          <cell r="B1925" t="str">
            <v>Primary</v>
          </cell>
          <cell r="C1925" t="str">
            <v>SARC-BAHP-0607-55</v>
          </cell>
          <cell r="D1925" t="str">
            <v>RD</v>
          </cell>
          <cell r="G1925" t="str">
            <v>SARC</v>
          </cell>
          <cell r="H1925" t="str">
            <v>2006-07</v>
          </cell>
          <cell r="J1925" t="str">
            <v>None</v>
          </cell>
          <cell r="K1925" t="str">
            <v>BAHP</v>
          </cell>
          <cell r="L1925" t="str">
            <v>Residential (ARFPSHN-5bed)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760000</v>
          </cell>
          <cell r="AD1925">
            <v>949615</v>
          </cell>
          <cell r="AF1925">
            <v>1709615</v>
          </cell>
          <cell r="AS1925">
            <v>5</v>
          </cell>
          <cell r="AX1925">
            <v>5</v>
          </cell>
          <cell r="BV1925" t="str">
            <v>173 Westridge Dr</v>
          </cell>
          <cell r="EM1925">
            <v>39262</v>
          </cell>
          <cell r="JB1925"/>
        </row>
        <row r="1926">
          <cell r="B1926" t="str">
            <v>Primary</v>
          </cell>
          <cell r="C1926" t="str">
            <v>SARC-BAHP-0607-57</v>
          </cell>
          <cell r="D1926" t="str">
            <v>RD</v>
          </cell>
          <cell r="G1926" t="str">
            <v>SARC</v>
          </cell>
          <cell r="H1926" t="str">
            <v>2006-07</v>
          </cell>
          <cell r="J1926" t="str">
            <v>None</v>
          </cell>
          <cell r="K1926" t="str">
            <v>BAHP</v>
          </cell>
          <cell r="L1926" t="str">
            <v>Residential (ARFPSHN-5bed)</v>
          </cell>
          <cell r="N1926" t="str">
            <v>New</v>
          </cell>
          <cell r="P1926" t="str">
            <v>Completed</v>
          </cell>
          <cell r="T1926" t="str">
            <v>NPO</v>
          </cell>
          <cell r="AC1926">
            <v>653000</v>
          </cell>
          <cell r="AD1926">
            <v>1056615</v>
          </cell>
          <cell r="AF1926">
            <v>1709615</v>
          </cell>
          <cell r="AS1926">
            <v>5</v>
          </cell>
          <cell r="AX1926">
            <v>5</v>
          </cell>
          <cell r="BV1926" t="str">
            <v>771 Jill Ave</v>
          </cell>
          <cell r="EM1926">
            <v>39262</v>
          </cell>
          <cell r="JB1926"/>
        </row>
        <row r="1927">
          <cell r="B1927" t="str">
            <v>Primary</v>
          </cell>
          <cell r="C1927" t="str">
            <v>SARC-BAHP-0607-58</v>
          </cell>
          <cell r="D1927" t="str">
            <v>RD</v>
          </cell>
          <cell r="G1927" t="str">
            <v>SARC</v>
          </cell>
          <cell r="H1927" t="str">
            <v>2006-07</v>
          </cell>
          <cell r="J1927" t="str">
            <v>None</v>
          </cell>
          <cell r="K1927" t="str">
            <v>BAHP</v>
          </cell>
          <cell r="L1927" t="str">
            <v>Residential (ARFPSHN-5bed)</v>
          </cell>
          <cell r="N1927" t="str">
            <v>New</v>
          </cell>
          <cell r="P1927" t="str">
            <v>Completed</v>
          </cell>
          <cell r="T1927" t="str">
            <v>NPO</v>
          </cell>
          <cell r="AC1927">
            <v>745000</v>
          </cell>
          <cell r="AD1927">
            <v>964615</v>
          </cell>
          <cell r="AF1927">
            <v>1709615</v>
          </cell>
          <cell r="AS1927">
            <v>5</v>
          </cell>
          <cell r="AT1927">
            <v>1</v>
          </cell>
          <cell r="AX1927">
            <v>5</v>
          </cell>
          <cell r="BV1927" t="str">
            <v>1173 Salerno Dr</v>
          </cell>
          <cell r="EM1927">
            <v>39262</v>
          </cell>
          <cell r="JB1927"/>
        </row>
        <row r="1928">
          <cell r="B1928" t="str">
            <v>Primary</v>
          </cell>
          <cell r="C1928" t="str">
            <v>SARC-BAHP-0607-59</v>
          </cell>
          <cell r="D1928" t="str">
            <v>RD</v>
          </cell>
          <cell r="E1928" t="str">
            <v>X083</v>
          </cell>
          <cell r="G1928" t="str">
            <v>SARC</v>
          </cell>
          <cell r="H1928" t="str">
            <v>2006-07</v>
          </cell>
          <cell r="J1928" t="str">
            <v>None</v>
          </cell>
          <cell r="K1928" t="str">
            <v>BAHP</v>
          </cell>
          <cell r="L1928" t="str">
            <v>Residential (SRF-3bed)</v>
          </cell>
          <cell r="N1928" t="str">
            <v>New</v>
          </cell>
          <cell r="P1928" t="str">
            <v>Completed</v>
          </cell>
          <cell r="T1928" t="str">
            <v>NPO</v>
          </cell>
          <cell r="AC1928">
            <v>770000</v>
          </cell>
          <cell r="AD1928">
            <v>515792</v>
          </cell>
          <cell r="AE1928">
            <v>200000</v>
          </cell>
          <cell r="AF1928">
            <v>1285792</v>
          </cell>
          <cell r="AS1928">
            <v>3</v>
          </cell>
          <cell r="AV1928">
            <v>3</v>
          </cell>
          <cell r="AX1928">
            <v>3</v>
          </cell>
          <cell r="BV1928" t="str">
            <v>2334 Oak Flat Rd</v>
          </cell>
          <cell r="EM1928">
            <v>39015</v>
          </cell>
          <cell r="JB1928"/>
        </row>
        <row r="1929">
          <cell r="B1929" t="str">
            <v>Primary</v>
          </cell>
          <cell r="C1929" t="str">
            <v>SARC-0708-1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Regular</v>
          </cell>
          <cell r="L1929" t="str">
            <v>Residential (SRF-3bed)</v>
          </cell>
          <cell r="N1929" t="str">
            <v>New</v>
          </cell>
          <cell r="P1929" t="str">
            <v>Discontinued</v>
          </cell>
          <cell r="T1929" t="str">
            <v>NON-NPO</v>
          </cell>
          <cell r="AD1929">
            <v>25793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>
            <v>3</v>
          </cell>
          <cell r="BV1929" t="str">
            <v>3072 Centerwood Way</v>
          </cell>
          <cell r="JB1929"/>
        </row>
        <row r="1930">
          <cell r="B1930" t="str">
            <v>Primary</v>
          </cell>
          <cell r="C1930" t="str">
            <v>SARC-0708-2</v>
          </cell>
          <cell r="D1930" t="str">
            <v>RD</v>
          </cell>
          <cell r="E1930" t="str">
            <v>X083</v>
          </cell>
          <cell r="G1930" t="str">
            <v>SARC</v>
          </cell>
          <cell r="H1930" t="str">
            <v>2007-08</v>
          </cell>
          <cell r="J1930" t="str">
            <v>None</v>
          </cell>
          <cell r="K1930" t="str">
            <v>Regular</v>
          </cell>
          <cell r="L1930" t="str">
            <v>Residential (ICF-DDCN)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200000</v>
          </cell>
          <cell r="AF1930">
            <v>200000</v>
          </cell>
          <cell r="AS1930">
            <v>3</v>
          </cell>
          <cell r="AV1930">
            <v>3</v>
          </cell>
          <cell r="AX1930">
            <v>6</v>
          </cell>
          <cell r="BV1930" t="str">
            <v>14716 Union Avenue, San Jose, CA 95124</v>
          </cell>
          <cell r="JB1930"/>
        </row>
        <row r="1931">
          <cell r="B1931" t="str">
            <v>Primary</v>
          </cell>
          <cell r="C1931" t="str">
            <v>SARC-0708-3</v>
          </cell>
          <cell r="D1931" t="str">
            <v>RD</v>
          </cell>
          <cell r="G1931" t="str">
            <v>SARC</v>
          </cell>
          <cell r="H1931" t="str">
            <v>2007-08</v>
          </cell>
          <cell r="J1931" t="str">
            <v>None</v>
          </cell>
          <cell r="K1931" t="str">
            <v>Regular</v>
          </cell>
          <cell r="L1931" t="str">
            <v>Residential (SRF-5bed)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F1931">
            <v>25793</v>
          </cell>
          <cell r="AS1931">
            <v>3</v>
          </cell>
          <cell r="AV1931">
            <v>2</v>
          </cell>
          <cell r="AX1931">
            <v>5</v>
          </cell>
          <cell r="BV1931" t="str">
            <v>3072 Centerwood Way</v>
          </cell>
          <cell r="EM1931">
            <v>39265</v>
          </cell>
          <cell r="JB1931"/>
        </row>
        <row r="1932">
          <cell r="B1932" t="str">
            <v>Primary</v>
          </cell>
          <cell r="C1932" t="str">
            <v>SARC-0708-4</v>
          </cell>
          <cell r="D1932" t="str">
            <v>RD</v>
          </cell>
          <cell r="G1932" t="str">
            <v>SARC</v>
          </cell>
          <cell r="H1932" t="str">
            <v>2007-08</v>
          </cell>
          <cell r="J1932" t="str">
            <v>None</v>
          </cell>
          <cell r="K1932" t="str">
            <v>Regular</v>
          </cell>
          <cell r="L1932" t="str">
            <v>Residential (SLS)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75000</v>
          </cell>
          <cell r="AF1932">
            <v>75000</v>
          </cell>
          <cell r="AS1932">
            <v>5</v>
          </cell>
          <cell r="AV1932">
            <v>7</v>
          </cell>
          <cell r="AX1932">
            <v>12</v>
          </cell>
          <cell r="BV1932" t="str">
            <v>500 Seabright Ave., # 103, Santa Cruz, CA 95062</v>
          </cell>
          <cell r="EM1932">
            <v>39268</v>
          </cell>
          <cell r="JB1932"/>
        </row>
        <row r="1933">
          <cell r="B1933" t="str">
            <v>Primary</v>
          </cell>
          <cell r="C1933" t="str">
            <v>SARC-BAHP-0708-32</v>
          </cell>
          <cell r="D1933" t="str">
            <v>RD</v>
          </cell>
          <cell r="G1933" t="str">
            <v>SARC</v>
          </cell>
          <cell r="H1933" t="str">
            <v>2007-08</v>
          </cell>
          <cell r="J1933" t="str">
            <v>None</v>
          </cell>
          <cell r="K1933" t="str">
            <v>BAHP</v>
          </cell>
          <cell r="L1933" t="str">
            <v>Residential (ARFPSHN-5bed)</v>
          </cell>
          <cell r="N1933" t="str">
            <v>New</v>
          </cell>
          <cell r="P1933" t="str">
            <v>Completed</v>
          </cell>
          <cell r="T1933" t="str">
            <v>NPO</v>
          </cell>
          <cell r="AC1933">
            <v>793000</v>
          </cell>
          <cell r="AD1933">
            <v>916615</v>
          </cell>
          <cell r="AF1933">
            <v>1709615</v>
          </cell>
          <cell r="AS1933">
            <v>5</v>
          </cell>
          <cell r="AX1933">
            <v>5</v>
          </cell>
          <cell r="BV1933" t="str">
            <v>895 McKendrie St</v>
          </cell>
          <cell r="EM1933">
            <v>39265</v>
          </cell>
          <cell r="JB1933"/>
        </row>
        <row r="1934">
          <cell r="B1934" t="str">
            <v>Primary</v>
          </cell>
          <cell r="C1934" t="str">
            <v>SARC-BAHP-0708-44</v>
          </cell>
          <cell r="D1934" t="str">
            <v>RD</v>
          </cell>
          <cell r="G1934" t="str">
            <v>SARC</v>
          </cell>
          <cell r="H1934" t="str">
            <v>2007-08</v>
          </cell>
          <cell r="J1934" t="str">
            <v>None</v>
          </cell>
          <cell r="K1934" t="str">
            <v>BAHP</v>
          </cell>
          <cell r="L1934" t="str">
            <v>Residential (ARFPSHN-5bed)</v>
          </cell>
          <cell r="N1934" t="str">
            <v>New</v>
          </cell>
          <cell r="P1934" t="str">
            <v>Completed</v>
          </cell>
          <cell r="T1934" t="str">
            <v>NPO</v>
          </cell>
          <cell r="AC1934">
            <v>949000</v>
          </cell>
          <cell r="AD1934">
            <v>649000</v>
          </cell>
          <cell r="AF1934">
            <v>1598000</v>
          </cell>
          <cell r="AS1934">
            <v>5</v>
          </cell>
          <cell r="AX1934">
            <v>5</v>
          </cell>
          <cell r="BV1934" t="str">
            <v>19175 Taylor Ave</v>
          </cell>
          <cell r="EM1934">
            <v>39268</v>
          </cell>
          <cell r="JB1934"/>
        </row>
        <row r="1935">
          <cell r="B1935" t="str">
            <v>Primary</v>
          </cell>
          <cell r="C1935" t="str">
            <v>SARC-BAHP-0708-49</v>
          </cell>
          <cell r="D1935" t="str">
            <v>RD</v>
          </cell>
          <cell r="G1935" t="str">
            <v>SARC</v>
          </cell>
          <cell r="H1935" t="str">
            <v>2007-08</v>
          </cell>
          <cell r="J1935" t="str">
            <v>None</v>
          </cell>
          <cell r="K1935" t="str">
            <v>BAHP</v>
          </cell>
          <cell r="L1935" t="str">
            <v>Residential (SRF-4bed)</v>
          </cell>
          <cell r="N1935" t="str">
            <v>New</v>
          </cell>
          <cell r="P1935" t="str">
            <v>Completed</v>
          </cell>
          <cell r="T1935" t="str">
            <v>NPO</v>
          </cell>
          <cell r="AC1935">
            <v>841000</v>
          </cell>
          <cell r="AD1935">
            <v>469842</v>
          </cell>
          <cell r="AF1935">
            <v>1310842</v>
          </cell>
          <cell r="AS1935">
            <v>4</v>
          </cell>
          <cell r="AX1935">
            <v>4</v>
          </cell>
          <cell r="BV1935" t="str">
            <v>1616 Corte de Medea</v>
          </cell>
          <cell r="EM1935">
            <v>39288</v>
          </cell>
          <cell r="JB1935"/>
        </row>
        <row r="1936">
          <cell r="B1936" t="str">
            <v>Primary</v>
          </cell>
          <cell r="C1936" t="str">
            <v>SARC-BAHP-0708-53</v>
          </cell>
          <cell r="D1936" t="str">
            <v>RD</v>
          </cell>
          <cell r="G1936" t="str">
            <v>SARC</v>
          </cell>
          <cell r="H1936" t="str">
            <v>2007-08</v>
          </cell>
          <cell r="J1936" t="str">
            <v>None</v>
          </cell>
          <cell r="K1936" t="str">
            <v>BAHP</v>
          </cell>
          <cell r="L1936" t="str">
            <v>Residential (ARFPSHN-5bed)</v>
          </cell>
          <cell r="N1936" t="str">
            <v>New</v>
          </cell>
          <cell r="P1936" t="str">
            <v>Completed</v>
          </cell>
          <cell r="T1936" t="str">
            <v>NPO</v>
          </cell>
          <cell r="AC1936">
            <v>774000</v>
          </cell>
          <cell r="AD1936">
            <v>935615</v>
          </cell>
          <cell r="AF1936">
            <v>1709615</v>
          </cell>
          <cell r="AS1936">
            <v>5</v>
          </cell>
          <cell r="AX1936">
            <v>5</v>
          </cell>
          <cell r="BV1936" t="str">
            <v>373 S Henry Ave</v>
          </cell>
          <cell r="EM1936">
            <v>39349</v>
          </cell>
          <cell r="JB1936"/>
        </row>
        <row r="1937">
          <cell r="B1937" t="str">
            <v>Primary</v>
          </cell>
          <cell r="C1937" t="str">
            <v>SARC-BAHP-0708-61</v>
          </cell>
          <cell r="D1937" t="str">
            <v>RD</v>
          </cell>
          <cell r="E1937" t="str">
            <v>X083</v>
          </cell>
          <cell r="G1937" t="str">
            <v>SARC</v>
          </cell>
          <cell r="H1937" t="str">
            <v>2007-08</v>
          </cell>
          <cell r="J1937" t="str">
            <v>None</v>
          </cell>
          <cell r="K1937" t="str">
            <v>BAHP</v>
          </cell>
          <cell r="L1937" t="str">
            <v>Residential (FTH-3bed)</v>
          </cell>
          <cell r="N1937" t="str">
            <v>New</v>
          </cell>
          <cell r="P1937" t="str">
            <v>Completed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200000</v>
          </cell>
          <cell r="AF1937">
            <v>1498843</v>
          </cell>
          <cell r="AS1937">
            <v>3</v>
          </cell>
          <cell r="AX1937">
            <v>3</v>
          </cell>
          <cell r="BV1937" t="str">
            <v>663-665 Vasona Ct</v>
          </cell>
          <cell r="EM1937">
            <v>39357</v>
          </cell>
          <cell r="JB1937"/>
        </row>
        <row r="1938">
          <cell r="B1938" t="str">
            <v>Primary</v>
          </cell>
          <cell r="C1938" t="str">
            <v>SARC-0809-1</v>
          </cell>
          <cell r="D1938" t="str">
            <v>RD</v>
          </cell>
          <cell r="G1938" t="str">
            <v>SARC</v>
          </cell>
          <cell r="H1938" t="str">
            <v>2008-09</v>
          </cell>
          <cell r="J1938" t="str">
            <v>None</v>
          </cell>
          <cell r="K1938" t="str">
            <v>Regular</v>
          </cell>
          <cell r="L1938" t="str">
            <v>Residential (SRF-3bed)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/>
          <cell r="JB1938"/>
        </row>
        <row r="1939">
          <cell r="B1939" t="str">
            <v>Secondary</v>
          </cell>
          <cell r="C1939" t="str">
            <v>SARC-0809-2</v>
          </cell>
          <cell r="D1939" t="str">
            <v>RD</v>
          </cell>
          <cell r="E1939" t="str">
            <v>X083</v>
          </cell>
          <cell r="G1939" t="str">
            <v>SARC</v>
          </cell>
          <cell r="H1939" t="str">
            <v>2008-09</v>
          </cell>
          <cell r="J1939" t="str">
            <v>None</v>
          </cell>
          <cell r="K1939" t="str">
            <v>Regular</v>
          </cell>
          <cell r="L1939" t="str">
            <v>Residential (ICF-DDCN)</v>
          </cell>
          <cell r="N1939" t="str">
            <v>Continued</v>
          </cell>
          <cell r="P1939" t="str">
            <v>Completed</v>
          </cell>
          <cell r="T1939" t="str">
            <v>NON-NPO</v>
          </cell>
          <cell r="AE1939">
            <v>200000</v>
          </cell>
          <cell r="AF1939">
            <v>200000</v>
          </cell>
          <cell r="AX1939"/>
          <cell r="JB1939"/>
        </row>
        <row r="1940">
          <cell r="B1940" t="str">
            <v>Primary</v>
          </cell>
          <cell r="C1940" t="str">
            <v>SARC-0809-3</v>
          </cell>
          <cell r="D1940" t="str">
            <v>RD</v>
          </cell>
          <cell r="G1940" t="str">
            <v>SARC</v>
          </cell>
          <cell r="H1940" t="str">
            <v>2008-09</v>
          </cell>
          <cell r="J1940" t="str">
            <v>None</v>
          </cell>
          <cell r="K1940" t="str">
            <v>Regular</v>
          </cell>
          <cell r="L1940" t="str">
            <v>10bed or Larger Facility (10+LF)</v>
          </cell>
          <cell r="N1940" t="str">
            <v>New</v>
          </cell>
          <cell r="P1940" t="str">
            <v>Completed</v>
          </cell>
          <cell r="T1940" t="str">
            <v>NON-NPO</v>
          </cell>
          <cell r="AE1940">
            <v>300000</v>
          </cell>
          <cell r="AF1940">
            <v>300000</v>
          </cell>
          <cell r="AS1940">
            <v>5</v>
          </cell>
          <cell r="AX1940">
            <v>5</v>
          </cell>
          <cell r="JB1940"/>
        </row>
        <row r="1941">
          <cell r="B1941" t="str">
            <v>Primary</v>
          </cell>
          <cell r="C1941" t="str">
            <v>SARC-0809-4</v>
          </cell>
          <cell r="D1941" t="str">
            <v>NP</v>
          </cell>
          <cell r="G1941" t="str">
            <v>SARC</v>
          </cell>
          <cell r="H1941" t="str">
            <v>2008-09</v>
          </cell>
          <cell r="J1941" t="str">
            <v>None</v>
          </cell>
          <cell r="K1941" t="str">
            <v>Regular</v>
          </cell>
          <cell r="L1941" t="str">
            <v>NPO Start Up Funding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/>
          <cell r="JB1941"/>
        </row>
        <row r="1942">
          <cell r="B1942" t="str">
            <v>Primary</v>
          </cell>
          <cell r="C1942" t="str">
            <v>SARC-0910-1</v>
          </cell>
          <cell r="D1942" t="str">
            <v>RD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Residential (SRF-4bed)</v>
          </cell>
          <cell r="N1942" t="str">
            <v>New</v>
          </cell>
          <cell r="P1942" t="str">
            <v>Not Approved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SARC-0910-2</v>
          </cell>
          <cell r="D1943" t="str">
            <v>RD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Residential (SRF-6bed)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SARC-0910-3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Residential (SRF-4bed)</v>
          </cell>
          <cell r="N1944" t="str">
            <v>New</v>
          </cell>
          <cell r="P1944" t="str">
            <v>Not Approved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SARC-0910-4</v>
          </cell>
          <cell r="D1945" t="str">
            <v>RD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Residential (SRF-4bed)</v>
          </cell>
          <cell r="N1945" t="str">
            <v>New</v>
          </cell>
          <cell r="P1945" t="str">
            <v>Not Approved</v>
          </cell>
          <cell r="T1945" t="str">
            <v>NON-NPO</v>
          </cell>
          <cell r="AE1945">
            <v>150000</v>
          </cell>
          <cell r="AF1945">
            <v>150000</v>
          </cell>
          <cell r="AS1945">
            <v>4</v>
          </cell>
          <cell r="AX1945"/>
          <cell r="BV1945" t="str">
            <v>349 Spring Valley Lane, Milpitas, CA 95035</v>
          </cell>
          <cell r="JB1945"/>
        </row>
        <row r="1946">
          <cell r="B1946" t="str">
            <v>Primary</v>
          </cell>
          <cell r="C1946" t="str">
            <v>SARC-0910-5</v>
          </cell>
          <cell r="D1946" t="str">
            <v>RD</v>
          </cell>
          <cell r="G1946" t="str">
            <v>SARC</v>
          </cell>
          <cell r="H1946" t="str">
            <v>2009-10</v>
          </cell>
          <cell r="J1946" t="str">
            <v>None</v>
          </cell>
          <cell r="K1946" t="str">
            <v>Regular</v>
          </cell>
          <cell r="L1946" t="str">
            <v>Residential (SRF-4bed)</v>
          </cell>
          <cell r="N1946" t="str">
            <v>New</v>
          </cell>
          <cell r="P1946" t="str">
            <v>Not Approved</v>
          </cell>
          <cell r="T1946" t="str">
            <v>NON-NPO</v>
          </cell>
          <cell r="AX1946"/>
          <cell r="JB1946"/>
        </row>
        <row r="1947">
          <cell r="B1947" t="str">
            <v>Primary</v>
          </cell>
          <cell r="C1947" t="str">
            <v>SARC-0910-6</v>
          </cell>
          <cell r="D1947" t="str">
            <v>RD</v>
          </cell>
          <cell r="G1947" t="str">
            <v>SARC</v>
          </cell>
          <cell r="H1947" t="str">
            <v>2009-10</v>
          </cell>
          <cell r="J1947" t="str">
            <v>None</v>
          </cell>
          <cell r="K1947" t="str">
            <v>Regular</v>
          </cell>
          <cell r="L1947" t="str">
            <v>Residential (SRF-4bed)</v>
          </cell>
          <cell r="N1947" t="str">
            <v>New</v>
          </cell>
          <cell r="P1947" t="str">
            <v>Completed</v>
          </cell>
          <cell r="T1947" t="str">
            <v>NON-NPO</v>
          </cell>
          <cell r="AE1947">
            <v>150000</v>
          </cell>
          <cell r="AF1947">
            <v>150000</v>
          </cell>
          <cell r="AS1947">
            <v>4</v>
          </cell>
          <cell r="AX1947">
            <v>4</v>
          </cell>
          <cell r="BV1947" t="str">
            <v>349 Spring Valley Lane, Milpitas, CA 95035</v>
          </cell>
          <cell r="JB1947"/>
        </row>
        <row r="1948">
          <cell r="B1948" t="str">
            <v>Primary</v>
          </cell>
          <cell r="C1948" t="str">
            <v>SARC-0910-7</v>
          </cell>
          <cell r="D1948" t="str">
            <v>RD</v>
          </cell>
          <cell r="G1948" t="str">
            <v>SARC</v>
          </cell>
          <cell r="H1948" t="str">
            <v>2009-10</v>
          </cell>
          <cell r="J1948" t="str">
            <v>None</v>
          </cell>
          <cell r="K1948" t="str">
            <v>Regular</v>
          </cell>
          <cell r="L1948" t="str">
            <v>Residential (ICF-DDH)</v>
          </cell>
          <cell r="N1948" t="str">
            <v>New</v>
          </cell>
          <cell r="P1948" t="str">
            <v>Not Approved</v>
          </cell>
          <cell r="T1948" t="str">
            <v>NON-NPO</v>
          </cell>
          <cell r="AX1948"/>
          <cell r="JB1948"/>
        </row>
        <row r="1949">
          <cell r="B1949" t="str">
            <v>Primary</v>
          </cell>
          <cell r="C1949" t="str">
            <v>SARC-0910-8</v>
          </cell>
          <cell r="D1949" t="str">
            <v>RD</v>
          </cell>
          <cell r="G1949" t="str">
            <v>SARC</v>
          </cell>
          <cell r="H1949" t="str">
            <v>2009-10</v>
          </cell>
          <cell r="J1949" t="str">
            <v>None</v>
          </cell>
          <cell r="K1949" t="str">
            <v>Regular</v>
          </cell>
          <cell r="L1949" t="str">
            <v>Residential (SRF-6bed)</v>
          </cell>
          <cell r="N1949" t="str">
            <v>New</v>
          </cell>
          <cell r="P1949" t="str">
            <v>Not Approved</v>
          </cell>
          <cell r="T1949" t="str">
            <v>NON-NPO</v>
          </cell>
          <cell r="AX1949"/>
          <cell r="JB1949"/>
        </row>
        <row r="1950">
          <cell r="B1950" t="str">
            <v>Primary</v>
          </cell>
          <cell r="C1950" t="str">
            <v>SARC-0910-9</v>
          </cell>
          <cell r="D1950" t="str">
            <v>SS</v>
          </cell>
          <cell r="G1950" t="str">
            <v>SARC</v>
          </cell>
          <cell r="H1950" t="str">
            <v>2009-10</v>
          </cell>
          <cell r="J1950" t="str">
            <v>None</v>
          </cell>
          <cell r="K1950" t="str">
            <v>Regular</v>
          </cell>
          <cell r="L1950" t="str">
            <v>Crisis Support Services</v>
          </cell>
          <cell r="N1950" t="str">
            <v>Continued</v>
          </cell>
          <cell r="P1950" t="str">
            <v>Not Approved</v>
          </cell>
          <cell r="T1950" t="str">
            <v>NON-NPO</v>
          </cell>
          <cell r="AX1950"/>
          <cell r="JB1950"/>
        </row>
        <row r="1951">
          <cell r="B1951" t="str">
            <v>Primary</v>
          </cell>
          <cell r="C1951" t="str">
            <v>SARC-0910-10</v>
          </cell>
          <cell r="D1951" t="str">
            <v>TD</v>
          </cell>
          <cell r="G1951" t="str">
            <v>SARC</v>
          </cell>
          <cell r="H1951" t="str">
            <v>2009-10</v>
          </cell>
          <cell r="J1951" t="str">
            <v>None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X1951"/>
          <cell r="JB1951"/>
        </row>
        <row r="1952">
          <cell r="B1952" t="str">
            <v>Primary</v>
          </cell>
          <cell r="C1952" t="str">
            <v>SARC-0910-11</v>
          </cell>
          <cell r="D1952" t="str">
            <v>RD</v>
          </cell>
          <cell r="G1952" t="str">
            <v>SARC</v>
          </cell>
          <cell r="H1952" t="str">
            <v>2009-10</v>
          </cell>
          <cell r="J1952" t="str">
            <v>None</v>
          </cell>
          <cell r="K1952" t="str">
            <v>Regular</v>
          </cell>
          <cell r="L1952" t="str">
            <v>10bed or Larger Facility (10+LF)</v>
          </cell>
          <cell r="N1952" t="str">
            <v>Continued</v>
          </cell>
          <cell r="P1952" t="str">
            <v>Not Approved</v>
          </cell>
          <cell r="T1952" t="str">
            <v>NON-NPO</v>
          </cell>
          <cell r="AS1952">
            <v>1</v>
          </cell>
          <cell r="AT1952">
            <v>2</v>
          </cell>
          <cell r="AX1952"/>
          <cell r="JB1952"/>
        </row>
        <row r="1953">
          <cell r="B1953" t="str">
            <v>Primary</v>
          </cell>
          <cell r="C1953" t="str">
            <v>SARC-0910-12</v>
          </cell>
          <cell r="D1953" t="str">
            <v>NP</v>
          </cell>
          <cell r="G1953" t="str">
            <v>SARC</v>
          </cell>
          <cell r="H1953" t="str">
            <v>2009-10</v>
          </cell>
          <cell r="J1953" t="str">
            <v>None</v>
          </cell>
          <cell r="K1953" t="str">
            <v>Regular</v>
          </cell>
          <cell r="L1953" t="str">
            <v>NPO Start Up Funding</v>
          </cell>
          <cell r="N1953" t="str">
            <v>Continued</v>
          </cell>
          <cell r="P1953" t="str">
            <v>Not Approved</v>
          </cell>
          <cell r="T1953" t="str">
            <v>NON-NPO</v>
          </cell>
          <cell r="AS1953">
            <v>3</v>
          </cell>
          <cell r="AT1953">
            <v>1</v>
          </cell>
          <cell r="AX1953"/>
          <cell r="JB1953"/>
        </row>
        <row r="1954">
          <cell r="B1954" t="str">
            <v>Primary</v>
          </cell>
          <cell r="C1954" t="str">
            <v>SARC-1011-1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Residential (SRF-3bed)</v>
          </cell>
          <cell r="N1954" t="str">
            <v>New</v>
          </cell>
          <cell r="P1954" t="str">
            <v>Discontinued</v>
          </cell>
          <cell r="T1954" t="str">
            <v>NON-NPO</v>
          </cell>
          <cell r="AS1954">
            <v>1</v>
          </cell>
          <cell r="AT1954">
            <v>2</v>
          </cell>
          <cell r="AX1954">
            <v>3</v>
          </cell>
          <cell r="JB1954"/>
        </row>
        <row r="1955">
          <cell r="B1955" t="str">
            <v>Primary</v>
          </cell>
          <cell r="C1955" t="str">
            <v>SARC-1011-2</v>
          </cell>
          <cell r="D1955" t="str">
            <v>RD</v>
          </cell>
          <cell r="G1955" t="str">
            <v>SARC</v>
          </cell>
          <cell r="H1955" t="str">
            <v>2010-11</v>
          </cell>
          <cell r="J1955" t="str">
            <v>None</v>
          </cell>
          <cell r="K1955" t="str">
            <v>Regular</v>
          </cell>
          <cell r="L1955" t="str">
            <v>Residential (SRF-4bed)</v>
          </cell>
          <cell r="N1955" t="str">
            <v>New</v>
          </cell>
          <cell r="P1955" t="str">
            <v>Discontinued</v>
          </cell>
          <cell r="T1955" t="str">
            <v>NON-NPO</v>
          </cell>
          <cell r="AS1955">
            <v>3</v>
          </cell>
          <cell r="AT1955">
            <v>1</v>
          </cell>
          <cell r="AX1955">
            <v>4</v>
          </cell>
          <cell r="JB1955"/>
        </row>
        <row r="1956">
          <cell r="B1956" t="str">
            <v>Primary</v>
          </cell>
          <cell r="C1956" t="str">
            <v>SARC-1011-3</v>
          </cell>
          <cell r="D1956" t="str">
            <v>RD</v>
          </cell>
          <cell r="E1956" t="str">
            <v>X082</v>
          </cell>
          <cell r="G1956" t="str">
            <v>SARC</v>
          </cell>
          <cell r="H1956" t="str">
            <v>2010-11</v>
          </cell>
          <cell r="J1956" t="str">
            <v>None</v>
          </cell>
          <cell r="K1956" t="str">
            <v>Regular</v>
          </cell>
          <cell r="L1956" t="str">
            <v>Residential (SRF-4bed)</v>
          </cell>
          <cell r="N1956" t="str">
            <v>New</v>
          </cell>
          <cell r="P1956" t="str">
            <v>Discontinued</v>
          </cell>
          <cell r="T1956" t="str">
            <v>NON-NPO</v>
          </cell>
          <cell r="AS1956">
            <v>2</v>
          </cell>
          <cell r="AT1956">
            <v>2</v>
          </cell>
          <cell r="AX1956">
            <v>4</v>
          </cell>
          <cell r="JB1956"/>
        </row>
        <row r="1957">
          <cell r="B1957" t="str">
            <v>Primary</v>
          </cell>
          <cell r="C1957" t="str">
            <v>SARC-1011-4</v>
          </cell>
          <cell r="D1957" t="str">
            <v>RD</v>
          </cell>
          <cell r="G1957" t="str">
            <v>SARC</v>
          </cell>
          <cell r="H1957" t="str">
            <v>2010-11</v>
          </cell>
          <cell r="J1957" t="str">
            <v>None</v>
          </cell>
          <cell r="K1957" t="str">
            <v>Regular</v>
          </cell>
          <cell r="L1957" t="str">
            <v>Residential (SRF-6bed)</v>
          </cell>
          <cell r="N1957" t="str">
            <v>New</v>
          </cell>
          <cell r="P1957" t="str">
            <v>Discontinued</v>
          </cell>
          <cell r="T1957" t="str">
            <v>NON-NPO</v>
          </cell>
          <cell r="AS1957">
            <v>3</v>
          </cell>
          <cell r="AT1957">
            <v>3</v>
          </cell>
          <cell r="AX1957">
            <v>6</v>
          </cell>
          <cell r="JB1957"/>
        </row>
        <row r="1958">
          <cell r="B1958" t="str">
            <v>Secondary</v>
          </cell>
          <cell r="C1958" t="str">
            <v>SARC-1011-5</v>
          </cell>
          <cell r="D1958" t="str">
            <v>SS</v>
          </cell>
          <cell r="E1958" t="str">
            <v>X082</v>
          </cell>
          <cell r="G1958" t="str">
            <v>SARC</v>
          </cell>
          <cell r="H1958" t="str">
            <v>2010-11</v>
          </cell>
          <cell r="J1958" t="str">
            <v>None</v>
          </cell>
          <cell r="K1958" t="str">
            <v>Regular</v>
          </cell>
          <cell r="L1958" t="str">
            <v>Crisis Support Services</v>
          </cell>
          <cell r="N1958" t="str">
            <v>Continued</v>
          </cell>
          <cell r="P1958" t="str">
            <v>Discontinued</v>
          </cell>
          <cell r="T1958" t="str">
            <v>NON-NPO</v>
          </cell>
          <cell r="AX1958"/>
          <cell r="JB1958"/>
        </row>
        <row r="1959">
          <cell r="B1959" t="str">
            <v>Primary</v>
          </cell>
          <cell r="C1959" t="str">
            <v>SARC-1011-6</v>
          </cell>
          <cell r="D1959" t="str">
            <v>TD</v>
          </cell>
          <cell r="G1959" t="str">
            <v>SARC</v>
          </cell>
          <cell r="H1959" t="str">
            <v>2010-11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Discontinued</v>
          </cell>
          <cell r="T1959" t="str">
            <v>NON-NPO</v>
          </cell>
          <cell r="AX1959"/>
          <cell r="JB1959"/>
        </row>
        <row r="1960">
          <cell r="B1960" t="str">
            <v>Primary</v>
          </cell>
          <cell r="C1960" t="str">
            <v>SARC-1011-7</v>
          </cell>
          <cell r="D1960" t="str">
            <v>RD</v>
          </cell>
          <cell r="G1960" t="str">
            <v>SARC</v>
          </cell>
          <cell r="H1960" t="str">
            <v>2010-11</v>
          </cell>
          <cell r="J1960" t="str">
            <v>None</v>
          </cell>
          <cell r="K1960" t="str">
            <v>Regular</v>
          </cell>
          <cell r="L1960" t="str">
            <v>10bed or Larger Facility (10+LF)</v>
          </cell>
          <cell r="N1960" t="str">
            <v>Expanded</v>
          </cell>
          <cell r="P1960" t="str">
            <v>Not Approved</v>
          </cell>
          <cell r="T1960" t="str">
            <v>NPO</v>
          </cell>
          <cell r="AX1960"/>
          <cell r="JB1960"/>
        </row>
        <row r="1961">
          <cell r="B1961" t="str">
            <v>Primary</v>
          </cell>
          <cell r="C1961" t="str">
            <v>SARC-1011-8</v>
          </cell>
          <cell r="D1961" t="str">
            <v>RD</v>
          </cell>
          <cell r="G1961" t="str">
            <v>SARC</v>
          </cell>
          <cell r="H1961" t="str">
            <v>2010-11</v>
          </cell>
          <cell r="J1961" t="str">
            <v>None</v>
          </cell>
          <cell r="K1961" t="str">
            <v>Regular</v>
          </cell>
          <cell r="L1961" t="str">
            <v>10bed or Larger Facility (10+LF)</v>
          </cell>
          <cell r="N1961" t="str">
            <v>Expanded</v>
          </cell>
          <cell r="P1961" t="str">
            <v>Not Approved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/>
          <cell r="BV1961" t="str">
            <v>345 Burnett Ave</v>
          </cell>
          <cell r="JB1961"/>
        </row>
        <row r="1962">
          <cell r="B1962" t="str">
            <v>Primary</v>
          </cell>
          <cell r="C1962" t="str">
            <v>SARC-1011-9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2010-11</v>
          </cell>
          <cell r="J1962" t="str">
            <v>None</v>
          </cell>
          <cell r="K1962" t="str">
            <v>Regular</v>
          </cell>
          <cell r="L1962" t="str">
            <v>10bed or Larger Facility (10+LF)</v>
          </cell>
          <cell r="N1962" t="str">
            <v>New</v>
          </cell>
          <cell r="P1962" t="str">
            <v>Not Approved</v>
          </cell>
          <cell r="Q1962" t="str">
            <v>DE/SP</v>
          </cell>
          <cell r="T1962" t="str">
            <v>NPO</v>
          </cell>
          <cell r="AS1962">
            <v>1</v>
          </cell>
          <cell r="AT1962">
            <v>4</v>
          </cell>
          <cell r="AX1962"/>
          <cell r="JB1962"/>
        </row>
        <row r="1963">
          <cell r="B1963" t="str">
            <v>Primary</v>
          </cell>
          <cell r="C1963" t="str">
            <v>SARC-1314-1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2013-14</v>
          </cell>
          <cell r="J1963" t="str">
            <v>None</v>
          </cell>
          <cell r="K1963" t="str">
            <v>Regular</v>
          </cell>
          <cell r="L1963" t="str">
            <v>Residential (SRF-4bed)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V1963">
            <v>1</v>
          </cell>
          <cell r="AX1963">
            <v>4</v>
          </cell>
          <cell r="BV1963" t="str">
            <v>345 Burnett Ave</v>
          </cell>
          <cell r="JB1963"/>
        </row>
        <row r="1964">
          <cell r="B1964" t="str">
            <v>Primary</v>
          </cell>
          <cell r="C1964" t="str">
            <v>SARC-1314-2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2013-14</v>
          </cell>
          <cell r="J1964" t="str">
            <v>None</v>
          </cell>
          <cell r="K1964" t="str">
            <v>DTS</v>
          </cell>
          <cell r="L1964" t="str">
            <v>10bed or Larger Facility (10+LF)</v>
          </cell>
          <cell r="N1964" t="str">
            <v>New</v>
          </cell>
          <cell r="P1964" t="str">
            <v>Discontinued</v>
          </cell>
          <cell r="Q1964" t="str">
            <v>DE/SP</v>
          </cell>
          <cell r="T1964" t="str">
            <v>NPO</v>
          </cell>
          <cell r="AC1964">
            <v>479597</v>
          </cell>
          <cell r="AD1964">
            <v>370403</v>
          </cell>
          <cell r="AF1964">
            <v>850000</v>
          </cell>
          <cell r="AS1964">
            <v>1</v>
          </cell>
          <cell r="AT1964">
            <v>4</v>
          </cell>
          <cell r="AV1964">
            <v>4</v>
          </cell>
          <cell r="AX1964">
            <v>5</v>
          </cell>
          <cell r="BV1964" t="str">
            <v>15160 Sycamore Avenue</v>
          </cell>
          <cell r="EI1964">
            <v>42443</v>
          </cell>
          <cell r="EK1964" t="str">
            <v>X</v>
          </cell>
          <cell r="EM1964">
            <v>42725</v>
          </cell>
          <cell r="EQ1964">
            <v>43096</v>
          </cell>
          <cell r="EY1964">
            <v>42856</v>
          </cell>
          <cell r="JB1964"/>
        </row>
        <row r="1965">
          <cell r="B1965" t="str">
            <v>Secondary</v>
          </cell>
          <cell r="C1965" t="str">
            <v>SARC-1415-1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2014-15</v>
          </cell>
          <cell r="J1965" t="str">
            <v>None</v>
          </cell>
          <cell r="K1965" t="str">
            <v>DTS</v>
          </cell>
          <cell r="L1965" t="str">
            <v>10bed or Larger Facility (10+LF)</v>
          </cell>
          <cell r="N1965" t="str">
            <v>Continued</v>
          </cell>
          <cell r="P1965" t="str">
            <v>Discontinued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F1965">
            <v>900000</v>
          </cell>
          <cell r="AV1965">
            <v>4</v>
          </cell>
          <cell r="AX1965"/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/>
        </row>
        <row r="1966">
          <cell r="B1966" t="str">
            <v>Primary</v>
          </cell>
          <cell r="C1966" t="str">
            <v>SARC-1415-2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2014-15</v>
          </cell>
          <cell r="J1966" t="str">
            <v>None</v>
          </cell>
          <cell r="K1966" t="str">
            <v>RAP</v>
          </cell>
          <cell r="L1966" t="str">
            <v>Residential (EBSH-4bed)</v>
          </cell>
          <cell r="N1966" t="str">
            <v>New</v>
          </cell>
          <cell r="P1966" t="str">
            <v>Completed</v>
          </cell>
          <cell r="T1966" t="str">
            <v>NPO</v>
          </cell>
          <cell r="AC1966">
            <v>479597</v>
          </cell>
          <cell r="AD1966">
            <v>370403</v>
          </cell>
          <cell r="AE1966">
            <v>82576</v>
          </cell>
          <cell r="AF1966">
            <v>850000</v>
          </cell>
          <cell r="AV1966">
            <v>4</v>
          </cell>
          <cell r="AX1966">
            <v>4</v>
          </cell>
          <cell r="BV1966" t="str">
            <v>15160 Sycamore Avenue</v>
          </cell>
          <cell r="EI1966">
            <v>42443</v>
          </cell>
          <cell r="EK1966" t="str">
            <v>X</v>
          </cell>
          <cell r="EM1966">
            <v>42725</v>
          </cell>
          <cell r="EQ1966">
            <v>43096</v>
          </cell>
          <cell r="EY1966">
            <v>42856</v>
          </cell>
          <cell r="JB1966"/>
        </row>
        <row r="1967">
          <cell r="B1967" t="str">
            <v>Primary</v>
          </cell>
          <cell r="C1967" t="str">
            <v>SARC-1415-3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2014-15</v>
          </cell>
          <cell r="J1967" t="str">
            <v>None</v>
          </cell>
          <cell r="K1967" t="str">
            <v>RAP</v>
          </cell>
          <cell r="L1967" t="str">
            <v>Transition Home (TH)</v>
          </cell>
          <cell r="N1967" t="str">
            <v>New</v>
          </cell>
          <cell r="P1967" t="str">
            <v>Completed</v>
          </cell>
          <cell r="T1967" t="str">
            <v>NPO</v>
          </cell>
          <cell r="AC1967">
            <v>597951</v>
          </cell>
          <cell r="AD1967">
            <v>302049</v>
          </cell>
          <cell r="AE1967">
            <v>200000</v>
          </cell>
          <cell r="AF1967">
            <v>900000</v>
          </cell>
          <cell r="AV1967">
            <v>4</v>
          </cell>
          <cell r="AX1967">
            <v>4</v>
          </cell>
          <cell r="BV1967" t="str">
            <v>13655 Foothill Ave.</v>
          </cell>
          <cell r="EI1967">
            <v>42468</v>
          </cell>
          <cell r="EK1967">
            <v>42641</v>
          </cell>
          <cell r="EM1967">
            <v>42713</v>
          </cell>
          <cell r="EQ1967">
            <v>42919</v>
          </cell>
          <cell r="EY1967">
            <v>42545</v>
          </cell>
        </row>
        <row r="1968">
          <cell r="B1968" t="str">
            <v>Primary</v>
          </cell>
          <cell r="C1968" t="str">
            <v>SARC-1415-4</v>
          </cell>
          <cell r="D1968" t="str">
            <v>SS</v>
          </cell>
          <cell r="E1968" t="str">
            <v>X239</v>
          </cell>
          <cell r="G1968" t="str">
            <v>SARC</v>
          </cell>
          <cell r="H1968" t="str">
            <v>2014-15</v>
          </cell>
          <cell r="J1968" t="str">
            <v>None</v>
          </cell>
          <cell r="K1968" t="str">
            <v>RAP</v>
          </cell>
          <cell r="L1968" t="str">
            <v>Transition Crisis Team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D1968">
            <v>13447</v>
          </cell>
          <cell r="AE1968">
            <v>82576</v>
          </cell>
          <cell r="AF1968">
            <v>82576</v>
          </cell>
          <cell r="AX1968"/>
          <cell r="BV1968" t="str">
            <v>13655 Foothill Ave.</v>
          </cell>
          <cell r="EI1968">
            <v>42426</v>
          </cell>
          <cell r="JB1968"/>
        </row>
        <row r="1969">
          <cell r="B1969" t="str">
            <v>Secondary</v>
          </cell>
          <cell r="C1969" t="str">
            <v>SARC-1516-1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2015-16</v>
          </cell>
          <cell r="J1969" t="str">
            <v>None</v>
          </cell>
          <cell r="K1969" t="str">
            <v>Regular</v>
          </cell>
          <cell r="L1969" t="str">
            <v>Residential (EBSH-4bed)</v>
          </cell>
          <cell r="N1969" t="str">
            <v>Continued</v>
          </cell>
          <cell r="P1969" t="str">
            <v>Completed</v>
          </cell>
          <cell r="T1969" t="str">
            <v>NPO</v>
          </cell>
          <cell r="AD1969">
            <v>73304</v>
          </cell>
          <cell r="AE1969">
            <v>200000</v>
          </cell>
          <cell r="AF1969">
            <v>200000</v>
          </cell>
          <cell r="AX1969"/>
          <cell r="EI1969">
            <v>42440</v>
          </cell>
          <cell r="JB1969"/>
        </row>
        <row r="1970">
          <cell r="B1970" t="str">
            <v>Secondary</v>
          </cell>
          <cell r="C1970" t="str">
            <v>SARC-1516-2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2015-16</v>
          </cell>
          <cell r="J1970" t="str">
            <v>None</v>
          </cell>
          <cell r="K1970" t="str">
            <v>Regular</v>
          </cell>
          <cell r="L1970" t="str">
            <v>Transition Home (TH)</v>
          </cell>
          <cell r="N1970" t="str">
            <v>Continued</v>
          </cell>
          <cell r="P1970" t="str">
            <v>Completed</v>
          </cell>
          <cell r="T1970" t="str">
            <v>NPO</v>
          </cell>
          <cell r="AD1970">
            <v>13447</v>
          </cell>
          <cell r="AE1970">
            <v>200000</v>
          </cell>
          <cell r="AF1970">
            <v>213447</v>
          </cell>
          <cell r="AS1970">
            <v>4</v>
          </cell>
          <cell r="AX1970">
            <v>4</v>
          </cell>
          <cell r="BV1970" t="str">
            <v>13655 Foothill Ave.</v>
          </cell>
          <cell r="EI1970">
            <v>42426</v>
          </cell>
          <cell r="EM1970" t="str">
            <v>X</v>
          </cell>
          <cell r="JB1970"/>
        </row>
        <row r="1971">
          <cell r="B1971" t="str">
            <v>Secondary</v>
          </cell>
          <cell r="C1971" t="str">
            <v>SARC-1516-3</v>
          </cell>
          <cell r="D1971" t="str">
            <v>SS</v>
          </cell>
          <cell r="E1971" t="str">
            <v>X239</v>
          </cell>
          <cell r="G1971" t="str">
            <v>SARC</v>
          </cell>
          <cell r="H1971" t="str">
            <v>2015-16</v>
          </cell>
          <cell r="J1971" t="str">
            <v>None</v>
          </cell>
          <cell r="K1971" t="str">
            <v>Regular</v>
          </cell>
          <cell r="L1971" t="str">
            <v>Transition Crisis Team</v>
          </cell>
          <cell r="N1971" t="str">
            <v>Continued</v>
          </cell>
          <cell r="P1971" t="str">
            <v>Completed</v>
          </cell>
          <cell r="T1971" t="str">
            <v>NON-NPO</v>
          </cell>
          <cell r="AC1971">
            <v>440500</v>
          </cell>
          <cell r="AD1971">
            <v>184500</v>
          </cell>
          <cell r="AE1971">
            <v>50000</v>
          </cell>
          <cell r="AF1971">
            <v>50000</v>
          </cell>
          <cell r="AT1971">
            <v>4</v>
          </cell>
          <cell r="AX1971"/>
          <cell r="BV1971" t="str">
            <v>144 South Park Way</v>
          </cell>
          <cell r="EI1971">
            <v>42293</v>
          </cell>
          <cell r="EK1971">
            <v>42654</v>
          </cell>
          <cell r="EM1971">
            <v>42641</v>
          </cell>
          <cell r="EQ1971">
            <v>42943</v>
          </cell>
          <cell r="EY1971">
            <v>42899</v>
          </cell>
          <cell r="JB1971"/>
        </row>
        <row r="1972">
          <cell r="B1972" t="str">
            <v>Secondary</v>
          </cell>
          <cell r="C1972" t="str">
            <v>SARC-1516-4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2015-16</v>
          </cell>
          <cell r="J1972" t="str">
            <v>None</v>
          </cell>
          <cell r="K1972" t="str">
            <v>Regular</v>
          </cell>
          <cell r="L1972" t="str">
            <v>Residential (SRF-4bed)</v>
          </cell>
          <cell r="N1972" t="str">
            <v>Continued</v>
          </cell>
          <cell r="P1972" t="str">
            <v>Discontinued</v>
          </cell>
          <cell r="T1972" t="str">
            <v>NPO</v>
          </cell>
          <cell r="AC1972">
            <v>252685</v>
          </cell>
          <cell r="AD1972">
            <v>465000</v>
          </cell>
          <cell r="AE1972">
            <v>293670</v>
          </cell>
          <cell r="AF1972">
            <v>465000</v>
          </cell>
          <cell r="AS1972">
            <v>4</v>
          </cell>
          <cell r="AX1972">
            <v>4</v>
          </cell>
          <cell r="BV1972" t="str">
            <v>14329 Mulberry Drive</v>
          </cell>
          <cell r="EI1972" t="str">
            <v>X</v>
          </cell>
          <cell r="EK1972">
            <v>42796</v>
          </cell>
          <cell r="EM1972" t="str">
            <v>X</v>
          </cell>
          <cell r="EQ1972">
            <v>43147</v>
          </cell>
          <cell r="JB1972"/>
        </row>
        <row r="1973">
          <cell r="B1973" t="str">
            <v>Primary</v>
          </cell>
          <cell r="C1973" t="str">
            <v>SARC-1516-5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2015-16</v>
          </cell>
          <cell r="J1973" t="str">
            <v>None</v>
          </cell>
          <cell r="K1973" t="str">
            <v>Regular</v>
          </cell>
          <cell r="L1973" t="str">
            <v>Residential (SRF-4bed)</v>
          </cell>
          <cell r="N1973" t="str">
            <v>New</v>
          </cell>
          <cell r="P1973" t="str">
            <v>Completed</v>
          </cell>
          <cell r="T1973" t="str">
            <v>NPO</v>
          </cell>
          <cell r="AC1973">
            <v>440500</v>
          </cell>
          <cell r="AD1973">
            <v>184500</v>
          </cell>
          <cell r="AE1973">
            <v>325000</v>
          </cell>
          <cell r="AF1973">
            <v>950000</v>
          </cell>
          <cell r="AS1973">
            <v>4</v>
          </cell>
          <cell r="AT1973">
            <v>4</v>
          </cell>
          <cell r="AX1973">
            <v>4</v>
          </cell>
          <cell r="BV1973" t="str">
            <v>144 South Park Way</v>
          </cell>
          <cell r="EI1973">
            <v>42272</v>
          </cell>
          <cell r="EK1973">
            <v>42654</v>
          </cell>
          <cell r="EM1973">
            <v>42641</v>
          </cell>
          <cell r="EQ1973">
            <v>42943</v>
          </cell>
          <cell r="EY1973">
            <v>42899</v>
          </cell>
          <cell r="JB1973" t="str">
            <v>Yes</v>
          </cell>
        </row>
        <row r="1974">
          <cell r="B1974" t="str">
            <v>Primary</v>
          </cell>
          <cell r="C1974" t="str">
            <v>SARC-1516-6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2015-16</v>
          </cell>
          <cell r="J1974" t="str">
            <v>SDC</v>
          </cell>
          <cell r="K1974" t="str">
            <v>Regular</v>
          </cell>
          <cell r="L1974" t="str">
            <v>Residential (EBSH-Nursing-4bed)</v>
          </cell>
          <cell r="N1974" t="str">
            <v>New</v>
          </cell>
          <cell r="P1974" t="str">
            <v>Completed</v>
          </cell>
          <cell r="T1974" t="str">
            <v>NPO</v>
          </cell>
          <cell r="AC1974">
            <v>252685</v>
          </cell>
          <cell r="AD1974">
            <v>305855</v>
          </cell>
          <cell r="AE1974">
            <v>293670</v>
          </cell>
          <cell r="AF1974">
            <v>852210</v>
          </cell>
          <cell r="AS1974">
            <v>4</v>
          </cell>
          <cell r="AX1974">
            <v>4</v>
          </cell>
          <cell r="BV1974" t="str">
            <v>17343 Serene Drive</v>
          </cell>
          <cell r="EI1974">
            <v>42522</v>
          </cell>
          <cell r="EK1974">
            <v>42796</v>
          </cell>
          <cell r="EM1974">
            <v>42841</v>
          </cell>
          <cell r="EQ1974">
            <v>43025</v>
          </cell>
          <cell r="EY1974">
            <v>42541</v>
          </cell>
          <cell r="JB1974" t="str">
            <v>Yes</v>
          </cell>
        </row>
        <row r="1975">
          <cell r="B1975" t="str">
            <v>Primary</v>
          </cell>
          <cell r="C1975" t="str">
            <v>SARC-1516-7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2015-16</v>
          </cell>
          <cell r="J1975" t="str">
            <v>SDC</v>
          </cell>
          <cell r="K1975" t="str">
            <v>SDC</v>
          </cell>
          <cell r="L1975" t="str">
            <v>Residential (EBSH-Nursing-4bed)</v>
          </cell>
          <cell r="N1975" t="str">
            <v>New</v>
          </cell>
          <cell r="P1975" t="str">
            <v>In Progress</v>
          </cell>
          <cell r="T1975" t="str">
            <v>NPO</v>
          </cell>
          <cell r="AC1975">
            <v>280696</v>
          </cell>
          <cell r="AD1975">
            <v>328709</v>
          </cell>
          <cell r="AE1975">
            <v>200000</v>
          </cell>
          <cell r="AF1975">
            <v>809405</v>
          </cell>
          <cell r="AS1975">
            <v>4</v>
          </cell>
          <cell r="AV1975">
            <v>4</v>
          </cell>
          <cell r="AX1975">
            <v>4</v>
          </cell>
          <cell r="BV1975" t="str">
            <v>17390 Serene Drive</v>
          </cell>
          <cell r="EI1975">
            <v>42522</v>
          </cell>
          <cell r="EK1975">
            <v>42800</v>
          </cell>
          <cell r="EM1975">
            <v>42842</v>
          </cell>
          <cell r="EQ1975">
            <v>43133</v>
          </cell>
          <cell r="EY1975">
            <v>42541</v>
          </cell>
          <cell r="JB1975" t="str">
            <v>Yes</v>
          </cell>
        </row>
        <row r="1976">
          <cell r="B1976" t="str">
            <v>Primary</v>
          </cell>
          <cell r="C1976" t="str">
            <v>SARC-1516-8</v>
          </cell>
          <cell r="D1976" t="str">
            <v>RD</v>
          </cell>
          <cell r="G1976" t="str">
            <v>SARC</v>
          </cell>
          <cell r="H1976" t="str">
            <v>2015-16</v>
          </cell>
          <cell r="J1976" t="str">
            <v>SDC</v>
          </cell>
          <cell r="K1976" t="str">
            <v>SDC</v>
          </cell>
          <cell r="L1976" t="str">
            <v>Residential (EBSH-Nursing-4bed)</v>
          </cell>
          <cell r="N1976" t="str">
            <v>New</v>
          </cell>
          <cell r="P1976" t="str">
            <v>Discontinued</v>
          </cell>
          <cell r="T1976" t="str">
            <v>NPO</v>
          </cell>
          <cell r="AC1976">
            <v>250000</v>
          </cell>
          <cell r="AD1976">
            <v>350000</v>
          </cell>
          <cell r="AE1976">
            <v>440358.82</v>
          </cell>
          <cell r="AF1976">
            <v>1040358.82</v>
          </cell>
          <cell r="AS1976">
            <v>4</v>
          </cell>
          <cell r="AV1976">
            <v>4</v>
          </cell>
          <cell r="AX1976">
            <v>4</v>
          </cell>
          <cell r="EI1976">
            <v>42828</v>
          </cell>
          <cell r="EY1976">
            <v>42872</v>
          </cell>
          <cell r="JB1976"/>
        </row>
        <row r="1977">
          <cell r="B1977" t="str">
            <v>Primary</v>
          </cell>
          <cell r="C1977" t="str">
            <v>SARC-1617-1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2016-17</v>
          </cell>
          <cell r="J1977" t="str">
            <v>None</v>
          </cell>
          <cell r="K1977" t="str">
            <v>Regular</v>
          </cell>
          <cell r="L1977" t="str">
            <v>Residential (EBSH-4bed)</v>
          </cell>
          <cell r="N1977" t="str">
            <v>New</v>
          </cell>
          <cell r="P1977" t="str">
            <v>In Progress</v>
          </cell>
          <cell r="T1977" t="str">
            <v>NPO</v>
          </cell>
          <cell r="AC1977">
            <v>341330</v>
          </cell>
          <cell r="AD1977">
            <v>335170</v>
          </cell>
          <cell r="AF1977">
            <v>676500</v>
          </cell>
          <cell r="AV1977">
            <v>4</v>
          </cell>
          <cell r="AX1977">
            <v>4</v>
          </cell>
          <cell r="BV1977" t="str">
            <v>901 Toyon Avenue</v>
          </cell>
          <cell r="EI1977">
            <v>42828</v>
          </cell>
          <cell r="EK1977" t="str">
            <v>X</v>
          </cell>
          <cell r="EM1977">
            <v>42907</v>
          </cell>
          <cell r="EQ1977">
            <v>43230</v>
          </cell>
          <cell r="EY1977">
            <v>43070</v>
          </cell>
        </row>
        <row r="1978">
          <cell r="B1978" t="str">
            <v>Primary</v>
          </cell>
          <cell r="C1978" t="str">
            <v>SARC-1617-2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2016-17</v>
          </cell>
          <cell r="J1978" t="str">
            <v>None</v>
          </cell>
          <cell r="K1978" t="str">
            <v>Regular</v>
          </cell>
          <cell r="L1978" t="str">
            <v>Community Crisis Home (CCH)</v>
          </cell>
          <cell r="N1978" t="str">
            <v>New</v>
          </cell>
          <cell r="P1978" t="str">
            <v>In Progress</v>
          </cell>
          <cell r="T1978" t="str">
            <v>NPO</v>
          </cell>
          <cell r="AC1978">
            <v>250000</v>
          </cell>
          <cell r="AD1978">
            <v>350000</v>
          </cell>
          <cell r="AE1978">
            <v>440358.82</v>
          </cell>
          <cell r="AF1978">
            <v>1040358.82</v>
          </cell>
          <cell r="AV1978">
            <v>4</v>
          </cell>
          <cell r="AX1978">
            <v>4</v>
          </cell>
          <cell r="BV1978" t="str">
            <v xml:space="preserve">17343 Serene Dr. </v>
          </cell>
          <cell r="EI1978">
            <v>42828</v>
          </cell>
          <cell r="EY1978">
            <v>42872</v>
          </cell>
        </row>
        <row r="1979">
          <cell r="B1979" t="str">
            <v>Secondary</v>
          </cell>
          <cell r="C1979" t="str">
            <v>SARC-1617-3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2016-17</v>
          </cell>
          <cell r="J1979" t="str">
            <v>None</v>
          </cell>
          <cell r="K1979" t="str">
            <v>Regular</v>
          </cell>
          <cell r="L1979" t="str">
            <v>Residential (SRF-4bed)</v>
          </cell>
          <cell r="N1979" t="str">
            <v>Continued</v>
          </cell>
          <cell r="P1979" t="str">
            <v>Completed</v>
          </cell>
          <cell r="T1979" t="str">
            <v>NPO</v>
          </cell>
          <cell r="AC1979">
            <v>170911</v>
          </cell>
          <cell r="AD1979">
            <v>29089</v>
          </cell>
          <cell r="AF1979">
            <v>200000</v>
          </cell>
          <cell r="BV1979" t="str">
            <v>144 South Park Way</v>
          </cell>
        </row>
        <row r="1980">
          <cell r="B1980" t="str">
            <v>Secondary</v>
          </cell>
          <cell r="C1980" t="str">
            <v>SARC-1617-4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2016-17</v>
          </cell>
          <cell r="J1980" t="str">
            <v>SDC</v>
          </cell>
          <cell r="K1980" t="str">
            <v>Regular</v>
          </cell>
          <cell r="L1980" t="str">
            <v>Residential (EBSH-Nursing-4bed)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112120</v>
          </cell>
          <cell r="AD1980">
            <v>2380</v>
          </cell>
          <cell r="AE1980">
            <v>29438</v>
          </cell>
          <cell r="AF1980">
            <v>115000</v>
          </cell>
          <cell r="BV1980" t="str">
            <v xml:space="preserve">17343 Serene Dr. </v>
          </cell>
          <cell r="EI1980" t="str">
            <v>N/A</v>
          </cell>
          <cell r="EK1980" t="str">
            <v>N/A</v>
          </cell>
          <cell r="EM1980" t="str">
            <v>N/A</v>
          </cell>
          <cell r="EQ1980">
            <v>43039</v>
          </cell>
          <cell r="EY1980" t="str">
            <v>N/A</v>
          </cell>
        </row>
        <row r="1981">
          <cell r="B1981" t="str">
            <v>Secondary</v>
          </cell>
          <cell r="C1981" t="str">
            <v>SARC-1617-5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2016-17</v>
          </cell>
          <cell r="J1981" t="str">
            <v>SDC</v>
          </cell>
          <cell r="K1981" t="str">
            <v>SDC</v>
          </cell>
          <cell r="L1981" t="str">
            <v>Residential (EBSH-Nursing-4bed)</v>
          </cell>
          <cell r="N1981" t="str">
            <v>Continued</v>
          </cell>
          <cell r="P1981" t="str">
            <v>In Progress</v>
          </cell>
          <cell r="Q1981" t="str">
            <v>DE/SP</v>
          </cell>
          <cell r="T1981" t="str">
            <v>NPO</v>
          </cell>
          <cell r="AC1981">
            <v>75000</v>
          </cell>
          <cell r="AD1981">
            <v>25000</v>
          </cell>
          <cell r="AE1981">
            <v>21441</v>
          </cell>
          <cell r="AF1981">
            <v>121441</v>
          </cell>
          <cell r="AS1981">
            <v>2</v>
          </cell>
          <cell r="AV1981">
            <v>2</v>
          </cell>
          <cell r="AX1981">
            <v>4</v>
          </cell>
          <cell r="BV1981" t="str">
            <v xml:space="preserve">17390 Serene Dr. </v>
          </cell>
          <cell r="EI1981">
            <v>43279</v>
          </cell>
        </row>
        <row r="1982">
          <cell r="B1982" t="str">
            <v>Secondary</v>
          </cell>
          <cell r="C1982" t="str">
            <v>SARC-1617-6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2016-17</v>
          </cell>
          <cell r="J1982" t="str">
            <v>None</v>
          </cell>
          <cell r="K1982" t="str">
            <v>Regular</v>
          </cell>
          <cell r="L1982" t="str">
            <v>Residential (EBSH-4bed)</v>
          </cell>
          <cell r="N1982" t="str">
            <v>New</v>
          </cell>
          <cell r="P1982" t="str">
            <v>In Progress</v>
          </cell>
          <cell r="T1982" t="str">
            <v>NPO</v>
          </cell>
          <cell r="AE1982">
            <v>34641.18</v>
          </cell>
          <cell r="AF1982">
            <v>34641.18</v>
          </cell>
          <cell r="BV1982" t="str">
            <v>901 Toyon Ave</v>
          </cell>
          <cell r="EI1982" t="str">
            <v>N/A</v>
          </cell>
          <cell r="EK1982" t="str">
            <v>N/A</v>
          </cell>
          <cell r="EM1982" t="str">
            <v>N/A</v>
          </cell>
          <cell r="EQ1982">
            <v>43039</v>
          </cell>
          <cell r="EY1982" t="str">
            <v>N/A</v>
          </cell>
        </row>
        <row r="1983">
          <cell r="B1983" t="str">
            <v>Primary</v>
          </cell>
          <cell r="C1983" t="str">
            <v>SARC-1718-1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2017-18</v>
          </cell>
          <cell r="J1983" t="str">
            <v>None</v>
          </cell>
          <cell r="K1983" t="str">
            <v>Regular</v>
          </cell>
          <cell r="L1983" t="str">
            <v>Residential (EBSH-4bed)</v>
          </cell>
          <cell r="N1983" t="str">
            <v>New</v>
          </cell>
          <cell r="P1983" t="str">
            <v>In Progress</v>
          </cell>
          <cell r="Q1983" t="str">
            <v>DE/SP</v>
          </cell>
          <cell r="T1983" t="str">
            <v>NPO</v>
          </cell>
          <cell r="AC1983">
            <v>600000</v>
          </cell>
          <cell r="AD1983">
            <v>400000</v>
          </cell>
          <cell r="AE1983">
            <v>225000</v>
          </cell>
          <cell r="AF1983">
            <v>1000000</v>
          </cell>
          <cell r="AS1983">
            <v>2</v>
          </cell>
          <cell r="AV1983">
            <v>2</v>
          </cell>
          <cell r="AX1983">
            <v>4</v>
          </cell>
          <cell r="BV1983" t="str">
            <v>901 Toyon Ave</v>
          </cell>
          <cell r="EI1983">
            <v>43279</v>
          </cell>
          <cell r="EM1983">
            <v>42907</v>
          </cell>
        </row>
        <row r="1984">
          <cell r="B1984" t="str">
            <v>Primary</v>
          </cell>
          <cell r="C1984" t="str">
            <v>SARC-1718-2</v>
          </cell>
          <cell r="D1984" t="str">
            <v>DP</v>
          </cell>
          <cell r="G1984" t="str">
            <v>SARC</v>
          </cell>
          <cell r="H1984" t="str">
            <v>2017-18</v>
          </cell>
          <cell r="J1984" t="str">
            <v>Regular</v>
          </cell>
          <cell r="K1984" t="str">
            <v>Regular</v>
          </cell>
          <cell r="L1984" t="str">
            <v>Day Program</v>
          </cell>
          <cell r="N1984" t="str">
            <v>New</v>
          </cell>
          <cell r="P1984" t="str">
            <v>Discontinued</v>
          </cell>
          <cell r="T1984" t="str">
            <v>NON-NPO</v>
          </cell>
          <cell r="AE1984">
            <v>100000</v>
          </cell>
          <cell r="AF1984">
            <v>100000</v>
          </cell>
          <cell r="AS1984">
            <v>2</v>
          </cell>
          <cell r="AT1984">
            <v>1</v>
          </cell>
          <cell r="AX1984">
            <v>3</v>
          </cell>
          <cell r="EQ1984" t="str">
            <v>X</v>
          </cell>
          <cell r="JB1984"/>
        </row>
        <row r="1985">
          <cell r="B1985" t="str">
            <v>Secondary</v>
          </cell>
          <cell r="C1985" t="str">
            <v>SARC-1718-3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2017-18</v>
          </cell>
          <cell r="J1985" t="str">
            <v>None</v>
          </cell>
          <cell r="K1985" t="str">
            <v>Regular</v>
          </cell>
          <cell r="L1985" t="str">
            <v>Residential (EBSH-4bed)</v>
          </cell>
          <cell r="N1985" t="str">
            <v>Continued</v>
          </cell>
          <cell r="P1985" t="str">
            <v>In Progress</v>
          </cell>
          <cell r="T1985" t="str">
            <v>NPO</v>
          </cell>
          <cell r="AE1985">
            <v>225000</v>
          </cell>
          <cell r="AF1985">
            <v>225000</v>
          </cell>
          <cell r="AS1985">
            <v>6</v>
          </cell>
          <cell r="AV1985">
            <v>4</v>
          </cell>
          <cell r="AX1985">
            <v>4</v>
          </cell>
          <cell r="BV1985" t="str">
            <v>901 Toyon Ave</v>
          </cell>
          <cell r="EI1985">
            <v>43073</v>
          </cell>
          <cell r="EM1985">
            <v>42907</v>
          </cell>
          <cell r="JB1985"/>
        </row>
        <row r="1986">
          <cell r="B1986" t="str">
            <v>Secondary</v>
          </cell>
          <cell r="C1986" t="str">
            <v>SARC-1718-4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2017-18</v>
          </cell>
          <cell r="J1986" t="str">
            <v>None</v>
          </cell>
          <cell r="K1986" t="str">
            <v>Regular</v>
          </cell>
          <cell r="L1986" t="str">
            <v>Residential (EBSH-4bed)</v>
          </cell>
          <cell r="N1986" t="str">
            <v>Continued</v>
          </cell>
          <cell r="P1986" t="str">
            <v>Completed</v>
          </cell>
          <cell r="T1986" t="str">
            <v>NPO</v>
          </cell>
          <cell r="AE1986">
            <v>114272</v>
          </cell>
          <cell r="AF1986">
            <v>114272</v>
          </cell>
          <cell r="AS1986">
            <v>4</v>
          </cell>
          <cell r="AX1986">
            <v>4</v>
          </cell>
          <cell r="EQ1986" t="str">
            <v>X</v>
          </cell>
          <cell r="JB1986"/>
        </row>
        <row r="1987">
          <cell r="B1987" t="str">
            <v>Primary</v>
          </cell>
          <cell r="C1987" t="str">
            <v>SCLARC-0506-1</v>
          </cell>
          <cell r="D1987" t="str">
            <v>RD</v>
          </cell>
          <cell r="G1987" t="str">
            <v>SCLARC</v>
          </cell>
          <cell r="H1987" t="str">
            <v>2005-06</v>
          </cell>
          <cell r="J1987" t="str">
            <v>None</v>
          </cell>
          <cell r="K1987" t="str">
            <v>Regular</v>
          </cell>
          <cell r="L1987" t="str">
            <v>Residential (SRF-3bed)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E1987">
            <v>100000</v>
          </cell>
          <cell r="AF1987">
            <v>100000</v>
          </cell>
          <cell r="AS1987">
            <v>2</v>
          </cell>
          <cell r="AT1987">
            <v>1</v>
          </cell>
          <cell r="AX1987">
            <v>3</v>
          </cell>
          <cell r="EQ1987" t="str">
            <v>X</v>
          </cell>
          <cell r="JB1987"/>
        </row>
        <row r="1988">
          <cell r="B1988" t="str">
            <v>Primary</v>
          </cell>
          <cell r="C1988" t="str">
            <v>SCLARC-0506-2</v>
          </cell>
          <cell r="D1988" t="str">
            <v>RD</v>
          </cell>
          <cell r="G1988" t="str">
            <v>SCLARC</v>
          </cell>
          <cell r="H1988" t="str">
            <v>2005-06</v>
          </cell>
          <cell r="J1988" t="str">
            <v>None</v>
          </cell>
          <cell r="K1988" t="str">
            <v>Regular</v>
          </cell>
          <cell r="L1988" t="str">
            <v>Residential (ICF-DDN)</v>
          </cell>
          <cell r="N1988" t="str">
            <v>New</v>
          </cell>
          <cell r="P1988" t="str">
            <v>Not Approved</v>
          </cell>
          <cell r="T1988" t="str">
            <v>NON-NPO</v>
          </cell>
          <cell r="AS1988">
            <v>6</v>
          </cell>
          <cell r="AX1988">
            <v>6</v>
          </cell>
          <cell r="JB1988"/>
        </row>
        <row r="1989">
          <cell r="B1989" t="str">
            <v>Primary</v>
          </cell>
          <cell r="C1989" t="str">
            <v>SCLARC-0607-1</v>
          </cell>
          <cell r="D1989" t="str">
            <v>RD</v>
          </cell>
          <cell r="G1989" t="str">
            <v>SCLARC</v>
          </cell>
          <cell r="H1989" t="str">
            <v>2006-07</v>
          </cell>
          <cell r="J1989" t="str">
            <v>None</v>
          </cell>
          <cell r="K1989" t="str">
            <v>Regular</v>
          </cell>
          <cell r="L1989" t="str">
            <v>Residential (SRF-4bed)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E1989">
            <v>125000</v>
          </cell>
          <cell r="AF1989">
            <v>125000</v>
          </cell>
          <cell r="AS1989">
            <v>4</v>
          </cell>
          <cell r="AX1989">
            <v>4</v>
          </cell>
          <cell r="EQ1989" t="str">
            <v>X</v>
          </cell>
          <cell r="JB1989"/>
        </row>
        <row r="1990">
          <cell r="B1990" t="str">
            <v>Primary</v>
          </cell>
          <cell r="C1990" t="str">
            <v>SCLARC-0607-2</v>
          </cell>
          <cell r="D1990" t="str">
            <v>DP</v>
          </cell>
          <cell r="G1990" t="str">
            <v>SCLARC</v>
          </cell>
          <cell r="H1990" t="str">
            <v>2006-07</v>
          </cell>
          <cell r="J1990" t="str">
            <v>None</v>
          </cell>
          <cell r="K1990" t="str">
            <v>Regular</v>
          </cell>
          <cell r="L1990" t="str">
            <v>Day Program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E1990">
            <v>75000</v>
          </cell>
          <cell r="AF1990">
            <v>75000</v>
          </cell>
          <cell r="AS1990">
            <v>3</v>
          </cell>
          <cell r="AT1990">
            <v>1</v>
          </cell>
          <cell r="AX1990"/>
          <cell r="EQ1990" t="str">
            <v>X</v>
          </cell>
          <cell r="JB1990"/>
        </row>
        <row r="1991">
          <cell r="B1991" t="str">
            <v>Primary</v>
          </cell>
          <cell r="C1991" t="str">
            <v>SCLARC-0607-3</v>
          </cell>
          <cell r="D1991" t="str">
            <v>DP</v>
          </cell>
          <cell r="G1991" t="str">
            <v>SCLARC</v>
          </cell>
          <cell r="H1991" t="str">
            <v>2006-07</v>
          </cell>
          <cell r="J1991" t="str">
            <v>None</v>
          </cell>
          <cell r="K1991" t="str">
            <v>Regular</v>
          </cell>
          <cell r="L1991" t="str">
            <v>Day Program</v>
          </cell>
          <cell r="N1991" t="str">
            <v>Expanded</v>
          </cell>
          <cell r="P1991" t="str">
            <v>Discontinued</v>
          </cell>
          <cell r="T1991" t="str">
            <v>NON-NPO</v>
          </cell>
          <cell r="AE1991">
            <v>125000</v>
          </cell>
          <cell r="AF1991">
            <v>125000</v>
          </cell>
          <cell r="AS1991">
            <v>2</v>
          </cell>
          <cell r="AT1991">
            <v>1</v>
          </cell>
          <cell r="AX1991"/>
          <cell r="EQ1991" t="str">
            <v>X</v>
          </cell>
          <cell r="JB1991"/>
        </row>
        <row r="1992">
          <cell r="B1992" t="str">
            <v>Primary</v>
          </cell>
          <cell r="C1992" t="str">
            <v>SCLARC-0607-4</v>
          </cell>
          <cell r="D1992" t="str">
            <v>NP</v>
          </cell>
          <cell r="G1992" t="str">
            <v>SCLARC</v>
          </cell>
          <cell r="H1992" t="str">
            <v>2006-07</v>
          </cell>
          <cell r="J1992" t="str">
            <v>None</v>
          </cell>
          <cell r="K1992" t="str">
            <v>Regular</v>
          </cell>
          <cell r="L1992" t="str">
            <v>NPO Administrative Support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214200</v>
          </cell>
          <cell r="AF1992">
            <v>214200</v>
          </cell>
          <cell r="AT1992">
            <v>2</v>
          </cell>
          <cell r="AX1992"/>
          <cell r="EQ1992" t="str">
            <v>N/A</v>
          </cell>
          <cell r="JB1992"/>
        </row>
        <row r="1993">
          <cell r="B1993" t="str">
            <v>Primary</v>
          </cell>
          <cell r="C1993" t="str">
            <v>SCLARC-0708-1</v>
          </cell>
          <cell r="D1993" t="str">
            <v>RD</v>
          </cell>
          <cell r="G1993" t="str">
            <v>SCLARC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E1993">
            <v>125000</v>
          </cell>
          <cell r="AF1993">
            <v>125000</v>
          </cell>
          <cell r="AS1993">
            <v>3</v>
          </cell>
          <cell r="AT1993">
            <v>1</v>
          </cell>
          <cell r="AX1993">
            <v>4</v>
          </cell>
          <cell r="EQ1993" t="str">
            <v>X</v>
          </cell>
          <cell r="JB1993"/>
        </row>
        <row r="1994">
          <cell r="B1994" t="str">
            <v>Primary</v>
          </cell>
          <cell r="C1994" t="str">
            <v>SCLARC-0708-2</v>
          </cell>
          <cell r="D1994" t="str">
            <v>RD</v>
          </cell>
          <cell r="G1994" t="str">
            <v>SCLARC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E1994">
            <v>125000</v>
          </cell>
          <cell r="AF1994">
            <v>125000</v>
          </cell>
          <cell r="AS1994">
            <v>2</v>
          </cell>
          <cell r="AT1994">
            <v>1</v>
          </cell>
          <cell r="AV1994">
            <v>3</v>
          </cell>
          <cell r="AX1994">
            <v>3</v>
          </cell>
          <cell r="BV1994" t="str">
            <v>10413 Vultee Avenue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SCLARC-0708-3</v>
          </cell>
          <cell r="D1995" t="str">
            <v>RD</v>
          </cell>
          <cell r="G1995" t="str">
            <v>SCLARC</v>
          </cell>
          <cell r="H1995" t="str">
            <v>2007-08</v>
          </cell>
          <cell r="J1995" t="str">
            <v>None</v>
          </cell>
          <cell r="K1995" t="str">
            <v>Regular</v>
          </cell>
          <cell r="L1995" t="str">
            <v>Residential (SLS)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E1995">
            <v>40000</v>
          </cell>
          <cell r="AF1995">
            <v>40000</v>
          </cell>
          <cell r="AS1995">
            <v>4</v>
          </cell>
          <cell r="AT1995">
            <v>2</v>
          </cell>
          <cell r="AX1995">
            <v>2</v>
          </cell>
          <cell r="BV1995" t="str">
            <v xml:space="preserve">8726 Dorian </v>
          </cell>
          <cell r="EI1995" t="str">
            <v>X</v>
          </cell>
          <cell r="EK1995" t="str">
            <v>X</v>
          </cell>
          <cell r="EM1995" t="str">
            <v>X</v>
          </cell>
          <cell r="EQ1995" t="str">
            <v>N/A</v>
          </cell>
          <cell r="EY1995" t="str">
            <v>X</v>
          </cell>
          <cell r="JB1995"/>
        </row>
        <row r="1996">
          <cell r="B1996" t="str">
            <v>Primary</v>
          </cell>
          <cell r="C1996" t="str">
            <v>SCLARC-0708-4</v>
          </cell>
          <cell r="D1996" t="str">
            <v>RD</v>
          </cell>
          <cell r="G1996" t="str">
            <v>SCLARC</v>
          </cell>
          <cell r="H1996" t="str">
            <v>2007-08</v>
          </cell>
          <cell r="J1996" t="str">
            <v>None</v>
          </cell>
          <cell r="K1996" t="str">
            <v>Regular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NON-NPO</v>
          </cell>
          <cell r="AS1996">
            <v>3</v>
          </cell>
          <cell r="AT1996">
            <v>1</v>
          </cell>
          <cell r="AX1996"/>
          <cell r="JB1996"/>
        </row>
        <row r="1997">
          <cell r="B1997" t="str">
            <v>Primary</v>
          </cell>
          <cell r="C1997" t="str">
            <v>SCLARC-0809-1</v>
          </cell>
          <cell r="D1997" t="str">
            <v>RD</v>
          </cell>
          <cell r="G1997" t="str">
            <v>SCLARC</v>
          </cell>
          <cell r="H1997" t="str">
            <v>2008-09</v>
          </cell>
          <cell r="J1997" t="str">
            <v>None</v>
          </cell>
          <cell r="K1997" t="str">
            <v>Regular</v>
          </cell>
          <cell r="L1997" t="str">
            <v>Residential (SRF-3bed)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E1997">
            <v>200000</v>
          </cell>
          <cell r="AF1997">
            <v>200000</v>
          </cell>
          <cell r="AS1997">
            <v>4</v>
          </cell>
          <cell r="AV1997">
            <v>3</v>
          </cell>
          <cell r="AX1997">
            <v>3</v>
          </cell>
          <cell r="BV1997" t="str">
            <v>10413 Vultee Avenue</v>
          </cell>
          <cell r="EI1997" t="str">
            <v>X</v>
          </cell>
          <cell r="EK1997" t="str">
            <v>X</v>
          </cell>
          <cell r="EM1997" t="str">
            <v>X</v>
          </cell>
          <cell r="EQ1997" t="str">
            <v>X</v>
          </cell>
          <cell r="JB1997"/>
        </row>
        <row r="1998">
          <cell r="B1998" t="str">
            <v>Primary</v>
          </cell>
          <cell r="C1998" t="str">
            <v>SCLARC-0809-2</v>
          </cell>
          <cell r="D1998" t="str">
            <v>RD</v>
          </cell>
          <cell r="G1998" t="str">
            <v>SCLARC</v>
          </cell>
          <cell r="H1998" t="str">
            <v>2008-09</v>
          </cell>
          <cell r="J1998" t="str">
            <v>None</v>
          </cell>
          <cell r="K1998" t="str">
            <v>LDC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E1998">
            <v>200000</v>
          </cell>
          <cell r="AF1998">
            <v>200000</v>
          </cell>
          <cell r="AS1998">
            <v>4</v>
          </cell>
          <cell r="AT1998">
            <v>2</v>
          </cell>
          <cell r="AV1998">
            <v>1</v>
          </cell>
          <cell r="AX1998">
            <v>4</v>
          </cell>
          <cell r="BV1998" t="str">
            <v xml:space="preserve">8726 Dorian </v>
          </cell>
          <cell r="EI1998" t="str">
            <v>X</v>
          </cell>
          <cell r="EK1998" t="str">
            <v>X</v>
          </cell>
          <cell r="EM1998" t="str">
            <v>X</v>
          </cell>
          <cell r="EQ1998" t="str">
            <v>X</v>
          </cell>
          <cell r="EY1998" t="str">
            <v>X</v>
          </cell>
        </row>
        <row r="1999">
          <cell r="B1999" t="str">
            <v>Primary</v>
          </cell>
          <cell r="C1999" t="str">
            <v>SCLARC-0809-3</v>
          </cell>
          <cell r="D1999" t="str">
            <v>RD</v>
          </cell>
          <cell r="G1999" t="str">
            <v>SCLARC</v>
          </cell>
          <cell r="H1999" t="str">
            <v>2008-09</v>
          </cell>
          <cell r="J1999" t="str">
            <v>None</v>
          </cell>
          <cell r="K1999" t="str">
            <v>Regular</v>
          </cell>
          <cell r="L1999" t="str">
            <v>Residential (SRF-4bed)</v>
          </cell>
          <cell r="N1999" t="str">
            <v>New</v>
          </cell>
          <cell r="P1999" t="str">
            <v>Discontinued</v>
          </cell>
          <cell r="T1999" t="str">
            <v>NPO</v>
          </cell>
          <cell r="AE1999">
            <v>100000</v>
          </cell>
          <cell r="AF1999">
            <v>100000</v>
          </cell>
          <cell r="AS1999">
            <v>3</v>
          </cell>
          <cell r="AT1999">
            <v>1</v>
          </cell>
          <cell r="AX1999">
            <v>4</v>
          </cell>
          <cell r="BV1999" t="str">
            <v>9903 Paramount Blvd., Downey, CA 90241</v>
          </cell>
          <cell r="EQ1999" t="str">
            <v>N/A</v>
          </cell>
          <cell r="JB1999"/>
        </row>
        <row r="2000">
          <cell r="B2000" t="str">
            <v>Primary</v>
          </cell>
          <cell r="C2000" t="str">
            <v>SCLARC-0910-1</v>
          </cell>
          <cell r="D2000" t="str">
            <v>RD</v>
          </cell>
          <cell r="G2000" t="str">
            <v>SCLARC</v>
          </cell>
          <cell r="H2000" t="str">
            <v>2009-10</v>
          </cell>
          <cell r="J2000" t="str">
            <v>FDC</v>
          </cell>
          <cell r="K2000" t="str">
            <v>LDC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E2000">
            <v>200000</v>
          </cell>
          <cell r="AF2000">
            <v>200000</v>
          </cell>
          <cell r="AS2000">
            <v>4</v>
          </cell>
          <cell r="AX2000">
            <v>4</v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>Yes</v>
          </cell>
        </row>
        <row r="2001">
          <cell r="B2001" t="str">
            <v>Primary</v>
          </cell>
          <cell r="C2001" t="str">
            <v>SCLARC-0910-2</v>
          </cell>
          <cell r="D2001" t="str">
            <v>RD</v>
          </cell>
          <cell r="E2001" t="str">
            <v>X084</v>
          </cell>
          <cell r="G2001" t="str">
            <v>SCLARC</v>
          </cell>
          <cell r="H2001" t="str">
            <v>2009-10</v>
          </cell>
          <cell r="J2001" t="str">
            <v>None</v>
          </cell>
          <cell r="K2001" t="str">
            <v>Regular</v>
          </cell>
          <cell r="L2001" t="str">
            <v>Residential (SRF-3bed)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D2001">
            <v>395358</v>
          </cell>
          <cell r="AE2001">
            <v>200000</v>
          </cell>
          <cell r="AF2001">
            <v>200000</v>
          </cell>
          <cell r="AT2001">
            <v>2</v>
          </cell>
          <cell r="AV2001">
            <v>1</v>
          </cell>
          <cell r="AX2001">
            <v>3</v>
          </cell>
          <cell r="BV2001" t="str">
            <v>2100 Ward Avenue</v>
          </cell>
          <cell r="EQ2001">
            <v>40842</v>
          </cell>
          <cell r="JB2001"/>
        </row>
        <row r="2002">
          <cell r="B2002" t="str">
            <v>Primary</v>
          </cell>
          <cell r="C2002" t="str">
            <v>SCLARC-0910-3</v>
          </cell>
          <cell r="D2002" t="str">
            <v>DP</v>
          </cell>
          <cell r="E2002" t="str">
            <v>X084</v>
          </cell>
          <cell r="G2002" t="str">
            <v>SCLARC</v>
          </cell>
          <cell r="H2002" t="str">
            <v>2009-10</v>
          </cell>
          <cell r="J2002" t="str">
            <v>None</v>
          </cell>
          <cell r="K2002" t="str">
            <v>Regular</v>
          </cell>
          <cell r="L2002" t="str">
            <v>Day Program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E2002">
            <v>100000</v>
          </cell>
          <cell r="AF2002">
            <v>100000</v>
          </cell>
          <cell r="AS2002">
            <v>5</v>
          </cell>
          <cell r="AX2002"/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/>
        </row>
        <row r="2003">
          <cell r="B2003" t="str">
            <v>Primary</v>
          </cell>
          <cell r="C2003" t="str">
            <v>SCLARC-0910-4</v>
          </cell>
          <cell r="D2003" t="str">
            <v>NP</v>
          </cell>
          <cell r="E2003" t="str">
            <v>X085</v>
          </cell>
          <cell r="G2003" t="str">
            <v>SCLARC</v>
          </cell>
          <cell r="H2003" t="str">
            <v>2009-10</v>
          </cell>
          <cell r="J2003" t="str">
            <v>None</v>
          </cell>
          <cell r="K2003" t="str">
            <v>Regular</v>
          </cell>
          <cell r="L2003" t="str">
            <v>NPO Administrative Support</v>
          </cell>
          <cell r="N2003" t="str">
            <v>New</v>
          </cell>
          <cell r="P2003" t="str">
            <v>Not Approved</v>
          </cell>
          <cell r="T2003" t="str">
            <v>NON-NPO</v>
          </cell>
          <cell r="AD2003">
            <v>385123</v>
          </cell>
          <cell r="AE2003">
            <v>163500</v>
          </cell>
          <cell r="AF2003">
            <v>548623</v>
          </cell>
          <cell r="AX2003"/>
          <cell r="JB2003"/>
        </row>
        <row r="2004">
          <cell r="B2004" t="str">
            <v>Secondary</v>
          </cell>
          <cell r="C2004" t="str">
            <v>SCLARC-0910-5</v>
          </cell>
          <cell r="D2004" t="str">
            <v>RD</v>
          </cell>
          <cell r="E2004" t="str">
            <v>X084</v>
          </cell>
          <cell r="G2004" t="str">
            <v>SCLARC</v>
          </cell>
          <cell r="H2004" t="str">
            <v>2009-10</v>
          </cell>
          <cell r="J2004" t="str">
            <v>None</v>
          </cell>
          <cell r="K2004" t="str">
            <v>LDC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558858</v>
          </cell>
          <cell r="AS2004">
            <v>5</v>
          </cell>
          <cell r="AX2004"/>
          <cell r="BV2004" t="str">
            <v>9294 Lubec Street</v>
          </cell>
          <cell r="EM2004">
            <v>40836</v>
          </cell>
          <cell r="EQ2004">
            <v>41100</v>
          </cell>
          <cell r="JB2004"/>
        </row>
        <row r="2005">
          <cell r="B2005" t="str">
            <v>Primary</v>
          </cell>
          <cell r="C2005" t="str">
            <v>SCLARC-0910-6</v>
          </cell>
          <cell r="D2005" t="str">
            <v>RD</v>
          </cell>
          <cell r="E2005" t="str">
            <v>X084</v>
          </cell>
          <cell r="G2005" t="str">
            <v>SCLARC</v>
          </cell>
          <cell r="H2005" t="str">
            <v>2009-10</v>
          </cell>
          <cell r="J2005" t="str">
            <v>None</v>
          </cell>
          <cell r="K2005" t="str">
            <v>LDC</v>
          </cell>
          <cell r="L2005" t="str">
            <v>Residential (ARFPSHN-5bed)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156899</v>
          </cell>
          <cell r="AE2005">
            <v>200000</v>
          </cell>
          <cell r="AF2005">
            <v>156899</v>
          </cell>
          <cell r="AS2005">
            <v>5</v>
          </cell>
          <cell r="AX2005">
            <v>5</v>
          </cell>
          <cell r="BV2005" t="str">
            <v>9294 Lubec St</v>
          </cell>
          <cell r="EM2005">
            <v>40816</v>
          </cell>
          <cell r="EQ2005">
            <v>41100</v>
          </cell>
          <cell r="JB2005"/>
        </row>
        <row r="2006">
          <cell r="B2006" t="str">
            <v>Secondary</v>
          </cell>
          <cell r="C2006" t="str">
            <v>SCLARC-0910-7</v>
          </cell>
          <cell r="D2006" t="str">
            <v>RD</v>
          </cell>
          <cell r="E2006" t="str">
            <v>X085</v>
          </cell>
          <cell r="G2006" t="str">
            <v>SCLARC</v>
          </cell>
          <cell r="H2006" t="str">
            <v>2009-10</v>
          </cell>
          <cell r="J2006" t="str">
            <v>None</v>
          </cell>
          <cell r="K2006" t="str">
            <v>LDC</v>
          </cell>
          <cell r="L2006" t="str">
            <v>Residential (ARFPSHN-5bed)</v>
          </cell>
          <cell r="N2006" t="str">
            <v>New</v>
          </cell>
          <cell r="P2006" t="str">
            <v>Completed</v>
          </cell>
          <cell r="T2006" t="str">
            <v>NPO</v>
          </cell>
          <cell r="AD2006">
            <v>385123</v>
          </cell>
          <cell r="AE2006">
            <v>163500</v>
          </cell>
          <cell r="AF2006">
            <v>548623</v>
          </cell>
          <cell r="AS2006">
            <v>4</v>
          </cell>
          <cell r="AX2006"/>
          <cell r="BV2006" t="str">
            <v>2903 Vineyard Ave</v>
          </cell>
          <cell r="EQ2006">
            <v>40844</v>
          </cell>
          <cell r="JB2006"/>
        </row>
        <row r="2007">
          <cell r="B2007" t="str">
            <v>Primary</v>
          </cell>
          <cell r="C2007" t="str">
            <v>SCLARC-0910-8</v>
          </cell>
          <cell r="D2007" t="str">
            <v>RD</v>
          </cell>
          <cell r="E2007" t="str">
            <v>X085</v>
          </cell>
          <cell r="G2007" t="str">
            <v>SCLARC</v>
          </cell>
          <cell r="H2007" t="str">
            <v>2009-10</v>
          </cell>
          <cell r="J2007" t="str">
            <v>None</v>
          </cell>
          <cell r="K2007" t="str">
            <v>LDC</v>
          </cell>
          <cell r="L2007" t="str">
            <v>Residential (ARFPSHN-5bed)</v>
          </cell>
          <cell r="N2007" t="str">
            <v>New</v>
          </cell>
          <cell r="P2007" t="str">
            <v>Completed</v>
          </cell>
          <cell r="T2007" t="str">
            <v>NPO</v>
          </cell>
          <cell r="AC2007">
            <v>153036</v>
          </cell>
          <cell r="AE2007">
            <v>200000</v>
          </cell>
          <cell r="AF2007">
            <v>153036</v>
          </cell>
          <cell r="AS2007">
            <v>5</v>
          </cell>
          <cell r="AX2007">
            <v>5</v>
          </cell>
          <cell r="BV2007" t="str">
            <v>10429 Tristan Dr</v>
          </cell>
          <cell r="EM2007">
            <v>40836</v>
          </cell>
          <cell r="EQ2007">
            <v>41100</v>
          </cell>
          <cell r="JB2007"/>
        </row>
        <row r="2008">
          <cell r="B2008" t="str">
            <v>Primary</v>
          </cell>
          <cell r="C2008" t="str">
            <v>SCLARC-0910-9</v>
          </cell>
          <cell r="D2008" t="str">
            <v>RD</v>
          </cell>
          <cell r="G2008" t="str">
            <v>SCLARC</v>
          </cell>
          <cell r="H2008" t="str">
            <v>2009-10</v>
          </cell>
          <cell r="J2008" t="str">
            <v>None</v>
          </cell>
          <cell r="K2008" t="str">
            <v>LDC</v>
          </cell>
          <cell r="L2008" t="str">
            <v>Residential (SRF-4bed)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E2008">
            <v>200000</v>
          </cell>
          <cell r="AF2008">
            <v>200000</v>
          </cell>
          <cell r="AS2008">
            <v>4</v>
          </cell>
          <cell r="AT2008">
            <v>1</v>
          </cell>
          <cell r="AX2008">
            <v>4</v>
          </cell>
          <cell r="BV2008" t="str">
            <v>10524 E. Zamora Ave</v>
          </cell>
          <cell r="EQ2008">
            <v>40779</v>
          </cell>
          <cell r="JB2008"/>
        </row>
        <row r="2009">
          <cell r="B2009" t="str">
            <v>Primary</v>
          </cell>
          <cell r="C2009" t="str">
            <v>SCLARC-0910-10</v>
          </cell>
          <cell r="D2009" t="str">
            <v>RD</v>
          </cell>
          <cell r="G2009" t="str">
            <v>SCLARC</v>
          </cell>
          <cell r="H2009" t="str">
            <v>2009-10</v>
          </cell>
          <cell r="J2009" t="str">
            <v>None</v>
          </cell>
          <cell r="K2009" t="str">
            <v>LDC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200000</v>
          </cell>
          <cell r="AF2009">
            <v>200000</v>
          </cell>
          <cell r="AS2009">
            <v>4</v>
          </cell>
          <cell r="AX2009">
            <v>4</v>
          </cell>
          <cell r="BV2009" t="str">
            <v>2903 Vineyard Ave</v>
          </cell>
          <cell r="EQ2009">
            <v>40844</v>
          </cell>
          <cell r="JB2009"/>
        </row>
        <row r="2010">
          <cell r="B2010" t="str">
            <v>Primary</v>
          </cell>
          <cell r="C2010" t="str">
            <v>SCLARC-1011-1</v>
          </cell>
          <cell r="D2010" t="str">
            <v>RD</v>
          </cell>
          <cell r="E2010" t="str">
            <v>X137</v>
          </cell>
          <cell r="G2010" t="str">
            <v>SCLARC</v>
          </cell>
          <cell r="H2010" t="str">
            <v>2010-11</v>
          </cell>
          <cell r="J2010" t="str">
            <v>None</v>
          </cell>
          <cell r="K2010" t="str">
            <v>LDC</v>
          </cell>
          <cell r="L2010" t="str">
            <v>Residential (SRF-3bed)</v>
          </cell>
          <cell r="N2010" t="str">
            <v>New</v>
          </cell>
          <cell r="P2010" t="str">
            <v>Completed</v>
          </cell>
          <cell r="T2010" t="str">
            <v>NON-NPO</v>
          </cell>
          <cell r="AE2010">
            <v>200000</v>
          </cell>
          <cell r="AF2010">
            <v>200000</v>
          </cell>
          <cell r="AS2010">
            <v>3</v>
          </cell>
          <cell r="AX2010">
            <v>3</v>
          </cell>
          <cell r="BV2010" t="str">
            <v xml:space="preserve">8141 Victoria Ave. </v>
          </cell>
          <cell r="EQ2010">
            <v>40845</v>
          </cell>
          <cell r="JB2010"/>
        </row>
        <row r="2011">
          <cell r="B2011" t="str">
            <v>Primary</v>
          </cell>
          <cell r="C2011" t="str">
            <v>SCLARC-1011-2</v>
          </cell>
          <cell r="D2011" t="str">
            <v>RD</v>
          </cell>
          <cell r="G2011" t="str">
            <v>SCLARC</v>
          </cell>
          <cell r="H2011" t="str">
            <v>2010-11</v>
          </cell>
          <cell r="J2011" t="str">
            <v>None</v>
          </cell>
          <cell r="K2011" t="str">
            <v>LDC</v>
          </cell>
          <cell r="L2011" t="str">
            <v>Residential (SRF-4bed)</v>
          </cell>
          <cell r="N2011" t="str">
            <v>New</v>
          </cell>
          <cell r="P2011" t="str">
            <v>Completed</v>
          </cell>
          <cell r="T2011" t="str">
            <v>NON-NPO</v>
          </cell>
          <cell r="AE2011">
            <v>200000</v>
          </cell>
          <cell r="AF2011">
            <v>200000</v>
          </cell>
          <cell r="AS2011">
            <v>3</v>
          </cell>
          <cell r="AT2011">
            <v>1</v>
          </cell>
          <cell r="AX2011">
            <v>4</v>
          </cell>
          <cell r="BV2011" t="str">
            <v>4513 3rd Ave</v>
          </cell>
          <cell r="EQ2011">
            <v>40779</v>
          </cell>
          <cell r="JB2011"/>
        </row>
        <row r="2012">
          <cell r="B2012" t="str">
            <v>Primary</v>
          </cell>
          <cell r="C2012" t="str">
            <v>SCLARC-1011-3</v>
          </cell>
          <cell r="D2012" t="str">
            <v>DP</v>
          </cell>
          <cell r="G2012" t="str">
            <v>SCLARC</v>
          </cell>
          <cell r="H2012" t="str">
            <v>2010-11</v>
          </cell>
          <cell r="J2012" t="str">
            <v>None</v>
          </cell>
          <cell r="K2012" t="str">
            <v>LDC</v>
          </cell>
          <cell r="L2012" t="str">
            <v>Day Program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E2012">
            <v>100000</v>
          </cell>
          <cell r="AF2012">
            <v>100000</v>
          </cell>
          <cell r="AS2012">
            <v>2</v>
          </cell>
          <cell r="AT2012">
            <v>1</v>
          </cell>
          <cell r="AX2012"/>
          <cell r="BV2012" t="str">
            <v>2228 Crenshaw Blvd., Los Angeles, CA 90016</v>
          </cell>
          <cell r="EQ2012" t="str">
            <v>N/A</v>
          </cell>
          <cell r="JB2012"/>
        </row>
        <row r="2013">
          <cell r="B2013" t="str">
            <v>Primary</v>
          </cell>
          <cell r="C2013" t="str">
            <v>SCLARC-1011-7</v>
          </cell>
          <cell r="D2013" t="str">
            <v>DP</v>
          </cell>
          <cell r="G2013" t="str">
            <v>SCLARC</v>
          </cell>
          <cell r="H2013" t="str">
            <v>2010-11</v>
          </cell>
          <cell r="J2013" t="str">
            <v>None</v>
          </cell>
          <cell r="K2013" t="str">
            <v>LDC</v>
          </cell>
          <cell r="L2013" t="str">
            <v>Day Program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E2013">
            <v>200000</v>
          </cell>
          <cell r="AF2013">
            <v>200000</v>
          </cell>
          <cell r="AS2013">
            <v>2</v>
          </cell>
          <cell r="AT2013">
            <v>1</v>
          </cell>
          <cell r="AV2013">
            <v>1</v>
          </cell>
          <cell r="AX2013"/>
          <cell r="BV2013" t="str">
            <v>10008 Dorothy Ave</v>
          </cell>
          <cell r="EQ2013">
            <v>41555</v>
          </cell>
          <cell r="JB2013"/>
        </row>
        <row r="2014">
          <cell r="B2014" t="str">
            <v>Primary</v>
          </cell>
          <cell r="C2014" t="str">
            <v>SCLARC-1112-1</v>
          </cell>
          <cell r="D2014" t="str">
            <v>RD</v>
          </cell>
          <cell r="G2014" t="str">
            <v>SCLARC</v>
          </cell>
          <cell r="H2014" t="str">
            <v>2011-12</v>
          </cell>
          <cell r="J2014" t="str">
            <v>None</v>
          </cell>
          <cell r="K2014" t="str">
            <v>LDC</v>
          </cell>
          <cell r="L2014" t="str">
            <v>Residential (SRF-4bed)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S2014">
            <v>4</v>
          </cell>
          <cell r="AX2014">
            <v>4</v>
          </cell>
          <cell r="JB2014"/>
        </row>
        <row r="2015">
          <cell r="B2015" t="str">
            <v>Primary</v>
          </cell>
          <cell r="C2015" t="str">
            <v>SCLARC-1112-2</v>
          </cell>
          <cell r="D2015" t="str">
            <v>RD</v>
          </cell>
          <cell r="E2015" t="str">
            <v>X187</v>
          </cell>
          <cell r="G2015" t="str">
            <v>SCLARC</v>
          </cell>
          <cell r="H2015" t="str">
            <v>2011-12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>
            <v>3</v>
          </cell>
          <cell r="BV2015" t="str">
            <v>9903 Paramount Blvd # 415</v>
          </cell>
          <cell r="EQ2015" t="str">
            <v>N/A</v>
          </cell>
          <cell r="JB2015"/>
        </row>
        <row r="2016">
          <cell r="B2016" t="str">
            <v>Primary</v>
          </cell>
          <cell r="C2016" t="str">
            <v>SCLARC-1112-3</v>
          </cell>
          <cell r="D2016" t="str">
            <v>RD</v>
          </cell>
          <cell r="G2016" t="str">
            <v>SCLARC</v>
          </cell>
          <cell r="H2016" t="str">
            <v>2011-12</v>
          </cell>
          <cell r="J2016" t="str">
            <v>None</v>
          </cell>
          <cell r="K2016" t="str">
            <v>Regular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2</v>
          </cell>
          <cell r="AT2016">
            <v>1</v>
          </cell>
          <cell r="AV2016">
            <v>1</v>
          </cell>
          <cell r="AX2016">
            <v>4</v>
          </cell>
          <cell r="BV2016" t="str">
            <v>10008 Dorothy Ave</v>
          </cell>
          <cell r="EQ2016">
            <v>41555</v>
          </cell>
          <cell r="JB2016"/>
        </row>
        <row r="2017">
          <cell r="B2017" t="str">
            <v>Primary</v>
          </cell>
          <cell r="C2017" t="str">
            <v>SCLARC-1112-4</v>
          </cell>
          <cell r="D2017" t="str">
            <v>DP</v>
          </cell>
          <cell r="G2017" t="str">
            <v>SCLARC</v>
          </cell>
          <cell r="H2017" t="str">
            <v>2011-12</v>
          </cell>
          <cell r="J2017" t="str">
            <v>None</v>
          </cell>
          <cell r="K2017" t="str">
            <v>Regular</v>
          </cell>
          <cell r="L2017" t="str">
            <v>Day Program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X2017"/>
          <cell r="JB2017"/>
        </row>
        <row r="2018">
          <cell r="B2018" t="str">
            <v>Primary</v>
          </cell>
          <cell r="C2018" t="str">
            <v>SCLARC-1112-5</v>
          </cell>
          <cell r="D2018" t="str">
            <v>DP</v>
          </cell>
          <cell r="E2018" t="str">
            <v>X187</v>
          </cell>
          <cell r="G2018" t="str">
            <v>SCLARC</v>
          </cell>
          <cell r="H2018" t="str">
            <v>2011-12</v>
          </cell>
          <cell r="J2018" t="str">
            <v>None</v>
          </cell>
          <cell r="K2018" t="str">
            <v>Regular</v>
          </cell>
          <cell r="L2018" t="str">
            <v>Day Program</v>
          </cell>
          <cell r="N2018" t="str">
            <v>New</v>
          </cell>
          <cell r="P2018" t="str">
            <v>Completed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3</v>
          </cell>
          <cell r="AX2018"/>
          <cell r="BV2018" t="str">
            <v>9903 Paramount Blvd # 415</v>
          </cell>
          <cell r="EQ2018" t="str">
            <v>N/A</v>
          </cell>
          <cell r="JB2018"/>
        </row>
        <row r="2019">
          <cell r="B2019" t="str">
            <v>Primary</v>
          </cell>
          <cell r="C2019" t="str">
            <v>SCLARC-1112-6</v>
          </cell>
          <cell r="D2019" t="str">
            <v>DP</v>
          </cell>
          <cell r="G2019" t="str">
            <v>SCLARC</v>
          </cell>
          <cell r="H2019" t="str">
            <v>2011-12</v>
          </cell>
          <cell r="J2019" t="str">
            <v>None</v>
          </cell>
          <cell r="K2019" t="str">
            <v>Regular</v>
          </cell>
          <cell r="L2019" t="str">
            <v>Day Program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S2019">
            <v>3</v>
          </cell>
          <cell r="AT2019">
            <v>1</v>
          </cell>
          <cell r="AX2019"/>
          <cell r="JB2019"/>
        </row>
        <row r="2020">
          <cell r="B2020" t="str">
            <v>Primary</v>
          </cell>
          <cell r="C2020" t="str">
            <v>SCLARC-1112-7</v>
          </cell>
          <cell r="D2020" t="str">
            <v>RD</v>
          </cell>
          <cell r="G2020" t="str">
            <v>SCLARC</v>
          </cell>
          <cell r="H2020" t="str">
            <v>2011-12</v>
          </cell>
          <cell r="J2020" t="str">
            <v>None</v>
          </cell>
          <cell r="K2020" t="str">
            <v>LDC</v>
          </cell>
          <cell r="L2020" t="str">
            <v>Residential (SRF-4bed)</v>
          </cell>
          <cell r="N2020" t="str">
            <v>New</v>
          </cell>
          <cell r="P2020" t="str">
            <v>Discontinued</v>
          </cell>
          <cell r="T2020" t="str">
            <v>NPO</v>
          </cell>
          <cell r="AS2020">
            <v>3</v>
          </cell>
          <cell r="AT2020">
            <v>1</v>
          </cell>
          <cell r="AX2020"/>
          <cell r="JB2020"/>
        </row>
        <row r="2021">
          <cell r="B2021" t="str">
            <v>Primary</v>
          </cell>
          <cell r="C2021" t="str">
            <v>SCLARC-1213-1</v>
          </cell>
          <cell r="D2021" t="str">
            <v>RD</v>
          </cell>
          <cell r="G2021" t="str">
            <v>SCLARC</v>
          </cell>
          <cell r="H2021" t="str">
            <v>2012-13</v>
          </cell>
          <cell r="J2021" t="str">
            <v>None</v>
          </cell>
          <cell r="K2021" t="str">
            <v>Regular</v>
          </cell>
          <cell r="L2021" t="str">
            <v>Residential (SRF-3bed)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>
            <v>3</v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/>
        </row>
        <row r="2022">
          <cell r="B2022" t="str">
            <v>Primary</v>
          </cell>
          <cell r="C2022" t="str">
            <v>SCLARC-1213-2</v>
          </cell>
          <cell r="D2022" t="str">
            <v>RD</v>
          </cell>
          <cell r="G2022" t="str">
            <v>SCLARC</v>
          </cell>
          <cell r="H2022" t="str">
            <v>2012-13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Discontinued</v>
          </cell>
          <cell r="T2022" t="str">
            <v>NON-NPO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>
            <v>4</v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/>
        </row>
        <row r="2023">
          <cell r="B2023" t="str">
            <v>Primary</v>
          </cell>
          <cell r="C2023" t="str">
            <v>SCLARC-1213-3</v>
          </cell>
          <cell r="D2023" t="str">
            <v>RD</v>
          </cell>
          <cell r="G2023" t="str">
            <v>SCLARC</v>
          </cell>
          <cell r="H2023" t="str">
            <v>2012-13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Discontinued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>
            <v>4</v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>Yes</v>
          </cell>
        </row>
        <row r="2024">
          <cell r="B2024" t="str">
            <v>Primary</v>
          </cell>
          <cell r="C2024" t="str">
            <v>SCLARC-1314-1</v>
          </cell>
          <cell r="D2024" t="str">
            <v>RD</v>
          </cell>
          <cell r="G2024" t="str">
            <v>SCLARC</v>
          </cell>
          <cell r="H2024" t="str">
            <v>2013-14</v>
          </cell>
          <cell r="J2024" t="str">
            <v>None</v>
          </cell>
          <cell r="K2024" t="str">
            <v>Regular</v>
          </cell>
          <cell r="L2024" t="str">
            <v>Residential (SRF-3bed)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175000</v>
          </cell>
          <cell r="AF2024">
            <v>175000</v>
          </cell>
          <cell r="AS2024">
            <v>3</v>
          </cell>
          <cell r="AT2024">
            <v>1</v>
          </cell>
          <cell r="AX2024">
            <v>3</v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/>
        </row>
        <row r="2025">
          <cell r="B2025" t="str">
            <v>Primary</v>
          </cell>
          <cell r="C2025" t="str">
            <v>SCLARC-1314-2</v>
          </cell>
          <cell r="D2025" t="str">
            <v>RD</v>
          </cell>
          <cell r="G2025" t="str">
            <v>SCLARC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E2025">
            <v>225000</v>
          </cell>
          <cell r="AF2025">
            <v>225000</v>
          </cell>
          <cell r="AS2025">
            <v>2</v>
          </cell>
          <cell r="AT2025">
            <v>1</v>
          </cell>
          <cell r="AV2025">
            <v>1</v>
          </cell>
          <cell r="AX2025">
            <v>4</v>
          </cell>
          <cell r="BV2025" t="str">
            <v>5528 Agra Street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/>
        </row>
        <row r="2026">
          <cell r="B2026" t="str">
            <v>Primary</v>
          </cell>
          <cell r="C2026" t="str">
            <v>SCLARC-1314-3</v>
          </cell>
          <cell r="D2026" t="str">
            <v>RD</v>
          </cell>
          <cell r="G2026" t="str">
            <v>SCLARC</v>
          </cell>
          <cell r="H2026" t="str">
            <v>2013-14</v>
          </cell>
          <cell r="J2026" t="str">
            <v>FDC</v>
          </cell>
          <cell r="K2026" t="str">
            <v>Regular</v>
          </cell>
          <cell r="L2026" t="str">
            <v>Residential (SRF-4bed)</v>
          </cell>
          <cell r="N2026" t="str">
            <v>New</v>
          </cell>
          <cell r="P2026" t="str">
            <v>Completed</v>
          </cell>
          <cell r="T2026" t="str">
            <v>NON-NPO</v>
          </cell>
          <cell r="AE2026">
            <v>225000</v>
          </cell>
          <cell r="AF2026">
            <v>225000</v>
          </cell>
          <cell r="AS2026">
            <v>3</v>
          </cell>
          <cell r="AT2026">
            <v>1</v>
          </cell>
          <cell r="AX2026">
            <v>4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>Yes</v>
          </cell>
        </row>
        <row r="2027">
          <cell r="B2027" t="str">
            <v>Primary</v>
          </cell>
          <cell r="C2027" t="str">
            <v>SCLARC-1314-4</v>
          </cell>
          <cell r="D2027" t="str">
            <v>RD</v>
          </cell>
          <cell r="E2027" t="str">
            <v>X137</v>
          </cell>
          <cell r="G2027" t="str">
            <v>SCLARC</v>
          </cell>
          <cell r="H2027" t="str">
            <v>2013-14</v>
          </cell>
          <cell r="J2027" t="str">
            <v>None</v>
          </cell>
          <cell r="K2027" t="str">
            <v>Regular</v>
          </cell>
          <cell r="L2027" t="str">
            <v>Residential (SRF-4bed)</v>
          </cell>
          <cell r="N2027" t="str">
            <v>New</v>
          </cell>
          <cell r="P2027" t="str">
            <v>Completed</v>
          </cell>
          <cell r="T2027" t="str">
            <v>NON-NPO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>
            <v>4</v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/>
        </row>
        <row r="2028">
          <cell r="B2028" t="str">
            <v>Primary</v>
          </cell>
          <cell r="C2028" t="str">
            <v>SCLARC-1314-5</v>
          </cell>
          <cell r="D2028" t="str">
            <v>RD</v>
          </cell>
          <cell r="E2028" t="str">
            <v>X084</v>
          </cell>
          <cell r="G2028" t="str">
            <v>SCLARC</v>
          </cell>
          <cell r="H2028" t="str">
            <v>2013-14</v>
          </cell>
          <cell r="J2028" t="str">
            <v>None</v>
          </cell>
          <cell r="K2028" t="str">
            <v>Regular</v>
          </cell>
          <cell r="L2028" t="str">
            <v>Residential (SRF-4bed)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E2028">
            <v>67082</v>
          </cell>
          <cell r="AF2028">
            <v>67082</v>
          </cell>
          <cell r="AS2028">
            <v>3</v>
          </cell>
          <cell r="AT2028">
            <v>1</v>
          </cell>
          <cell r="AX2028">
            <v>4</v>
          </cell>
          <cell r="JB2028"/>
        </row>
        <row r="2029">
          <cell r="B2029" t="str">
            <v>Primary</v>
          </cell>
          <cell r="C2029" t="str">
            <v>SCLARC-1314-6</v>
          </cell>
          <cell r="D2029" t="str">
            <v>RD</v>
          </cell>
          <cell r="E2029" t="str">
            <v>X085</v>
          </cell>
          <cell r="G2029" t="str">
            <v>SCLARC</v>
          </cell>
          <cell r="H2029" t="str">
            <v>2013-14</v>
          </cell>
          <cell r="J2029" t="str">
            <v>None</v>
          </cell>
          <cell r="K2029" t="str">
            <v>Regular</v>
          </cell>
          <cell r="L2029" t="str">
            <v>Residential (SRF-4bed)</v>
          </cell>
          <cell r="N2029" t="str">
            <v>New</v>
          </cell>
          <cell r="P2029" t="str">
            <v>Not Approved</v>
          </cell>
          <cell r="T2029" t="str">
            <v>NON-NPO</v>
          </cell>
          <cell r="AE2029">
            <v>54373</v>
          </cell>
          <cell r="AF2029">
            <v>54373</v>
          </cell>
          <cell r="AX2029"/>
          <cell r="JB2029"/>
        </row>
        <row r="2030">
          <cell r="B2030" t="str">
            <v>Secondary</v>
          </cell>
          <cell r="C2030" t="str">
            <v>SCLARC-1314-7</v>
          </cell>
          <cell r="D2030" t="str">
            <v>RD</v>
          </cell>
          <cell r="E2030" t="str">
            <v>X137</v>
          </cell>
          <cell r="G2030" t="str">
            <v>SCLARC</v>
          </cell>
          <cell r="H2030" t="str">
            <v>2013-14</v>
          </cell>
          <cell r="J2030" t="str">
            <v>None</v>
          </cell>
          <cell r="K2030" t="str">
            <v>LDC</v>
          </cell>
          <cell r="L2030" t="str">
            <v>Residential (SRF-3bed)</v>
          </cell>
          <cell r="N2030" t="str">
            <v>Continued</v>
          </cell>
          <cell r="P2030" t="str">
            <v>Completed</v>
          </cell>
          <cell r="T2030" t="str">
            <v>NON-NPO</v>
          </cell>
          <cell r="AE2030">
            <v>32631</v>
          </cell>
          <cell r="AF2030">
            <v>32631</v>
          </cell>
          <cell r="AS2030">
            <v>2</v>
          </cell>
          <cell r="AT2030">
            <v>2</v>
          </cell>
          <cell r="AX2030"/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/>
        </row>
        <row r="2031">
          <cell r="B2031" t="str">
            <v>Secondary</v>
          </cell>
          <cell r="C2031" t="str">
            <v>SCLARC-1314-8</v>
          </cell>
          <cell r="D2031" t="str">
            <v>RD</v>
          </cell>
          <cell r="E2031" t="str">
            <v>X084</v>
          </cell>
          <cell r="G2031" t="str">
            <v>SCLARC</v>
          </cell>
          <cell r="H2031" t="str">
            <v>2013-14</v>
          </cell>
          <cell r="J2031" t="str">
            <v>None</v>
          </cell>
          <cell r="K2031" t="str">
            <v>LDC</v>
          </cell>
          <cell r="L2031" t="str">
            <v>Residential (ARFPSHN-5bed)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E2031">
            <v>67082</v>
          </cell>
          <cell r="AF2031">
            <v>67082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SCLARC-1314-9</v>
          </cell>
          <cell r="D2032" t="str">
            <v>RD</v>
          </cell>
          <cell r="E2032" t="str">
            <v>X085</v>
          </cell>
          <cell r="G2032" t="str">
            <v>SCLARC</v>
          </cell>
          <cell r="H2032" t="str">
            <v>2013-14</v>
          </cell>
          <cell r="J2032" t="str">
            <v>None</v>
          </cell>
          <cell r="K2032" t="str">
            <v>LDC</v>
          </cell>
          <cell r="L2032" t="str">
            <v>Residential (ARFPSHN-5bed)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E2032">
            <v>54373</v>
          </cell>
          <cell r="AF2032">
            <v>54373</v>
          </cell>
          <cell r="AS2032">
            <v>3</v>
          </cell>
          <cell r="AT2032">
            <v>1</v>
          </cell>
          <cell r="AX2032"/>
          <cell r="JB2032"/>
        </row>
        <row r="2033">
          <cell r="B2033" t="str">
            <v>Primary</v>
          </cell>
          <cell r="C2033" t="str">
            <v>SCLARC-1415-1</v>
          </cell>
          <cell r="D2033" t="str">
            <v>RD</v>
          </cell>
          <cell r="G2033" t="str">
            <v>SCLARC</v>
          </cell>
          <cell r="H2033" t="str">
            <v>2014-15</v>
          </cell>
          <cell r="J2033" t="str">
            <v>FDC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Completed</v>
          </cell>
          <cell r="T2033" t="str">
            <v>NON-NPO</v>
          </cell>
          <cell r="AE2033">
            <v>225000</v>
          </cell>
          <cell r="AF2033">
            <v>225000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 t="str">
            <v>X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>Yes</v>
          </cell>
        </row>
        <row r="2034">
          <cell r="B2034" t="str">
            <v>Primary</v>
          </cell>
          <cell r="C2034" t="str">
            <v>SCLARC-1415-2</v>
          </cell>
          <cell r="D2034" t="str">
            <v>RD</v>
          </cell>
          <cell r="E2034" t="str">
            <v>X187</v>
          </cell>
          <cell r="G2034" t="str">
            <v>SCLARC</v>
          </cell>
          <cell r="H2034" t="str">
            <v>2014-15</v>
          </cell>
          <cell r="J2034" t="str">
            <v>None</v>
          </cell>
          <cell r="K2034" t="str">
            <v>RAP</v>
          </cell>
          <cell r="L2034" t="str">
            <v>Residential (SRF-4bed)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E2034">
            <v>225000</v>
          </cell>
          <cell r="AF2034">
            <v>850000</v>
          </cell>
          <cell r="AS2034">
            <v>2</v>
          </cell>
          <cell r="AT2034">
            <v>2</v>
          </cell>
          <cell r="AX2034">
            <v>4</v>
          </cell>
          <cell r="BV2034" t="str">
            <v>9022 Stoakes Ave.</v>
          </cell>
          <cell r="EK2034">
            <v>42416</v>
          </cell>
          <cell r="JB2034"/>
        </row>
        <row r="2035">
          <cell r="B2035" t="str">
            <v>Primary</v>
          </cell>
          <cell r="C2035" t="str">
            <v>SCLARC-1415-3</v>
          </cell>
          <cell r="D2035" t="str">
            <v>RD</v>
          </cell>
          <cell r="E2035" t="str">
            <v>X203</v>
          </cell>
          <cell r="G2035" t="str">
            <v>SCLARC</v>
          </cell>
          <cell r="H2035" t="str">
            <v>2014-15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S2035">
            <v>3</v>
          </cell>
          <cell r="AT2035">
            <v>1</v>
          </cell>
          <cell r="AX2035">
            <v>4</v>
          </cell>
          <cell r="BV2035" t="str">
            <v xml:space="preserve">5505 S. Garth </v>
          </cell>
          <cell r="JB2035"/>
        </row>
        <row r="2036">
          <cell r="B2036" t="str">
            <v>Primary</v>
          </cell>
          <cell r="C2036" t="str">
            <v>SCLARC-1415-4</v>
          </cell>
          <cell r="D2036" t="str">
            <v>RD</v>
          </cell>
          <cell r="E2036" t="str">
            <v>X084</v>
          </cell>
          <cell r="G2036" t="str">
            <v>SCLARC</v>
          </cell>
          <cell r="H2036" t="str">
            <v>2014-15</v>
          </cell>
          <cell r="J2036" t="str">
            <v>None</v>
          </cell>
          <cell r="K2036" t="str">
            <v>Regular</v>
          </cell>
          <cell r="L2036" t="str">
            <v>Residential (SRF-3bed)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E2036">
            <v>49586</v>
          </cell>
          <cell r="AF2036">
            <v>49586</v>
          </cell>
          <cell r="AX2036"/>
          <cell r="JB2036"/>
        </row>
        <row r="2037">
          <cell r="B2037" t="str">
            <v>Secondary</v>
          </cell>
          <cell r="C2037" t="str">
            <v>SCLARC-1415-5</v>
          </cell>
          <cell r="D2037" t="str">
            <v>DP</v>
          </cell>
          <cell r="E2037" t="str">
            <v>X187</v>
          </cell>
          <cell r="G2037" t="str">
            <v>SCLARC</v>
          </cell>
          <cell r="H2037" t="str">
            <v>2014-15</v>
          </cell>
          <cell r="J2037" t="str">
            <v>None</v>
          </cell>
          <cell r="K2037" t="str">
            <v>Regular</v>
          </cell>
          <cell r="L2037" t="str">
            <v>Day Program</v>
          </cell>
          <cell r="N2037" t="str">
            <v>Continued</v>
          </cell>
          <cell r="P2037" t="str">
            <v>Completed</v>
          </cell>
          <cell r="T2037" t="str">
            <v>NON-NPO</v>
          </cell>
          <cell r="AE2037">
            <v>41277</v>
          </cell>
          <cell r="AF2037">
            <v>41277</v>
          </cell>
          <cell r="AX2037"/>
          <cell r="JB2037"/>
        </row>
        <row r="2038">
          <cell r="B2038" t="str">
            <v>Secondary</v>
          </cell>
          <cell r="C2038" t="str">
            <v>SCLARC-1415-6</v>
          </cell>
          <cell r="D2038" t="str">
            <v>RD</v>
          </cell>
          <cell r="E2038" t="str">
            <v>X203</v>
          </cell>
          <cell r="G2038" t="str">
            <v>SCLARC</v>
          </cell>
          <cell r="H2038" t="str">
            <v>2014-15</v>
          </cell>
          <cell r="J2038" t="str">
            <v>None</v>
          </cell>
          <cell r="K2038" t="str">
            <v>RAP</v>
          </cell>
          <cell r="L2038" t="str">
            <v>Residential (ARFPSHN-Behavioral-5bed)</v>
          </cell>
          <cell r="N2038" t="str">
            <v>New</v>
          </cell>
          <cell r="P2038" t="str">
            <v>Completed</v>
          </cell>
          <cell r="T2038" t="str">
            <v>NPO</v>
          </cell>
          <cell r="AE2038">
            <v>225000</v>
          </cell>
          <cell r="AF2038">
            <v>225000</v>
          </cell>
          <cell r="AS2038">
            <v>4</v>
          </cell>
          <cell r="AX2038"/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/>
        </row>
        <row r="2039">
          <cell r="B2039" t="str">
            <v>Secondary</v>
          </cell>
          <cell r="C2039" t="str">
            <v>SCLARC-1415-7</v>
          </cell>
          <cell r="D2039" t="str">
            <v>RD</v>
          </cell>
          <cell r="E2039" t="str">
            <v>X084</v>
          </cell>
          <cell r="G2039" t="str">
            <v>SCLARC</v>
          </cell>
          <cell r="H2039" t="str">
            <v>2014-15</v>
          </cell>
          <cell r="J2039" t="str">
            <v>None</v>
          </cell>
          <cell r="K2039" t="str">
            <v>LDC</v>
          </cell>
          <cell r="L2039" t="str">
            <v>Residential (ARFPSHN-5bed)</v>
          </cell>
          <cell r="N2039" t="str">
            <v>Continued</v>
          </cell>
          <cell r="P2039" t="str">
            <v>Completed</v>
          </cell>
          <cell r="T2039" t="str">
            <v>NPO</v>
          </cell>
          <cell r="AE2039">
            <v>49586</v>
          </cell>
          <cell r="AF2039">
            <v>49586</v>
          </cell>
          <cell r="AX2039"/>
          <cell r="BV2039" t="str">
            <v xml:space="preserve">5505 S. Garth </v>
          </cell>
          <cell r="JB2039"/>
        </row>
        <row r="2040">
          <cell r="B2040" t="str">
            <v>Secondary</v>
          </cell>
          <cell r="C2040" t="str">
            <v>SCLARC-1415-8</v>
          </cell>
          <cell r="D2040" t="str">
            <v>RD</v>
          </cell>
          <cell r="E2040" t="str">
            <v>X085</v>
          </cell>
          <cell r="G2040" t="str">
            <v>SCLARC</v>
          </cell>
          <cell r="H2040" t="str">
            <v>2014-15</v>
          </cell>
          <cell r="J2040" t="str">
            <v>None</v>
          </cell>
          <cell r="K2040" t="str">
            <v>LDC</v>
          </cell>
          <cell r="L2040" t="str">
            <v>Residential (ARFPSHN-5bed)</v>
          </cell>
          <cell r="N2040" t="str">
            <v>Continued</v>
          </cell>
          <cell r="P2040" t="str">
            <v>Completed</v>
          </cell>
          <cell r="T2040" t="str">
            <v>NPO</v>
          </cell>
          <cell r="AE2040">
            <v>54058</v>
          </cell>
          <cell r="AF2040">
            <v>54058</v>
          </cell>
          <cell r="AS2040">
            <v>3</v>
          </cell>
          <cell r="AX2040"/>
          <cell r="BV2040" t="str">
            <v>850 S. Center Street</v>
          </cell>
          <cell r="EI2040">
            <v>42662</v>
          </cell>
          <cell r="EK2040">
            <v>43091</v>
          </cell>
          <cell r="EM2040">
            <v>43091</v>
          </cell>
          <cell r="JB2040"/>
        </row>
        <row r="2041">
          <cell r="B2041" t="str">
            <v>Primary</v>
          </cell>
          <cell r="C2041" t="str">
            <v>SCLARC-1516-1</v>
          </cell>
          <cell r="D2041" t="str">
            <v>RD</v>
          </cell>
          <cell r="G2041" t="str">
            <v>SCLARC</v>
          </cell>
          <cell r="H2041" t="str">
            <v>2015-16</v>
          </cell>
          <cell r="J2041" t="str">
            <v>FDC</v>
          </cell>
          <cell r="K2041" t="str">
            <v>Regular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E2041">
            <v>225000</v>
          </cell>
          <cell r="AF2041">
            <v>225000</v>
          </cell>
          <cell r="AS2041">
            <v>4</v>
          </cell>
          <cell r="AX2041">
            <v>4</v>
          </cell>
          <cell r="BV2041" t="str">
            <v>7822 Brookmill Road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SCLARC-1516-2</v>
          </cell>
          <cell r="D2042" t="str">
            <v>RD</v>
          </cell>
          <cell r="E2042" t="str">
            <v>X203</v>
          </cell>
          <cell r="G2042" t="str">
            <v>SCLARC</v>
          </cell>
          <cell r="H2042" t="str">
            <v>2015-16</v>
          </cell>
          <cell r="J2042" t="str">
            <v>None</v>
          </cell>
          <cell r="K2042" t="str">
            <v>Regular</v>
          </cell>
          <cell r="L2042" t="str">
            <v>Residential (ARFPSHN-Behavioral-5bed)</v>
          </cell>
          <cell r="N2042" t="str">
            <v>Continued</v>
          </cell>
          <cell r="P2042" t="str">
            <v>Completed</v>
          </cell>
          <cell r="T2042" t="str">
            <v>NPO</v>
          </cell>
          <cell r="AE2042">
            <v>200000</v>
          </cell>
          <cell r="AF2042">
            <v>200000</v>
          </cell>
          <cell r="AS2042">
            <v>3</v>
          </cell>
          <cell r="AX2042"/>
          <cell r="BV2042" t="str">
            <v xml:space="preserve">5505 S. Garth </v>
          </cell>
          <cell r="EI2042">
            <v>42662</v>
          </cell>
          <cell r="JB2042"/>
        </row>
        <row r="2043">
          <cell r="B2043" t="str">
            <v>Primary</v>
          </cell>
          <cell r="C2043" t="str">
            <v>SCLARC-1617-1</v>
          </cell>
          <cell r="D2043" t="str">
            <v>RD</v>
          </cell>
          <cell r="G2043" t="str">
            <v>SCLARC</v>
          </cell>
          <cell r="H2043" t="str">
            <v>2016-17</v>
          </cell>
          <cell r="J2043" t="str">
            <v>None</v>
          </cell>
          <cell r="K2043" t="str">
            <v>PDC</v>
          </cell>
          <cell r="L2043" t="str">
            <v>Residential (SRF-3bed)</v>
          </cell>
          <cell r="N2043" t="str">
            <v>New</v>
          </cell>
          <cell r="P2043" t="str">
            <v>In Progress</v>
          </cell>
          <cell r="T2043" t="str">
            <v>NON-NPO</v>
          </cell>
          <cell r="AE2043">
            <v>200000</v>
          </cell>
          <cell r="AF2043">
            <v>200000</v>
          </cell>
          <cell r="AS2043">
            <v>3</v>
          </cell>
          <cell r="AX2043">
            <v>3</v>
          </cell>
          <cell r="BV2043" t="str">
            <v>850 S. Center Street</v>
          </cell>
          <cell r="EI2043">
            <v>42662</v>
          </cell>
          <cell r="EK2043">
            <v>43091</v>
          </cell>
          <cell r="EM2043">
            <v>43091</v>
          </cell>
          <cell r="EQ2043">
            <v>43423</v>
          </cell>
        </row>
        <row r="2044">
          <cell r="B2044" t="str">
            <v>Primary</v>
          </cell>
          <cell r="C2044" t="str">
            <v>SCLARC-1617-2</v>
          </cell>
          <cell r="D2044" t="str">
            <v>RD</v>
          </cell>
          <cell r="G2044" t="str">
            <v>SCLARC</v>
          </cell>
          <cell r="H2044" t="str">
            <v>2016-17</v>
          </cell>
          <cell r="J2044" t="str">
            <v>FDC</v>
          </cell>
          <cell r="K2044" t="str">
            <v>PDC</v>
          </cell>
          <cell r="L2044" t="str">
            <v>Residential (SLS)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E2044">
            <v>100000</v>
          </cell>
          <cell r="AF2044">
            <v>100000</v>
          </cell>
          <cell r="AS2044">
            <v>3</v>
          </cell>
          <cell r="AX2044">
            <v>3</v>
          </cell>
          <cell r="BV2044" t="str">
            <v>9130 Western Ave</v>
          </cell>
          <cell r="EI2044" t="str">
            <v>x</v>
          </cell>
          <cell r="EK2044" t="str">
            <v>N/A</v>
          </cell>
          <cell r="EM2044" t="str">
            <v>N/A</v>
          </cell>
          <cell r="EQ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SCLARC-1617-3</v>
          </cell>
          <cell r="D2045" t="str">
            <v>RD</v>
          </cell>
          <cell r="E2045" t="str">
            <v>X203</v>
          </cell>
          <cell r="G2045" t="str">
            <v>SCLARC</v>
          </cell>
          <cell r="H2045" t="str">
            <v>2016-17</v>
          </cell>
          <cell r="J2045" t="str">
            <v>None</v>
          </cell>
          <cell r="K2045" t="str">
            <v>PDC</v>
          </cell>
          <cell r="L2045" t="str">
            <v>Residential (SRF-3bed)</v>
          </cell>
          <cell r="N2045" t="str">
            <v>New</v>
          </cell>
          <cell r="P2045" t="str">
            <v>In Progress</v>
          </cell>
          <cell r="T2045" t="str">
            <v>NON-NPO</v>
          </cell>
          <cell r="AE2045">
            <v>200000</v>
          </cell>
          <cell r="AF2045">
            <v>200000</v>
          </cell>
          <cell r="AS2045">
            <v>3</v>
          </cell>
          <cell r="AX2045">
            <v>3</v>
          </cell>
          <cell r="BV2045" t="str">
            <v xml:space="preserve">5505 S. Garth </v>
          </cell>
          <cell r="EI2045">
            <v>42662</v>
          </cell>
          <cell r="JB2045"/>
        </row>
        <row r="2046">
          <cell r="B2046" t="str">
            <v>Primary</v>
          </cell>
          <cell r="C2046" t="str">
            <v>SCLARC-1617-4</v>
          </cell>
          <cell r="D2046" t="str">
            <v>RD</v>
          </cell>
          <cell r="G2046" t="str">
            <v>SCLARC</v>
          </cell>
          <cell r="H2046" t="str">
            <v>2016-17</v>
          </cell>
          <cell r="J2046" t="str">
            <v>None</v>
          </cell>
          <cell r="K2046" t="str">
            <v>PDC</v>
          </cell>
          <cell r="L2046" t="str">
            <v>Residential (SRF-4bed)</v>
          </cell>
          <cell r="N2046" t="str">
            <v>New</v>
          </cell>
          <cell r="P2046" t="str">
            <v>In Progress</v>
          </cell>
          <cell r="T2046" t="str">
            <v>NON-NPO</v>
          </cell>
          <cell r="AE2046">
            <v>200000</v>
          </cell>
          <cell r="AF2046">
            <v>200000</v>
          </cell>
          <cell r="AS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</row>
        <row r="2047">
          <cell r="B2047" t="str">
            <v>Primary</v>
          </cell>
          <cell r="C2047" t="str">
            <v>SCLARC-1617-5</v>
          </cell>
          <cell r="D2047" t="str">
            <v>LDP</v>
          </cell>
          <cell r="G2047" t="str">
            <v>SCLARC</v>
          </cell>
          <cell r="H2047" t="str">
            <v>2016-17</v>
          </cell>
          <cell r="J2047" t="str">
            <v>FDC</v>
          </cell>
          <cell r="K2047" t="str">
            <v>FDC</v>
          </cell>
          <cell r="L2047" t="str">
            <v>Licensed Day Program</v>
          </cell>
          <cell r="N2047" t="str">
            <v>New</v>
          </cell>
          <cell r="P2047" t="str">
            <v>In Progress</v>
          </cell>
          <cell r="T2047" t="str">
            <v>NON-NPO</v>
          </cell>
          <cell r="AE2047">
            <v>200000</v>
          </cell>
          <cell r="AF2047">
            <v>200000</v>
          </cell>
          <cell r="AS2047">
            <v>1</v>
          </cell>
          <cell r="AV2047">
            <v>3</v>
          </cell>
          <cell r="AX2047">
            <v>4</v>
          </cell>
          <cell r="BV2047" t="str">
            <v>9130 Western Ave</v>
          </cell>
          <cell r="EI2047" t="str">
            <v>X</v>
          </cell>
          <cell r="EK2047" t="str">
            <v>X</v>
          </cell>
          <cell r="EM2047" t="str">
            <v>X</v>
          </cell>
          <cell r="EQ2047">
            <v>43235</v>
          </cell>
          <cell r="JB2047" t="str">
            <v>Yes</v>
          </cell>
        </row>
        <row r="2048">
          <cell r="B2048" t="str">
            <v>Secondary</v>
          </cell>
          <cell r="C2048" t="str">
            <v>SCLARC-1617-6</v>
          </cell>
          <cell r="D2048" t="str">
            <v>RD</v>
          </cell>
          <cell r="E2048" t="str">
            <v>X203</v>
          </cell>
          <cell r="G2048" t="str">
            <v>SCLARC</v>
          </cell>
          <cell r="H2048" t="str">
            <v>2016-17</v>
          </cell>
          <cell r="J2048" t="str">
            <v>None</v>
          </cell>
          <cell r="K2048" t="str">
            <v>Regular</v>
          </cell>
          <cell r="L2048" t="str">
            <v>Residential (ARFPSHN-Behavioral-5bed)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E2048">
            <v>200000</v>
          </cell>
          <cell r="AF2048">
            <v>200000</v>
          </cell>
          <cell r="AS2048">
            <v>1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SCLARC-1718-1</v>
          </cell>
          <cell r="D2049" t="str">
            <v>DP</v>
          </cell>
          <cell r="G2049" t="str">
            <v>SCLARC</v>
          </cell>
          <cell r="H2049" t="str">
            <v>2017-18</v>
          </cell>
          <cell r="J2049" t="str">
            <v>Regular</v>
          </cell>
          <cell r="K2049" t="str">
            <v>Regular</v>
          </cell>
          <cell r="L2049" t="str">
            <v>Day Program</v>
          </cell>
          <cell r="N2049" t="str">
            <v>New</v>
          </cell>
          <cell r="P2049" t="str">
            <v>Discontinued</v>
          </cell>
          <cell r="T2049" t="str">
            <v>NON-NPO</v>
          </cell>
          <cell r="AE2049">
            <v>60000</v>
          </cell>
          <cell r="AF2049">
            <v>60000</v>
          </cell>
          <cell r="AS2049">
            <v>4</v>
          </cell>
          <cell r="AX2049">
            <v>4</v>
          </cell>
          <cell r="BV2049" t="str">
            <v>1561 E. Mission Rd</v>
          </cell>
          <cell r="JB2049"/>
        </row>
        <row r="2050">
          <cell r="B2050" t="str">
            <v>Primary</v>
          </cell>
          <cell r="C2050" t="str">
            <v>SCLARC-1718-2</v>
          </cell>
          <cell r="D2050" t="str">
            <v>RD</v>
          </cell>
          <cell r="G2050" t="str">
            <v>SCLARC</v>
          </cell>
          <cell r="H2050" t="str">
            <v>2017-18</v>
          </cell>
          <cell r="J2050" t="str">
            <v>Regular</v>
          </cell>
          <cell r="K2050" t="str">
            <v>Regular</v>
          </cell>
          <cell r="L2050" t="str">
            <v>Crisis Services Residential (CSR)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E2050">
            <v>200000</v>
          </cell>
          <cell r="AF2050">
            <v>200000</v>
          </cell>
          <cell r="AS2050">
            <v>1</v>
          </cell>
          <cell r="AT2050">
            <v>3</v>
          </cell>
          <cell r="AV2050">
            <v>3</v>
          </cell>
          <cell r="AX2050">
            <v>4</v>
          </cell>
          <cell r="BV2050" t="str">
            <v>548 W. Bennett St.</v>
          </cell>
          <cell r="EI2050">
            <v>43201</v>
          </cell>
          <cell r="EK2050">
            <v>43381</v>
          </cell>
          <cell r="JB2050"/>
        </row>
        <row r="2051">
          <cell r="B2051" t="str">
            <v>Primary</v>
          </cell>
          <cell r="C2051" t="str">
            <v>SCLARC-1718-3</v>
          </cell>
          <cell r="D2051" t="str">
            <v>RD</v>
          </cell>
          <cell r="G2051" t="str">
            <v>SCLARC</v>
          </cell>
          <cell r="H2051" t="str">
            <v>2017-18</v>
          </cell>
          <cell r="J2051" t="str">
            <v>Regular</v>
          </cell>
          <cell r="K2051" t="str">
            <v>Regular</v>
          </cell>
          <cell r="L2051" t="str">
            <v>Crisis Services Step Down (CSSD)</v>
          </cell>
          <cell r="N2051" t="str">
            <v>New</v>
          </cell>
          <cell r="P2051" t="str">
            <v>In Progress</v>
          </cell>
          <cell r="T2051" t="str">
            <v>NON-NPO</v>
          </cell>
          <cell r="AE2051">
            <v>200000</v>
          </cell>
          <cell r="AF2051">
            <v>200000</v>
          </cell>
          <cell r="AS2051">
            <v>1</v>
          </cell>
          <cell r="AV2051">
            <v>3</v>
          </cell>
          <cell r="AX2051">
            <v>4</v>
          </cell>
          <cell r="EI2051">
            <v>43201</v>
          </cell>
          <cell r="JB2051"/>
        </row>
        <row r="2052">
          <cell r="B2052" t="str">
            <v>Primary</v>
          </cell>
          <cell r="C2052" t="str">
            <v>SDRC-0506-1</v>
          </cell>
          <cell r="D2052" t="str">
            <v>RD</v>
          </cell>
          <cell r="G2052" t="str">
            <v>SDRC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60000</v>
          </cell>
          <cell r="AF2052">
            <v>60000</v>
          </cell>
          <cell r="AS2052">
            <v>4</v>
          </cell>
          <cell r="AX2052">
            <v>4</v>
          </cell>
          <cell r="BV2052" t="str">
            <v>1561 E. Mission Rd</v>
          </cell>
          <cell r="JB2052"/>
        </row>
        <row r="2053">
          <cell r="B2053" t="str">
            <v>Primary</v>
          </cell>
          <cell r="C2053" t="str">
            <v>SDRC-0506-2</v>
          </cell>
          <cell r="D2053" t="str">
            <v>RD</v>
          </cell>
          <cell r="G2053" t="str">
            <v>SDRC</v>
          </cell>
          <cell r="H2053" t="str">
            <v>2005-06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Discontinued</v>
          </cell>
          <cell r="T2053" t="str">
            <v>NON-NPO</v>
          </cell>
          <cell r="AE2053">
            <v>90000</v>
          </cell>
          <cell r="AF2053">
            <v>90000</v>
          </cell>
          <cell r="AS2053">
            <v>1</v>
          </cell>
          <cell r="AT2053">
            <v>3</v>
          </cell>
          <cell r="AX2053">
            <v>4</v>
          </cell>
          <cell r="BV2053" t="str">
            <v>105 Playa Del Rey</v>
          </cell>
          <cell r="JB2053"/>
        </row>
        <row r="2054">
          <cell r="B2054" t="str">
            <v>Primary</v>
          </cell>
          <cell r="C2054" t="str">
            <v>SDRC-0506-3</v>
          </cell>
          <cell r="D2054" t="str">
            <v>RD</v>
          </cell>
          <cell r="G2054" t="str">
            <v>SDRC</v>
          </cell>
          <cell r="H2054" t="str">
            <v>2005-06</v>
          </cell>
          <cell r="J2054" t="str">
            <v>None</v>
          </cell>
          <cell r="K2054" t="str">
            <v>Regular</v>
          </cell>
          <cell r="L2054" t="str">
            <v>Residential (SRF-4bed)</v>
          </cell>
          <cell r="N2054" t="str">
            <v>New</v>
          </cell>
          <cell r="P2054" t="str">
            <v>Discontinued</v>
          </cell>
          <cell r="T2054" t="str">
            <v>NON-NPO</v>
          </cell>
          <cell r="AE2054">
            <v>60000</v>
          </cell>
          <cell r="AF2054">
            <v>60000</v>
          </cell>
          <cell r="AS2054">
            <v>4</v>
          </cell>
          <cell r="AX2054">
            <v>4</v>
          </cell>
          <cell r="JB2054"/>
        </row>
        <row r="2055">
          <cell r="B2055" t="str">
            <v>Primary</v>
          </cell>
          <cell r="C2055" t="str">
            <v>SDRC-0506-4</v>
          </cell>
          <cell r="D2055" t="str">
            <v>RD</v>
          </cell>
          <cell r="G2055" t="str">
            <v>SDRC</v>
          </cell>
          <cell r="H2055" t="str">
            <v>2005-06</v>
          </cell>
          <cell r="J2055" t="str">
            <v>None</v>
          </cell>
          <cell r="K2055" t="str">
            <v>Regular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4</v>
          </cell>
          <cell r="AX2055">
            <v>4</v>
          </cell>
          <cell r="BV2055" t="str">
            <v>680 Rivera St.</v>
          </cell>
          <cell r="JB2055"/>
        </row>
        <row r="2056">
          <cell r="B2056" t="str">
            <v>Primary</v>
          </cell>
          <cell r="C2056" t="str">
            <v>SDRC-0506-5</v>
          </cell>
          <cell r="D2056" t="str">
            <v>RD</v>
          </cell>
          <cell r="G2056" t="str">
            <v>SDRC</v>
          </cell>
          <cell r="H2056" t="str">
            <v>2005-06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S2056">
            <v>4</v>
          </cell>
          <cell r="AT2056">
            <v>3</v>
          </cell>
          <cell r="AX2056">
            <v>4</v>
          </cell>
          <cell r="BV2056" t="str">
            <v>105 Playa Del Rey</v>
          </cell>
          <cell r="JB2056"/>
        </row>
        <row r="2057">
          <cell r="B2057" t="str">
            <v>Primary</v>
          </cell>
          <cell r="C2057" t="str">
            <v>SDRC-0506-6</v>
          </cell>
          <cell r="D2057" t="str">
            <v>DP</v>
          </cell>
          <cell r="G2057" t="str">
            <v>SDRC</v>
          </cell>
          <cell r="H2057" t="str">
            <v>2005-06</v>
          </cell>
          <cell r="J2057" t="str">
            <v>None</v>
          </cell>
          <cell r="K2057" t="str">
            <v>Regular</v>
          </cell>
          <cell r="L2057" t="str">
            <v>Day Program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40000</v>
          </cell>
          <cell r="AF2057">
            <v>40000</v>
          </cell>
          <cell r="AS2057">
            <v>1</v>
          </cell>
          <cell r="AT2057">
            <v>3</v>
          </cell>
          <cell r="AX2057"/>
          <cell r="BV2057" t="str">
            <v>3702 Palo Verde Way</v>
          </cell>
          <cell r="JB2057"/>
        </row>
        <row r="2058">
          <cell r="B2058" t="str">
            <v>Primary</v>
          </cell>
          <cell r="C2058" t="str">
            <v>SDRC-0607-1</v>
          </cell>
          <cell r="D2058" t="str">
            <v>RD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Residential (FHA-2bed)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50000</v>
          </cell>
          <cell r="AF2058">
            <v>50000</v>
          </cell>
          <cell r="AS2058">
            <v>2</v>
          </cell>
          <cell r="AX2058">
            <v>2</v>
          </cell>
          <cell r="BV2058" t="str">
            <v>949 Paseo La Cresta</v>
          </cell>
          <cell r="JB2058"/>
        </row>
        <row r="2059">
          <cell r="B2059" t="str">
            <v>Primary</v>
          </cell>
          <cell r="C2059" t="str">
            <v>SDRC-0607-2</v>
          </cell>
          <cell r="D2059" t="str">
            <v>RD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90000</v>
          </cell>
          <cell r="AF2059">
            <v>90000</v>
          </cell>
          <cell r="AS2059">
            <v>1</v>
          </cell>
          <cell r="AT2059">
            <v>3</v>
          </cell>
          <cell r="AX2059">
            <v>4</v>
          </cell>
          <cell r="BV2059" t="str">
            <v>5072 Corte Alacante</v>
          </cell>
          <cell r="JB2059"/>
        </row>
        <row r="2060">
          <cell r="B2060" t="str">
            <v>Primary</v>
          </cell>
          <cell r="C2060" t="str">
            <v>SDRC-0607-3</v>
          </cell>
          <cell r="D2060" t="str">
            <v>RD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X2060">
            <v>4</v>
          </cell>
          <cell r="BV2060" t="str">
            <v>3702 Palo Verde Way</v>
          </cell>
          <cell r="JB2060"/>
        </row>
        <row r="2061">
          <cell r="B2061" t="str">
            <v>Primary</v>
          </cell>
          <cell r="C2061" t="str">
            <v>SDRC-0607-4</v>
          </cell>
          <cell r="D2061" t="str">
            <v>RD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90000</v>
          </cell>
          <cell r="AF2061">
            <v>90000</v>
          </cell>
          <cell r="AS2061">
            <v>4</v>
          </cell>
          <cell r="AT2061">
            <v>4</v>
          </cell>
          <cell r="AX2061">
            <v>4</v>
          </cell>
          <cell r="BV2061" t="str">
            <v>949 Paseo La Cresta</v>
          </cell>
          <cell r="JB2061"/>
        </row>
        <row r="2062">
          <cell r="B2062" t="str">
            <v>Primary</v>
          </cell>
          <cell r="C2062" t="str">
            <v>SDRC-0607-5</v>
          </cell>
          <cell r="D2062" t="str">
            <v>RD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90000</v>
          </cell>
          <cell r="AF2062">
            <v>90000</v>
          </cell>
          <cell r="AS2062">
            <v>1</v>
          </cell>
          <cell r="AT2062">
            <v>3</v>
          </cell>
          <cell r="AX2062">
            <v>4</v>
          </cell>
          <cell r="BV2062" t="str">
            <v>9354 Piedmont</v>
          </cell>
          <cell r="JB2062"/>
        </row>
        <row r="2063">
          <cell r="B2063" t="str">
            <v>Primary</v>
          </cell>
          <cell r="C2063" t="str">
            <v>SDRC-0607-6</v>
          </cell>
          <cell r="D2063" t="str">
            <v>RD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90000</v>
          </cell>
          <cell r="AF2063">
            <v>90000</v>
          </cell>
          <cell r="AS2063">
            <v>1</v>
          </cell>
          <cell r="AT2063">
            <v>3</v>
          </cell>
          <cell r="AX2063">
            <v>4</v>
          </cell>
          <cell r="BV2063" t="str">
            <v>5698 Green Shade Rd.</v>
          </cell>
          <cell r="JB2063"/>
        </row>
        <row r="2064">
          <cell r="B2064" t="str">
            <v>Primary</v>
          </cell>
          <cell r="C2064" t="str">
            <v>SDRC-0607-7</v>
          </cell>
          <cell r="D2064" t="str">
            <v>RD</v>
          </cell>
          <cell r="G2064" t="str">
            <v>SDRC</v>
          </cell>
          <cell r="H2064" t="str">
            <v>2006-07</v>
          </cell>
          <cell r="J2064" t="str">
            <v>None</v>
          </cell>
          <cell r="K2064" t="str">
            <v>Regular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100000</v>
          </cell>
          <cell r="AF2064">
            <v>100000</v>
          </cell>
          <cell r="AT2064">
            <v>4</v>
          </cell>
          <cell r="AX2064">
            <v>4</v>
          </cell>
          <cell r="BV2064" t="str">
            <v>5974 Oceanview Ridge Ln</v>
          </cell>
          <cell r="JB2064"/>
        </row>
        <row r="2065">
          <cell r="B2065" t="str">
            <v>Primary</v>
          </cell>
          <cell r="C2065" t="str">
            <v>SDRC-0607-8</v>
          </cell>
          <cell r="D2065" t="str">
            <v>RD</v>
          </cell>
          <cell r="G2065" t="str">
            <v>SDRC</v>
          </cell>
          <cell r="H2065" t="str">
            <v>2006-07</v>
          </cell>
          <cell r="J2065" t="str">
            <v>None</v>
          </cell>
          <cell r="K2065" t="str">
            <v>Regular</v>
          </cell>
          <cell r="L2065" t="str">
            <v>Residential (SRF-4bed)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90000</v>
          </cell>
          <cell r="AF2065">
            <v>90000</v>
          </cell>
          <cell r="AS2065">
            <v>4</v>
          </cell>
          <cell r="AT2065">
            <v>12</v>
          </cell>
          <cell r="AX2065">
            <v>4</v>
          </cell>
          <cell r="BV2065" t="str">
            <v>4041 Helena St.</v>
          </cell>
          <cell r="JB2065"/>
        </row>
        <row r="2066">
          <cell r="B2066" t="str">
            <v>Primary</v>
          </cell>
          <cell r="C2066" t="str">
            <v>SDRC-0607-9</v>
          </cell>
          <cell r="D2066" t="str">
            <v>RD</v>
          </cell>
          <cell r="G2066" t="str">
            <v>SDRC</v>
          </cell>
          <cell r="H2066" t="str">
            <v>2006-07</v>
          </cell>
          <cell r="J2066" t="str">
            <v>None</v>
          </cell>
          <cell r="K2066" t="str">
            <v>Regular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90000</v>
          </cell>
          <cell r="AF2066">
            <v>90000</v>
          </cell>
          <cell r="AT2066">
            <v>4</v>
          </cell>
          <cell r="AX2066">
            <v>4</v>
          </cell>
          <cell r="BV2066" t="str">
            <v>5899 Tooley St.</v>
          </cell>
          <cell r="JB2066"/>
        </row>
        <row r="2067">
          <cell r="B2067" t="str">
            <v>Primary</v>
          </cell>
          <cell r="C2067" t="str">
            <v>SDRC-0607-10</v>
          </cell>
          <cell r="D2067" t="str">
            <v>DP</v>
          </cell>
          <cell r="E2067" t="str">
            <v>X159</v>
          </cell>
          <cell r="G2067" t="str">
            <v>SDRC</v>
          </cell>
          <cell r="H2067" t="str">
            <v>2006-07</v>
          </cell>
          <cell r="J2067" t="str">
            <v>None</v>
          </cell>
          <cell r="K2067" t="str">
            <v>Regular</v>
          </cell>
          <cell r="L2067" t="str">
            <v>Day Program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40000</v>
          </cell>
          <cell r="AF2067">
            <v>40000</v>
          </cell>
          <cell r="AX2067"/>
          <cell r="JB2067"/>
        </row>
        <row r="2068">
          <cell r="B2068" t="str">
            <v>Primary</v>
          </cell>
          <cell r="C2068" t="str">
            <v>SDRC-0607-11</v>
          </cell>
          <cell r="D2068" t="str">
            <v>RD</v>
          </cell>
          <cell r="G2068" t="str">
            <v>SDRC</v>
          </cell>
          <cell r="H2068" t="str">
            <v>2006-07</v>
          </cell>
          <cell r="J2068" t="str">
            <v>None</v>
          </cell>
          <cell r="K2068" t="str">
            <v>Regular</v>
          </cell>
          <cell r="L2068" t="str">
            <v>10bed or Larger Facility (10+LF)</v>
          </cell>
          <cell r="N2068" t="str">
            <v>Expanded</v>
          </cell>
          <cell r="P2068" t="str">
            <v>Completed</v>
          </cell>
          <cell r="T2068" t="str">
            <v>NON-NPO</v>
          </cell>
          <cell r="AE2068">
            <v>500000</v>
          </cell>
          <cell r="AF2068">
            <v>500000</v>
          </cell>
          <cell r="AT2068">
            <v>12</v>
          </cell>
          <cell r="AX2068">
            <v>12</v>
          </cell>
          <cell r="JB2068"/>
        </row>
        <row r="2069">
          <cell r="B2069" t="str">
            <v>Primary</v>
          </cell>
          <cell r="C2069" t="str">
            <v>SDRC-0607-12</v>
          </cell>
          <cell r="D2069" t="str">
            <v>TD</v>
          </cell>
          <cell r="E2069" t="str">
            <v>X160</v>
          </cell>
          <cell r="G2069" t="str">
            <v>SDRC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Training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E2069">
            <v>225000</v>
          </cell>
          <cell r="AF2069">
            <v>225000</v>
          </cell>
          <cell r="AX2069"/>
          <cell r="JB2069"/>
        </row>
        <row r="2070">
          <cell r="B2070" t="str">
            <v>Primary</v>
          </cell>
          <cell r="C2070" t="str">
            <v>SDRC-0607-13</v>
          </cell>
          <cell r="D2070" t="str">
            <v>TD</v>
          </cell>
          <cell r="E2070" t="str">
            <v>X159</v>
          </cell>
          <cell r="G2070" t="str">
            <v>SDRC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Training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E2070">
            <v>114000</v>
          </cell>
          <cell r="AF2070">
            <v>114000</v>
          </cell>
          <cell r="AX2070"/>
          <cell r="JB2070"/>
        </row>
        <row r="2071">
          <cell r="B2071" t="str">
            <v>Primary</v>
          </cell>
          <cell r="C2071" t="str">
            <v>SDRC-0607-14</v>
          </cell>
          <cell r="D2071" t="str">
            <v>SS</v>
          </cell>
          <cell r="G2071" t="str">
            <v>SDRC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Crisis Support Services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E2071">
            <v>60000</v>
          </cell>
          <cell r="AF2071">
            <v>60000</v>
          </cell>
          <cell r="AT2071">
            <v>3</v>
          </cell>
          <cell r="AX2071"/>
          <cell r="JB2071"/>
        </row>
        <row r="2072">
          <cell r="B2072" t="str">
            <v>Primary</v>
          </cell>
          <cell r="C2072" t="str">
            <v>SDRC-0607-15</v>
          </cell>
          <cell r="D2072" t="str">
            <v>TD</v>
          </cell>
          <cell r="E2072" t="str">
            <v>X160</v>
          </cell>
          <cell r="G2072" t="str">
            <v>SDRC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Training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80000</v>
          </cell>
          <cell r="AF2072">
            <v>80000</v>
          </cell>
          <cell r="AV2072">
            <v>4</v>
          </cell>
          <cell r="AX2072"/>
          <cell r="JB2072"/>
        </row>
        <row r="2073">
          <cell r="B2073" t="str">
            <v>Primary</v>
          </cell>
          <cell r="C2073" t="str">
            <v>SDRC-0607-16</v>
          </cell>
          <cell r="D2073" t="str">
            <v>SS</v>
          </cell>
          <cell r="G2073" t="str">
            <v>SDRC</v>
          </cell>
          <cell r="H2073" t="str">
            <v>2006-07</v>
          </cell>
          <cell r="J2073" t="str">
            <v>None</v>
          </cell>
          <cell r="K2073" t="str">
            <v>Regular</v>
          </cell>
          <cell r="L2073" t="str">
            <v>Behavioral Services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321000</v>
          </cell>
          <cell r="AF2073">
            <v>321000</v>
          </cell>
          <cell r="AS2073">
            <v>4</v>
          </cell>
          <cell r="AX2073"/>
          <cell r="BV2073" t="str">
            <v>1640 Dartmouth St.</v>
          </cell>
          <cell r="JB2073"/>
        </row>
        <row r="2074">
          <cell r="B2074" t="str">
            <v>Primary</v>
          </cell>
          <cell r="C2074" t="str">
            <v>SDRC-0708-1</v>
          </cell>
          <cell r="D2074" t="str">
            <v>RD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Crisis Services Residential (CSR)</v>
          </cell>
          <cell r="N2074" t="str">
            <v>New</v>
          </cell>
          <cell r="P2074" t="str">
            <v>Discontinued</v>
          </cell>
          <cell r="T2074" t="str">
            <v>NON-NPO</v>
          </cell>
          <cell r="AE2074">
            <v>100000</v>
          </cell>
          <cell r="AF2074">
            <v>100000</v>
          </cell>
          <cell r="AS2074">
            <v>4</v>
          </cell>
          <cell r="AT2074">
            <v>3</v>
          </cell>
          <cell r="AX2074">
            <v>3</v>
          </cell>
          <cell r="JB2074"/>
        </row>
        <row r="2075">
          <cell r="B2075" t="str">
            <v>Primary</v>
          </cell>
          <cell r="C2075" t="str">
            <v>SDRC-0708-2</v>
          </cell>
          <cell r="D2075" t="str">
            <v>RD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E2075">
            <v>100000</v>
          </cell>
          <cell r="AF2075">
            <v>100000</v>
          </cell>
          <cell r="AS2075">
            <v>2</v>
          </cell>
          <cell r="AT2075">
            <v>2</v>
          </cell>
          <cell r="AV2075">
            <v>4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SDRC-0708-3</v>
          </cell>
          <cell r="D2076" t="str">
            <v>RD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S2076">
            <v>4</v>
          </cell>
          <cell r="AX2076">
            <v>4</v>
          </cell>
          <cell r="BV2076" t="str">
            <v>1640 Dartmouth St.</v>
          </cell>
          <cell r="JB2076"/>
        </row>
        <row r="2077">
          <cell r="B2077" t="str">
            <v>Primary</v>
          </cell>
          <cell r="C2077" t="str">
            <v>SDRC-0708-4</v>
          </cell>
          <cell r="D2077" t="str">
            <v>RD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100000</v>
          </cell>
          <cell r="AF2077">
            <v>100000</v>
          </cell>
          <cell r="AS2077">
            <v>4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SDRC-0708-5</v>
          </cell>
          <cell r="D2078" t="str">
            <v>RD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E2078">
            <v>60000</v>
          </cell>
          <cell r="AF2078">
            <v>60000</v>
          </cell>
          <cell r="AS2078">
            <v>2</v>
          </cell>
          <cell r="AT2078">
            <v>2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SDRC-0708-6</v>
          </cell>
          <cell r="D2079" t="str">
            <v>RD</v>
          </cell>
          <cell r="E2079" t="str">
            <v>X159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E2079">
            <v>100000</v>
          </cell>
          <cell r="AF2079">
            <v>100000</v>
          </cell>
          <cell r="AS2079">
            <v>4</v>
          </cell>
          <cell r="AX2079">
            <v>4</v>
          </cell>
          <cell r="JB2079"/>
        </row>
        <row r="2080">
          <cell r="B2080" t="str">
            <v>Primary</v>
          </cell>
          <cell r="C2080" t="str">
            <v>SDRC-0708-7</v>
          </cell>
          <cell r="D2080" t="str">
            <v>RD</v>
          </cell>
          <cell r="G2080" t="str">
            <v>SDRC</v>
          </cell>
          <cell r="H2080" t="str">
            <v>2007-08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100000</v>
          </cell>
          <cell r="AF2080">
            <v>100000</v>
          </cell>
          <cell r="AS2080">
            <v>4</v>
          </cell>
          <cell r="AX2080">
            <v>4</v>
          </cell>
          <cell r="JB2080"/>
        </row>
        <row r="2081">
          <cell r="B2081" t="str">
            <v>Primary</v>
          </cell>
          <cell r="C2081" t="str">
            <v>SDRC-0708-8</v>
          </cell>
          <cell r="D2081" t="str">
            <v>DP</v>
          </cell>
          <cell r="G2081" t="str">
            <v>SDRC</v>
          </cell>
          <cell r="H2081" t="str">
            <v>2007-08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60000</v>
          </cell>
          <cell r="AF2081">
            <v>60000</v>
          </cell>
          <cell r="AX2081"/>
          <cell r="JB2081"/>
        </row>
        <row r="2082">
          <cell r="B2082" t="str">
            <v>Secondary</v>
          </cell>
          <cell r="C2082" t="str">
            <v>SDRC-0708-9</v>
          </cell>
          <cell r="D2082" t="str">
            <v>TD</v>
          </cell>
          <cell r="E2082" t="str">
            <v>X159</v>
          </cell>
          <cell r="G2082" t="str">
            <v>SDRC</v>
          </cell>
          <cell r="H2082" t="str">
            <v>2007-08</v>
          </cell>
          <cell r="J2082" t="str">
            <v>None</v>
          </cell>
          <cell r="K2082" t="str">
            <v>Regular</v>
          </cell>
          <cell r="L2082" t="str">
            <v>Training</v>
          </cell>
          <cell r="N2082" t="str">
            <v>Continued</v>
          </cell>
          <cell r="P2082" t="str">
            <v>Completed</v>
          </cell>
          <cell r="T2082" t="str">
            <v>NON-NPO</v>
          </cell>
          <cell r="AE2082">
            <v>90000</v>
          </cell>
          <cell r="AF2082">
            <v>90000</v>
          </cell>
          <cell r="AX2082"/>
          <cell r="JB2082"/>
        </row>
        <row r="2083">
          <cell r="B2083" t="str">
            <v>Primary</v>
          </cell>
          <cell r="C2083" t="str">
            <v>SDRC-0708-10</v>
          </cell>
          <cell r="D2083" t="str">
            <v>SS</v>
          </cell>
          <cell r="G2083" t="str">
            <v>SDRC</v>
          </cell>
          <cell r="H2083" t="str">
            <v>2007-08</v>
          </cell>
          <cell r="J2083" t="str">
            <v>None</v>
          </cell>
          <cell r="K2083" t="str">
            <v>Regular</v>
          </cell>
          <cell r="L2083" t="str">
            <v>Crisis Support Services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100000</v>
          </cell>
          <cell r="AF2083">
            <v>100000</v>
          </cell>
          <cell r="AV2083">
            <v>4</v>
          </cell>
          <cell r="AX2083"/>
          <cell r="JB2083"/>
        </row>
        <row r="2084">
          <cell r="B2084" t="str">
            <v>Primary</v>
          </cell>
          <cell r="C2084" t="str">
            <v>SDRC-0708-11</v>
          </cell>
          <cell r="D2084" t="str">
            <v>SS</v>
          </cell>
          <cell r="G2084" t="str">
            <v>SDRC</v>
          </cell>
          <cell r="H2084" t="str">
            <v>2007-08</v>
          </cell>
          <cell r="J2084" t="str">
            <v>None</v>
          </cell>
          <cell r="K2084" t="str">
            <v>Regular</v>
          </cell>
          <cell r="L2084" t="str">
            <v>Psychiatric Treatment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80000</v>
          </cell>
          <cell r="AF2084">
            <v>80000</v>
          </cell>
          <cell r="AX2084"/>
          <cell r="JB2084"/>
        </row>
        <row r="2085">
          <cell r="B2085" t="str">
            <v>Secondary</v>
          </cell>
          <cell r="C2085" t="str">
            <v>SDRC-0708-12</v>
          </cell>
          <cell r="D2085" t="str">
            <v>TD</v>
          </cell>
          <cell r="E2085" t="str">
            <v>X160</v>
          </cell>
          <cell r="G2085" t="str">
            <v>SDRC</v>
          </cell>
          <cell r="H2085" t="str">
            <v>2007-08</v>
          </cell>
          <cell r="J2085" t="str">
            <v>None</v>
          </cell>
          <cell r="K2085" t="str">
            <v>Regular</v>
          </cell>
          <cell r="L2085" t="str">
            <v>Training</v>
          </cell>
          <cell r="N2085" t="str">
            <v>Continued</v>
          </cell>
          <cell r="P2085" t="str">
            <v>Completed</v>
          </cell>
          <cell r="T2085" t="str">
            <v>NON-NPO</v>
          </cell>
          <cell r="AE2085">
            <v>158618</v>
          </cell>
          <cell r="AF2085">
            <v>158618</v>
          </cell>
          <cell r="AX2085"/>
          <cell r="JB2085"/>
        </row>
        <row r="2086">
          <cell r="B2086" t="str">
            <v>Primary</v>
          </cell>
          <cell r="C2086" t="str">
            <v>SDRC-0708-13</v>
          </cell>
          <cell r="D2086" t="str">
            <v>RD</v>
          </cell>
          <cell r="G2086" t="str">
            <v>SDRC</v>
          </cell>
          <cell r="H2086" t="str">
            <v>2007-08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E2086">
            <v>100000</v>
          </cell>
          <cell r="AF2086">
            <v>100000</v>
          </cell>
          <cell r="AV2086">
            <v>4</v>
          </cell>
          <cell r="AX2086"/>
          <cell r="JB2086"/>
        </row>
        <row r="2087">
          <cell r="B2087" t="str">
            <v>Primary</v>
          </cell>
          <cell r="C2087" t="str">
            <v>SDRC-0708-14</v>
          </cell>
          <cell r="D2087" t="str">
            <v>TD</v>
          </cell>
          <cell r="G2087" t="str">
            <v>SDRC</v>
          </cell>
          <cell r="H2087" t="str">
            <v>2007-08</v>
          </cell>
          <cell r="J2087" t="str">
            <v>None</v>
          </cell>
          <cell r="K2087" t="str">
            <v>Regular</v>
          </cell>
          <cell r="L2087" t="str">
            <v>Training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4</v>
          </cell>
          <cell r="AX2087"/>
          <cell r="JB2087"/>
        </row>
        <row r="2088">
          <cell r="B2088" t="str">
            <v>Primary</v>
          </cell>
          <cell r="C2088" t="str">
            <v>SDRC-0708-15</v>
          </cell>
          <cell r="D2088" t="str">
            <v>NP</v>
          </cell>
          <cell r="G2088" t="str">
            <v>SDRC</v>
          </cell>
          <cell r="H2088" t="str">
            <v>2007-08</v>
          </cell>
          <cell r="J2088" t="str">
            <v>None</v>
          </cell>
          <cell r="K2088" t="str">
            <v>Regular</v>
          </cell>
          <cell r="L2088" t="str">
            <v>NPO Administrative Support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8000</v>
          </cell>
          <cell r="AF2088">
            <v>8000</v>
          </cell>
          <cell r="AS2088">
            <v>1</v>
          </cell>
          <cell r="AT2088">
            <v>3</v>
          </cell>
          <cell r="AX2088"/>
          <cell r="JB2088"/>
        </row>
        <row r="2089">
          <cell r="B2089" t="str">
            <v>Primary</v>
          </cell>
          <cell r="C2089" t="str">
            <v>SDRC-0708-16</v>
          </cell>
          <cell r="D2089" t="str">
            <v>NP</v>
          </cell>
          <cell r="G2089" t="str">
            <v>SDRC</v>
          </cell>
          <cell r="H2089" t="str">
            <v>2007-08</v>
          </cell>
          <cell r="J2089" t="str">
            <v>None</v>
          </cell>
          <cell r="K2089" t="str">
            <v>Regular</v>
          </cell>
          <cell r="L2089" t="str">
            <v>NPO Administrative Support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61425</v>
          </cell>
          <cell r="AF2089">
            <v>61425</v>
          </cell>
          <cell r="AS2089">
            <v>3</v>
          </cell>
          <cell r="AT2089">
            <v>1</v>
          </cell>
          <cell r="AX2089"/>
          <cell r="JB2089"/>
        </row>
        <row r="2090">
          <cell r="B2090" t="str">
            <v>Primary</v>
          </cell>
          <cell r="C2090" t="str">
            <v>SDRC-0809-1</v>
          </cell>
          <cell r="D2090" t="str">
            <v>RD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100000</v>
          </cell>
          <cell r="AF2090">
            <v>100000</v>
          </cell>
          <cell r="AS2090">
            <v>4</v>
          </cell>
          <cell r="AX2090">
            <v>4</v>
          </cell>
          <cell r="JB2090"/>
        </row>
        <row r="2091">
          <cell r="B2091" t="str">
            <v>Primary</v>
          </cell>
          <cell r="C2091" t="str">
            <v>SDRC-0809-2</v>
          </cell>
          <cell r="D2091" t="str">
            <v>RD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100000</v>
          </cell>
          <cell r="AF2091">
            <v>100000</v>
          </cell>
          <cell r="AS2091">
            <v>1</v>
          </cell>
          <cell r="AT2091">
            <v>3</v>
          </cell>
          <cell r="AX2091">
            <v>4</v>
          </cell>
          <cell r="JB2091"/>
        </row>
        <row r="2092">
          <cell r="B2092" t="str">
            <v>Primary</v>
          </cell>
          <cell r="C2092" t="str">
            <v>SDRC-0809-3</v>
          </cell>
          <cell r="D2092" t="str">
            <v>RD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JB2092"/>
        </row>
        <row r="2093">
          <cell r="B2093" t="str">
            <v>Primary</v>
          </cell>
          <cell r="C2093" t="str">
            <v>SDRC-0809-4</v>
          </cell>
          <cell r="D2093" t="str">
            <v>RD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>
            <v>4</v>
          </cell>
          <cell r="JB2093"/>
        </row>
        <row r="2094">
          <cell r="B2094" t="str">
            <v>Primary</v>
          </cell>
          <cell r="C2094" t="str">
            <v>SDRC-0809-5</v>
          </cell>
          <cell r="D2094" t="str">
            <v>RD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Residential (SRF-4bed)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E2094">
            <v>100000</v>
          </cell>
          <cell r="AF2094">
            <v>100000</v>
          </cell>
          <cell r="AS2094">
            <v>4</v>
          </cell>
          <cell r="AX2094">
            <v>4</v>
          </cell>
          <cell r="JB2094"/>
        </row>
        <row r="2095">
          <cell r="B2095" t="str">
            <v>Primary</v>
          </cell>
          <cell r="C2095" t="str">
            <v>SDRC-0809-6</v>
          </cell>
          <cell r="D2095" t="str">
            <v>RD</v>
          </cell>
          <cell r="G2095" t="str">
            <v>SDRC</v>
          </cell>
          <cell r="H2095" t="str">
            <v>2008-09</v>
          </cell>
          <cell r="J2095" t="str">
            <v>None</v>
          </cell>
          <cell r="K2095" t="str">
            <v>Regular</v>
          </cell>
          <cell r="L2095" t="str">
            <v>Residential (SRF-4bed)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23500</v>
          </cell>
          <cell r="AF2095">
            <v>23500</v>
          </cell>
          <cell r="AT2095">
            <v>4</v>
          </cell>
          <cell r="AX2095">
            <v>4</v>
          </cell>
          <cell r="JB2095"/>
        </row>
        <row r="2096">
          <cell r="B2096" t="str">
            <v>Primary</v>
          </cell>
          <cell r="C2096" t="str">
            <v>SDRC-0809-7</v>
          </cell>
          <cell r="D2096" t="str">
            <v>RD</v>
          </cell>
          <cell r="E2096" t="str">
            <v>X159</v>
          </cell>
          <cell r="G2096" t="str">
            <v>SDRC</v>
          </cell>
          <cell r="H2096" t="str">
            <v>2008-09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Discontinued</v>
          </cell>
          <cell r="T2096" t="str">
            <v>NON-NPO</v>
          </cell>
          <cell r="AE2096">
            <v>90000</v>
          </cell>
          <cell r="AF2096">
            <v>90000</v>
          </cell>
          <cell r="AT2096">
            <v>4</v>
          </cell>
          <cell r="AX2096">
            <v>4</v>
          </cell>
          <cell r="JB2096"/>
        </row>
        <row r="2097">
          <cell r="B2097" t="str">
            <v>Primary</v>
          </cell>
          <cell r="C2097" t="str">
            <v>SDRC-0809-8</v>
          </cell>
          <cell r="D2097" t="str">
            <v>DP</v>
          </cell>
          <cell r="G2097" t="str">
            <v>SDRC</v>
          </cell>
          <cell r="H2097" t="str">
            <v>2008-09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60000</v>
          </cell>
          <cell r="AF2097">
            <v>60000</v>
          </cell>
          <cell r="AX2097"/>
          <cell r="JB2097"/>
        </row>
        <row r="2098">
          <cell r="B2098" t="str">
            <v>Primary</v>
          </cell>
          <cell r="C2098" t="str">
            <v>SDRC-0809-9</v>
          </cell>
          <cell r="D2098" t="str">
            <v>TD</v>
          </cell>
          <cell r="G2098" t="str">
            <v>SDRC</v>
          </cell>
          <cell r="H2098" t="str">
            <v>2008-09</v>
          </cell>
          <cell r="J2098" t="str">
            <v>None</v>
          </cell>
          <cell r="K2098" t="str">
            <v>Regular</v>
          </cell>
          <cell r="L2098" t="str">
            <v>Training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23500</v>
          </cell>
          <cell r="AF2098">
            <v>23500</v>
          </cell>
          <cell r="AX2098"/>
          <cell r="JB2098"/>
        </row>
        <row r="2099">
          <cell r="B2099" t="str">
            <v>Secondary</v>
          </cell>
          <cell r="C2099" t="str">
            <v>SDRC-0809-10</v>
          </cell>
          <cell r="D2099" t="str">
            <v>TD</v>
          </cell>
          <cell r="E2099" t="str">
            <v>X159</v>
          </cell>
          <cell r="G2099" t="str">
            <v>SDRC</v>
          </cell>
          <cell r="H2099" t="str">
            <v>2008-09</v>
          </cell>
          <cell r="J2099" t="str">
            <v>None</v>
          </cell>
          <cell r="K2099" t="str">
            <v>Regular</v>
          </cell>
          <cell r="L2099" t="str">
            <v>Training</v>
          </cell>
          <cell r="N2099" t="str">
            <v>Continued</v>
          </cell>
          <cell r="P2099" t="str">
            <v>Completed</v>
          </cell>
          <cell r="T2099" t="str">
            <v>NON-NPO</v>
          </cell>
          <cell r="AE2099">
            <v>90000</v>
          </cell>
          <cell r="AF2099">
            <v>90000</v>
          </cell>
          <cell r="AX2099"/>
          <cell r="JB2099"/>
        </row>
        <row r="2100">
          <cell r="B2100" t="str">
            <v>Primary</v>
          </cell>
          <cell r="C2100" t="str">
            <v>SDRC-0809-11</v>
          </cell>
          <cell r="D2100" t="str">
            <v>SS</v>
          </cell>
          <cell r="E2100" t="str">
            <v>X160</v>
          </cell>
          <cell r="G2100" t="str">
            <v>SDRC</v>
          </cell>
          <cell r="H2100" t="str">
            <v>2008-09</v>
          </cell>
          <cell r="J2100" t="str">
            <v>None</v>
          </cell>
          <cell r="K2100" t="str">
            <v>Regular</v>
          </cell>
          <cell r="L2100" t="str">
            <v>Psychiatric Treatment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E2100">
            <v>73000</v>
          </cell>
          <cell r="AF2100">
            <v>73000</v>
          </cell>
          <cell r="AX2100"/>
          <cell r="JB2100"/>
        </row>
        <row r="2101">
          <cell r="B2101" t="str">
            <v>Primary</v>
          </cell>
          <cell r="C2101" t="str">
            <v>SDRC-0809-12</v>
          </cell>
          <cell r="D2101" t="str">
            <v>SS</v>
          </cell>
          <cell r="G2101" t="str">
            <v>SDRC</v>
          </cell>
          <cell r="H2101" t="str">
            <v>2008-09</v>
          </cell>
          <cell r="J2101" t="str">
            <v>None</v>
          </cell>
          <cell r="K2101" t="str">
            <v>Regular</v>
          </cell>
          <cell r="L2101" t="str">
            <v>Psychiatric Treatment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70380</v>
          </cell>
          <cell r="AF2101">
            <v>70380</v>
          </cell>
          <cell r="AX2101"/>
          <cell r="JB2101"/>
        </row>
        <row r="2102">
          <cell r="B2102" t="str">
            <v>Primary</v>
          </cell>
          <cell r="C2102" t="str">
            <v>SDRC-0809-13</v>
          </cell>
          <cell r="D2102" t="str">
            <v>SS</v>
          </cell>
          <cell r="G2102" t="str">
            <v>SDRC</v>
          </cell>
          <cell r="H2102" t="str">
            <v>2008-09</v>
          </cell>
          <cell r="J2102" t="str">
            <v>None</v>
          </cell>
          <cell r="K2102" t="str">
            <v>Regular</v>
          </cell>
          <cell r="L2102" t="str">
            <v>Crisis Support Services</v>
          </cell>
          <cell r="N2102" t="str">
            <v>Continued</v>
          </cell>
          <cell r="P2102" t="str">
            <v>Completed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/>
          <cell r="BV2102" t="str">
            <v>2617 Meadowbrook , Escondido</v>
          </cell>
          <cell r="JB2102"/>
        </row>
        <row r="2103">
          <cell r="B2103" t="str">
            <v>Secondary</v>
          </cell>
          <cell r="C2103" t="str">
            <v>SDRC-0809-14</v>
          </cell>
          <cell r="D2103" t="str">
            <v>TD</v>
          </cell>
          <cell r="E2103" t="str">
            <v>X160</v>
          </cell>
          <cell r="G2103" t="str">
            <v>SDRC</v>
          </cell>
          <cell r="H2103" t="str">
            <v>2008-09</v>
          </cell>
          <cell r="J2103" t="str">
            <v>None</v>
          </cell>
          <cell r="K2103" t="str">
            <v>Regular</v>
          </cell>
          <cell r="L2103" t="str">
            <v>Training</v>
          </cell>
          <cell r="N2103" t="str">
            <v>Continued</v>
          </cell>
          <cell r="P2103" t="str">
            <v>Completed</v>
          </cell>
          <cell r="T2103" t="str">
            <v>NON-NPO</v>
          </cell>
          <cell r="AE2103">
            <v>88600</v>
          </cell>
          <cell r="AF2103">
            <v>88600</v>
          </cell>
          <cell r="AS2103">
            <v>2</v>
          </cell>
          <cell r="AT2103">
            <v>2</v>
          </cell>
          <cell r="AX2103"/>
          <cell r="JB2103"/>
        </row>
        <row r="2104">
          <cell r="B2104" t="str">
            <v>Primary</v>
          </cell>
          <cell r="C2104" t="str">
            <v>SDRC-0809-15</v>
          </cell>
          <cell r="D2104" t="str">
            <v>SS</v>
          </cell>
          <cell r="G2104" t="str">
            <v>SDRC</v>
          </cell>
          <cell r="H2104" t="str">
            <v>2008-09</v>
          </cell>
          <cell r="J2104" t="str">
            <v>None</v>
          </cell>
          <cell r="K2104" t="str">
            <v>Regular</v>
          </cell>
          <cell r="L2104" t="str">
            <v>Crisis Support Services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20046</v>
          </cell>
          <cell r="AF2104">
            <v>20046</v>
          </cell>
          <cell r="AS2104">
            <v>2</v>
          </cell>
          <cell r="AT2104">
            <v>2</v>
          </cell>
          <cell r="AX2104"/>
          <cell r="JB2104"/>
        </row>
        <row r="2105">
          <cell r="B2105" t="str">
            <v>Primary</v>
          </cell>
          <cell r="C2105" t="str">
            <v>SDRC-0910-1</v>
          </cell>
          <cell r="D2105" t="str">
            <v>RD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LDC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100000</v>
          </cell>
          <cell r="AF2105">
            <v>100000</v>
          </cell>
          <cell r="AS2105">
            <v>2</v>
          </cell>
          <cell r="AT2105">
            <v>2</v>
          </cell>
          <cell r="AV2105">
            <v>4</v>
          </cell>
          <cell r="AX2105">
            <v>4</v>
          </cell>
          <cell r="BV2105" t="str">
            <v>2617 Meadowbrook , Escondido</v>
          </cell>
          <cell r="EQ2105">
            <v>41137</v>
          </cell>
          <cell r="JB2105"/>
        </row>
        <row r="2106">
          <cell r="B2106" t="str">
            <v>Primary</v>
          </cell>
          <cell r="C2106" t="str">
            <v>SDRC-0910-2</v>
          </cell>
          <cell r="D2106" t="str">
            <v>RD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Discontinued</v>
          </cell>
          <cell r="T2106" t="str">
            <v>NON-NPO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>
            <v>4</v>
          </cell>
          <cell r="BV2106" t="str">
            <v>276 N. Wisconsin St., Fallbrook</v>
          </cell>
          <cell r="EQ2106">
            <v>40969</v>
          </cell>
          <cell r="JB2106"/>
        </row>
        <row r="2107">
          <cell r="B2107" t="str">
            <v>Primary</v>
          </cell>
          <cell r="C2107" t="str">
            <v>SDRC-0910-3</v>
          </cell>
          <cell r="D2107" t="str">
            <v>RD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Discontinued</v>
          </cell>
          <cell r="T2107" t="str">
            <v>NON-NPO</v>
          </cell>
          <cell r="AE2107">
            <v>400000</v>
          </cell>
          <cell r="AF2107">
            <v>400000</v>
          </cell>
          <cell r="AS2107">
            <v>2</v>
          </cell>
          <cell r="AT2107">
            <v>2</v>
          </cell>
          <cell r="AX2107">
            <v>4</v>
          </cell>
          <cell r="JB2107"/>
        </row>
        <row r="2108">
          <cell r="B2108" t="str">
            <v>Primary</v>
          </cell>
          <cell r="C2108" t="str">
            <v>SDRC-0910-4</v>
          </cell>
          <cell r="D2108" t="str">
            <v>RD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LDC</v>
          </cell>
          <cell r="L2108" t="str">
            <v>Residential (SRF-4bed)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100000</v>
          </cell>
          <cell r="AF2108">
            <v>100000</v>
          </cell>
          <cell r="AS2108">
            <v>0</v>
          </cell>
          <cell r="AV2108">
            <v>4</v>
          </cell>
          <cell r="AX2108">
            <v>4</v>
          </cell>
          <cell r="BV2108" t="str">
            <v>6464 Corsica Way</v>
          </cell>
          <cell r="EQ2108">
            <v>41137</v>
          </cell>
          <cell r="JB2108"/>
        </row>
        <row r="2109">
          <cell r="B2109" t="str">
            <v>Primary</v>
          </cell>
          <cell r="C2109" t="str">
            <v>SDRC-0910-5</v>
          </cell>
          <cell r="D2109" t="str">
            <v>RD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100000</v>
          </cell>
          <cell r="AF2109">
            <v>100000</v>
          </cell>
          <cell r="AT2109">
            <v>4</v>
          </cell>
          <cell r="AX2109">
            <v>4</v>
          </cell>
          <cell r="BV2109" t="str">
            <v>276 N. Wisconsin St., Fallbrook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SDRC-0910-6</v>
          </cell>
          <cell r="D2110" t="str">
            <v>SS</v>
          </cell>
          <cell r="G2110" t="str">
            <v>SDRC</v>
          </cell>
          <cell r="H2110" t="str">
            <v>2009-10</v>
          </cell>
          <cell r="J2110" t="str">
            <v>None</v>
          </cell>
          <cell r="K2110" t="str">
            <v>Regular</v>
          </cell>
          <cell r="L2110" t="str">
            <v>Behavioral Services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400000</v>
          </cell>
          <cell r="AF2110">
            <v>400000</v>
          </cell>
          <cell r="AX2110"/>
          <cell r="EY2110">
            <v>40354</v>
          </cell>
          <cell r="JB2110"/>
        </row>
        <row r="2111">
          <cell r="B2111" t="str">
            <v>Primary</v>
          </cell>
          <cell r="C2111" t="str">
            <v>SDRC-0910-7</v>
          </cell>
          <cell r="D2111" t="str">
            <v>MS</v>
          </cell>
          <cell r="G2111" t="str">
            <v>SDRC</v>
          </cell>
          <cell r="H2111" t="str">
            <v>2009-10</v>
          </cell>
          <cell r="J2111" t="str">
            <v>None</v>
          </cell>
          <cell r="K2111" t="str">
            <v>Regular</v>
          </cell>
          <cell r="L2111" t="str">
            <v>Other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E2111">
            <v>100000</v>
          </cell>
          <cell r="AF2111">
            <v>100000</v>
          </cell>
          <cell r="AX2111"/>
          <cell r="EY2111">
            <v>39959</v>
          </cell>
          <cell r="JB2111"/>
        </row>
        <row r="2112">
          <cell r="B2112" t="str">
            <v>Primary</v>
          </cell>
          <cell r="C2112" t="str">
            <v>SDRC-0910-8</v>
          </cell>
          <cell r="D2112" t="str">
            <v>TD</v>
          </cell>
          <cell r="G2112" t="str">
            <v>SDRC</v>
          </cell>
          <cell r="H2112" t="str">
            <v>2009-10</v>
          </cell>
          <cell r="J2112" t="str">
            <v>None</v>
          </cell>
          <cell r="K2112" t="str">
            <v>Regular</v>
          </cell>
          <cell r="L2112" t="str">
            <v>Training</v>
          </cell>
          <cell r="N2112" t="str">
            <v>New</v>
          </cell>
          <cell r="P2112" t="str">
            <v>Completed</v>
          </cell>
          <cell r="T2112" t="str">
            <v>NON-NPO</v>
          </cell>
          <cell r="AE2112">
            <v>138915</v>
          </cell>
          <cell r="AF2112">
            <v>138915</v>
          </cell>
          <cell r="AX2112"/>
          <cell r="EY2112">
            <v>40359</v>
          </cell>
          <cell r="JB2112"/>
        </row>
        <row r="2113">
          <cell r="B2113" t="str">
            <v>Primary</v>
          </cell>
          <cell r="C2113" t="str">
            <v>SDRC-0910-9</v>
          </cell>
          <cell r="D2113" t="str">
            <v>TD</v>
          </cell>
          <cell r="G2113" t="str">
            <v>SDRC</v>
          </cell>
          <cell r="H2113" t="str">
            <v>2009-10</v>
          </cell>
          <cell r="J2113" t="str">
            <v>None</v>
          </cell>
          <cell r="K2113" t="str">
            <v>Regular</v>
          </cell>
          <cell r="L2113" t="str">
            <v>Training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286100</v>
          </cell>
          <cell r="AF2113">
            <v>286100</v>
          </cell>
          <cell r="AX2113"/>
          <cell r="EY2113">
            <v>40354</v>
          </cell>
          <cell r="JB2113"/>
        </row>
        <row r="2114">
          <cell r="B2114" t="str">
            <v>Primary</v>
          </cell>
          <cell r="C2114" t="str">
            <v>SDRC-0910-11</v>
          </cell>
          <cell r="D2114" t="str">
            <v>SS</v>
          </cell>
          <cell r="G2114" t="str">
            <v>SDRC</v>
          </cell>
          <cell r="H2114" t="str">
            <v>2009-10</v>
          </cell>
          <cell r="J2114" t="str">
            <v>None</v>
          </cell>
          <cell r="K2114" t="str">
            <v>Regular</v>
          </cell>
          <cell r="L2114" t="str">
            <v>Behavioral Services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105000</v>
          </cell>
          <cell r="AF2114">
            <v>105000</v>
          </cell>
          <cell r="AX2114"/>
          <cell r="EY2114">
            <v>39959</v>
          </cell>
          <cell r="JB2114"/>
        </row>
        <row r="2115">
          <cell r="B2115" t="str">
            <v>Primary</v>
          </cell>
          <cell r="C2115" t="str">
            <v>SDRC-0910-12</v>
          </cell>
          <cell r="D2115" t="str">
            <v>SS</v>
          </cell>
          <cell r="G2115" t="str">
            <v>SDRC</v>
          </cell>
          <cell r="H2115" t="str">
            <v>2009-10</v>
          </cell>
          <cell r="J2115" t="str">
            <v>None</v>
          </cell>
          <cell r="K2115" t="str">
            <v>Regular</v>
          </cell>
          <cell r="L2115" t="str">
            <v>Behavioral Services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11918</v>
          </cell>
          <cell r="AF2115">
            <v>11918</v>
          </cell>
          <cell r="AX2115"/>
          <cell r="EY2115">
            <v>40354</v>
          </cell>
          <cell r="JB2115"/>
        </row>
        <row r="2116">
          <cell r="B2116" t="str">
            <v>Primary</v>
          </cell>
          <cell r="C2116" t="str">
            <v>SDRC-0910-13</v>
          </cell>
          <cell r="D2116" t="str">
            <v>MS</v>
          </cell>
          <cell r="G2116" t="str">
            <v>SDRC</v>
          </cell>
          <cell r="H2116" t="str">
            <v>2009-10</v>
          </cell>
          <cell r="J2116" t="str">
            <v>None</v>
          </cell>
          <cell r="K2116" t="str">
            <v>Regular</v>
          </cell>
          <cell r="L2116" t="str">
            <v>Other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X2116"/>
          <cell r="JB2116"/>
        </row>
        <row r="2117">
          <cell r="B2117" t="str">
            <v>Primary</v>
          </cell>
          <cell r="C2117" t="str">
            <v>SDRC-0910-14</v>
          </cell>
          <cell r="D2117" t="str">
            <v>TD</v>
          </cell>
          <cell r="G2117" t="str">
            <v>SDRC</v>
          </cell>
          <cell r="H2117" t="str">
            <v>2009-10</v>
          </cell>
          <cell r="J2117" t="str">
            <v>None</v>
          </cell>
          <cell r="K2117" t="str">
            <v>Regular</v>
          </cell>
          <cell r="L2117" t="str">
            <v>Training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X2117"/>
          <cell r="BV2117" t="str">
            <v>1312 San Miguel, Spring Valley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SDRC-0910-15</v>
          </cell>
          <cell r="D2118" t="str">
            <v>MS</v>
          </cell>
          <cell r="G2118" t="str">
            <v>SDRC</v>
          </cell>
          <cell r="H2118" t="str">
            <v>2009-10</v>
          </cell>
          <cell r="J2118" t="str">
            <v>None</v>
          </cell>
          <cell r="K2118" t="str">
            <v>Regular</v>
          </cell>
          <cell r="L2118" t="str">
            <v>Other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JB2118"/>
        </row>
        <row r="2119">
          <cell r="B2119" t="str">
            <v>Primary</v>
          </cell>
          <cell r="C2119" t="str">
            <v>SDRC-0910-16</v>
          </cell>
          <cell r="D2119" t="str">
            <v>MS</v>
          </cell>
          <cell r="G2119" t="str">
            <v>SDRC</v>
          </cell>
          <cell r="H2119" t="str">
            <v>2009-10</v>
          </cell>
          <cell r="J2119" t="str">
            <v>None</v>
          </cell>
          <cell r="K2119" t="str">
            <v>Regular</v>
          </cell>
          <cell r="L2119" t="str">
            <v>Other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36000</v>
          </cell>
          <cell r="AF2119">
            <v>36000</v>
          </cell>
          <cell r="AS2119">
            <v>2</v>
          </cell>
          <cell r="AT2119">
            <v>2</v>
          </cell>
          <cell r="AX2119"/>
          <cell r="JB2119"/>
        </row>
        <row r="2120">
          <cell r="B2120" t="str">
            <v>Primary</v>
          </cell>
          <cell r="C2120" t="str">
            <v>SDRC-1011-1</v>
          </cell>
          <cell r="D2120" t="str">
            <v>RD</v>
          </cell>
          <cell r="G2120" t="str">
            <v>SDRC</v>
          </cell>
          <cell r="H2120" t="str">
            <v>2010-11</v>
          </cell>
          <cell r="J2120" t="str">
            <v>None</v>
          </cell>
          <cell r="K2120" t="str">
            <v>LDC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4</v>
          </cell>
          <cell r="AT2120">
            <v>2</v>
          </cell>
          <cell r="AX2120">
            <v>4</v>
          </cell>
          <cell r="BV2120" t="str">
            <v>1312 San Miguel, Spring Valley</v>
          </cell>
          <cell r="EQ2120">
            <v>40940</v>
          </cell>
          <cell r="JB2120"/>
        </row>
        <row r="2121">
          <cell r="B2121" t="str">
            <v>Primary</v>
          </cell>
          <cell r="C2121" t="str">
            <v>SDRC-1011-2</v>
          </cell>
          <cell r="D2121" t="str">
            <v>RD</v>
          </cell>
          <cell r="G2121" t="str">
            <v>SDRC</v>
          </cell>
          <cell r="H2121" t="str">
            <v>2010-11</v>
          </cell>
          <cell r="J2121" t="str">
            <v>None</v>
          </cell>
          <cell r="K2121" t="str">
            <v>LDC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700000</v>
          </cell>
          <cell r="AF2121">
            <v>700000</v>
          </cell>
          <cell r="AS2121">
            <v>4</v>
          </cell>
          <cell r="AX2121">
            <v>4</v>
          </cell>
          <cell r="JB2121"/>
        </row>
        <row r="2122">
          <cell r="B2122" t="str">
            <v>Primary</v>
          </cell>
          <cell r="C2122" t="str">
            <v>SDRC-1011-3</v>
          </cell>
          <cell r="D2122" t="str">
            <v>RD</v>
          </cell>
          <cell r="G2122" t="str">
            <v>SDRC</v>
          </cell>
          <cell r="H2122" t="str">
            <v>2010-11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Discontinued</v>
          </cell>
          <cell r="T2122" t="str">
            <v>NON-NPO</v>
          </cell>
          <cell r="AE2122">
            <v>100000</v>
          </cell>
          <cell r="AF2122">
            <v>100000</v>
          </cell>
          <cell r="AS2122">
            <v>2</v>
          </cell>
          <cell r="AT2122">
            <v>2</v>
          </cell>
          <cell r="AX2122">
            <v>4</v>
          </cell>
          <cell r="JB2122"/>
        </row>
        <row r="2123">
          <cell r="B2123" t="str">
            <v>Primary</v>
          </cell>
          <cell r="C2123" t="str">
            <v>SDRC-1011-4</v>
          </cell>
          <cell r="D2123" t="str">
            <v>RD</v>
          </cell>
          <cell r="G2123" t="str">
            <v>SDRC</v>
          </cell>
          <cell r="H2123" t="str">
            <v>2010-11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125000</v>
          </cell>
          <cell r="AF2123">
            <v>125000</v>
          </cell>
          <cell r="AS2123">
            <v>2</v>
          </cell>
          <cell r="AT2123">
            <v>2</v>
          </cell>
          <cell r="AX2123">
            <v>4</v>
          </cell>
          <cell r="BV2123" t="str">
            <v>1323 Banyan</v>
          </cell>
          <cell r="EQ2123">
            <v>40973</v>
          </cell>
          <cell r="EY2123">
            <v>40722</v>
          </cell>
          <cell r="JB2123"/>
        </row>
        <row r="2124">
          <cell r="B2124" t="str">
            <v>Primary</v>
          </cell>
          <cell r="C2124" t="str">
            <v>SDRC-1011-5</v>
          </cell>
          <cell r="D2124" t="str">
            <v>SS</v>
          </cell>
          <cell r="G2124" t="str">
            <v>SDRC</v>
          </cell>
          <cell r="H2124" t="str">
            <v>2010-11</v>
          </cell>
          <cell r="J2124" t="str">
            <v>None</v>
          </cell>
          <cell r="K2124" t="str">
            <v>Regular</v>
          </cell>
          <cell r="L2124" t="str">
            <v>Crisis Support Services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700000</v>
          </cell>
          <cell r="AF2124">
            <v>700000</v>
          </cell>
          <cell r="AX2124"/>
          <cell r="JB2124"/>
        </row>
        <row r="2125">
          <cell r="B2125" t="str">
            <v>Primary</v>
          </cell>
          <cell r="C2125" t="str">
            <v>SDRC-1011-6</v>
          </cell>
          <cell r="D2125" t="str">
            <v>MS</v>
          </cell>
          <cell r="G2125" t="str">
            <v>SDRC</v>
          </cell>
          <cell r="H2125" t="str">
            <v>2010-11</v>
          </cell>
          <cell r="J2125" t="str">
            <v>None</v>
          </cell>
          <cell r="K2125" t="str">
            <v>Regular</v>
          </cell>
          <cell r="L2125" t="str">
            <v>Other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100000</v>
          </cell>
          <cell r="AF2125">
            <v>100000</v>
          </cell>
          <cell r="AX2125"/>
          <cell r="JB2125"/>
        </row>
        <row r="2126">
          <cell r="B2126" t="str">
            <v>Primary</v>
          </cell>
          <cell r="C2126" t="str">
            <v>SDRC-1011-7</v>
          </cell>
          <cell r="D2126" t="str">
            <v>TD</v>
          </cell>
          <cell r="G2126" t="str">
            <v>SDRC</v>
          </cell>
          <cell r="H2126" t="str">
            <v>2010-11</v>
          </cell>
          <cell r="J2126" t="str">
            <v>None</v>
          </cell>
          <cell r="K2126" t="str">
            <v>Regular</v>
          </cell>
          <cell r="L2126" t="str">
            <v>Training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100000</v>
          </cell>
          <cell r="AF2126">
            <v>100000</v>
          </cell>
          <cell r="AS2126">
            <v>3</v>
          </cell>
          <cell r="AX2126"/>
          <cell r="EY2126">
            <v>40722</v>
          </cell>
          <cell r="JB2126"/>
        </row>
        <row r="2127">
          <cell r="B2127" t="str">
            <v>Primary</v>
          </cell>
          <cell r="C2127" t="str">
            <v>SDRC-1011-8</v>
          </cell>
          <cell r="D2127" t="str">
            <v>SS</v>
          </cell>
          <cell r="G2127" t="str">
            <v>SDRC</v>
          </cell>
          <cell r="H2127" t="str">
            <v>2010-11</v>
          </cell>
          <cell r="J2127" t="str">
            <v>None</v>
          </cell>
          <cell r="K2127" t="str">
            <v>Regular</v>
          </cell>
          <cell r="L2127" t="str">
            <v>Behavioral Services</v>
          </cell>
          <cell r="N2127" t="str">
            <v>New</v>
          </cell>
          <cell r="P2127" t="str">
            <v>Not Approved</v>
          </cell>
          <cell r="T2127" t="str">
            <v>NON-NPO</v>
          </cell>
          <cell r="AS2127">
            <v>3</v>
          </cell>
          <cell r="AX2127"/>
          <cell r="JB2127"/>
        </row>
        <row r="2128">
          <cell r="B2128" t="str">
            <v>Primary</v>
          </cell>
          <cell r="C2128" t="str">
            <v>SDRC-1011-9</v>
          </cell>
          <cell r="D2128" t="str">
            <v>RD</v>
          </cell>
          <cell r="G2128" t="str">
            <v>SDRC</v>
          </cell>
          <cell r="H2128" t="str">
            <v>2010-11</v>
          </cell>
          <cell r="J2128" t="str">
            <v>None</v>
          </cell>
          <cell r="K2128" t="str">
            <v>LDC</v>
          </cell>
          <cell r="L2128" t="str">
            <v>Residential (SRF-4bed)</v>
          </cell>
          <cell r="N2128" t="str">
            <v>New</v>
          </cell>
          <cell r="P2128" t="str">
            <v>Discontinued</v>
          </cell>
          <cell r="T2128" t="str">
            <v>NPO</v>
          </cell>
          <cell r="AS2128">
            <v>3</v>
          </cell>
          <cell r="AX2128"/>
          <cell r="JB2128"/>
        </row>
        <row r="2129">
          <cell r="B2129" t="str">
            <v>Primary</v>
          </cell>
          <cell r="C2129" t="str">
            <v>SDRC-1112-1</v>
          </cell>
          <cell r="D2129" t="str">
            <v>RD</v>
          </cell>
          <cell r="G2129" t="str">
            <v>SDRC</v>
          </cell>
          <cell r="H2129" t="str">
            <v>2011-12</v>
          </cell>
          <cell r="J2129" t="str">
            <v>None</v>
          </cell>
          <cell r="K2129" t="str">
            <v>LDC</v>
          </cell>
          <cell r="L2129" t="str">
            <v>Residential (SRF-3bed)</v>
          </cell>
          <cell r="N2129" t="str">
            <v>New</v>
          </cell>
          <cell r="P2129" t="str">
            <v>Discontinued</v>
          </cell>
          <cell r="T2129" t="str">
            <v>NPO</v>
          </cell>
          <cell r="AS2129">
            <v>3</v>
          </cell>
          <cell r="AT2129">
            <v>2</v>
          </cell>
          <cell r="AX2129">
            <v>3</v>
          </cell>
          <cell r="JB2129"/>
        </row>
        <row r="2130">
          <cell r="B2130" t="str">
            <v>Primary</v>
          </cell>
          <cell r="C2130" t="str">
            <v>SDRC-1112-2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2011-12</v>
          </cell>
          <cell r="J2130" t="str">
            <v>None</v>
          </cell>
          <cell r="K2130" t="str">
            <v>LDC</v>
          </cell>
          <cell r="L2130" t="str">
            <v>Residential (SRF-3bed)</v>
          </cell>
          <cell r="N2130" t="str">
            <v>New</v>
          </cell>
          <cell r="P2130" t="str">
            <v>Discontinued</v>
          </cell>
          <cell r="T2130" t="str">
            <v>NPO</v>
          </cell>
          <cell r="AE2130">
            <v>60000</v>
          </cell>
          <cell r="AF2130">
            <v>60000</v>
          </cell>
          <cell r="AS2130">
            <v>3</v>
          </cell>
          <cell r="AX2130">
            <v>3</v>
          </cell>
          <cell r="BV2130" t="str">
            <v>6302 Riverdale St.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/>
        </row>
        <row r="2131">
          <cell r="B2131" t="str">
            <v>Primary</v>
          </cell>
          <cell r="C2131" t="str">
            <v>SDRC-1112-3</v>
          </cell>
          <cell r="D2131" t="str">
            <v>RD</v>
          </cell>
          <cell r="G2131" t="str">
            <v>SDRC</v>
          </cell>
          <cell r="H2131" t="str">
            <v>2011-12</v>
          </cell>
          <cell r="J2131" t="str">
            <v>None</v>
          </cell>
          <cell r="K2131" t="str">
            <v>Regular</v>
          </cell>
          <cell r="L2131" t="str">
            <v>Residential (SRF-3bed)</v>
          </cell>
          <cell r="N2131" t="str">
            <v>New</v>
          </cell>
          <cell r="P2131" t="str">
            <v>Discontinued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3</v>
          </cell>
          <cell r="AX2131">
            <v>3</v>
          </cell>
          <cell r="JB2131"/>
        </row>
        <row r="2132">
          <cell r="B2132" t="str">
            <v>Primary</v>
          </cell>
          <cell r="C2132" t="str">
            <v>SDRC-1112-4</v>
          </cell>
          <cell r="D2132" t="str">
            <v>RD</v>
          </cell>
          <cell r="G2132" t="str">
            <v>SDRC</v>
          </cell>
          <cell r="H2132" t="str">
            <v>2011-12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Discontinued</v>
          </cell>
          <cell r="T2132" t="str">
            <v>NON-NPO</v>
          </cell>
          <cell r="AE2132">
            <v>50000</v>
          </cell>
          <cell r="AF2132">
            <v>50000</v>
          </cell>
          <cell r="AS2132">
            <v>2</v>
          </cell>
          <cell r="AT2132">
            <v>2</v>
          </cell>
          <cell r="AX2132">
            <v>4</v>
          </cell>
          <cell r="EY2132">
            <v>41059</v>
          </cell>
          <cell r="JB2132"/>
        </row>
        <row r="2133">
          <cell r="B2133" t="str">
            <v>Primary</v>
          </cell>
          <cell r="C2133" t="str">
            <v>SDRC-1112-5</v>
          </cell>
          <cell r="D2133" t="str">
            <v>DP</v>
          </cell>
          <cell r="E2133" t="str">
            <v>X223</v>
          </cell>
          <cell r="G2133" t="str">
            <v>SDRC</v>
          </cell>
          <cell r="H2133" t="str">
            <v>2011-12</v>
          </cell>
          <cell r="J2133" t="str">
            <v>None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60000</v>
          </cell>
          <cell r="AF2133">
            <v>60000</v>
          </cell>
          <cell r="AX2133"/>
          <cell r="BV2133" t="str">
            <v>6302 Riverdale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/>
        </row>
        <row r="2134">
          <cell r="B2134" t="str">
            <v>Primary</v>
          </cell>
          <cell r="C2134" t="str">
            <v>SDRC-1112-6</v>
          </cell>
          <cell r="D2134" t="str">
            <v>SS</v>
          </cell>
          <cell r="G2134" t="str">
            <v>SDRC</v>
          </cell>
          <cell r="H2134" t="str">
            <v>2011-12</v>
          </cell>
          <cell r="J2134" t="str">
            <v>None</v>
          </cell>
          <cell r="K2134" t="str">
            <v>Regular</v>
          </cell>
          <cell r="L2134" t="str">
            <v>Crisis Support Services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200000</v>
          </cell>
          <cell r="AF2134">
            <v>200000</v>
          </cell>
          <cell r="AS2134">
            <v>3</v>
          </cell>
          <cell r="AV2134">
            <v>1</v>
          </cell>
          <cell r="AX2134"/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/>
        </row>
        <row r="2135">
          <cell r="B2135" t="str">
            <v>Primary</v>
          </cell>
          <cell r="C2135" t="str">
            <v>SDRC-1112-7</v>
          </cell>
          <cell r="D2135" t="str">
            <v>TD</v>
          </cell>
          <cell r="G2135" t="str">
            <v>SDRC</v>
          </cell>
          <cell r="H2135" t="str">
            <v>2011-12</v>
          </cell>
          <cell r="J2135" t="str">
            <v>None</v>
          </cell>
          <cell r="K2135" t="str">
            <v>Regular</v>
          </cell>
          <cell r="L2135" t="str">
            <v>Training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E2135">
            <v>50000</v>
          </cell>
          <cell r="AF2135">
            <v>50000</v>
          </cell>
          <cell r="AS2135">
            <v>3</v>
          </cell>
          <cell r="AV2135">
            <v>1</v>
          </cell>
          <cell r="AX2135"/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/>
        </row>
        <row r="2136">
          <cell r="B2136" t="str">
            <v>Primary</v>
          </cell>
          <cell r="C2136" t="str">
            <v>SDRC-1112-8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2011-12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Not Approved</v>
          </cell>
          <cell r="T2136" t="str">
            <v>NPO</v>
          </cell>
          <cell r="AE2136">
            <v>30000</v>
          </cell>
          <cell r="AF2136">
            <v>30000</v>
          </cell>
          <cell r="AS2136">
            <v>2</v>
          </cell>
          <cell r="AT2136">
            <v>1</v>
          </cell>
          <cell r="AX2136"/>
          <cell r="JB2136"/>
        </row>
        <row r="2137">
          <cell r="B2137" t="str">
            <v>Primary</v>
          </cell>
          <cell r="C2137" t="str">
            <v>SDRC-1213-1</v>
          </cell>
          <cell r="D2137" t="str">
            <v>RD</v>
          </cell>
          <cell r="E2137" t="str">
            <v>X121</v>
          </cell>
          <cell r="G2137" t="str">
            <v>SDRC</v>
          </cell>
          <cell r="H2137" t="str">
            <v>2012-13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150000</v>
          </cell>
          <cell r="AF2137">
            <v>150000</v>
          </cell>
          <cell r="AS2137">
            <v>3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/>
        </row>
        <row r="2138">
          <cell r="B2138" t="str">
            <v>Primary</v>
          </cell>
          <cell r="C2138" t="str">
            <v>SDRC-1213-2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2012-13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150000</v>
          </cell>
          <cell r="AF2138">
            <v>150000</v>
          </cell>
          <cell r="AS2138">
            <v>3</v>
          </cell>
          <cell r="AT2138">
            <v>2</v>
          </cell>
          <cell r="AV2138">
            <v>1</v>
          </cell>
          <cell r="AX2138">
            <v>4</v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/>
        </row>
        <row r="2139">
          <cell r="B2139" t="str">
            <v>Primary</v>
          </cell>
          <cell r="C2139" t="str">
            <v>SDRC-1213-3</v>
          </cell>
          <cell r="D2139" t="str">
            <v>RD</v>
          </cell>
          <cell r="G2139" t="str">
            <v>SDRC</v>
          </cell>
          <cell r="H2139" t="str">
            <v>2012-13</v>
          </cell>
          <cell r="J2139" t="str">
            <v>None</v>
          </cell>
          <cell r="K2139" t="str">
            <v>Regular</v>
          </cell>
          <cell r="L2139" t="str">
            <v>Residential (SLS)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30000</v>
          </cell>
          <cell r="AF2139">
            <v>30000</v>
          </cell>
          <cell r="AS2139">
            <v>2</v>
          </cell>
          <cell r="AT2139">
            <v>1</v>
          </cell>
          <cell r="AX2139">
            <v>3</v>
          </cell>
          <cell r="JB2139"/>
        </row>
        <row r="2140">
          <cell r="B2140" t="str">
            <v>Primary</v>
          </cell>
          <cell r="C2140" t="str">
            <v>SDRC-1213-4</v>
          </cell>
          <cell r="D2140" t="str">
            <v>RD</v>
          </cell>
          <cell r="E2140" t="str">
            <v>X121</v>
          </cell>
          <cell r="G2140" t="str">
            <v>SDRC</v>
          </cell>
          <cell r="H2140" t="str">
            <v>2012-13</v>
          </cell>
          <cell r="J2140" t="str">
            <v>None</v>
          </cell>
          <cell r="K2140" t="str">
            <v>Regular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S2140">
            <v>2</v>
          </cell>
          <cell r="AT2140">
            <v>2</v>
          </cell>
          <cell r="AX2140">
            <v>4</v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/>
        </row>
        <row r="2141">
          <cell r="B2141" t="str">
            <v>Primary</v>
          </cell>
          <cell r="C2141" t="str">
            <v>SDRC-1213-5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2012-13</v>
          </cell>
          <cell r="J2141" t="str">
            <v>None</v>
          </cell>
          <cell r="K2141" t="str">
            <v>Regular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NPO</v>
          </cell>
          <cell r="AS2141">
            <v>2</v>
          </cell>
          <cell r="AT2141">
            <v>2</v>
          </cell>
          <cell r="AV2141">
            <v>4</v>
          </cell>
          <cell r="AX2141">
            <v>4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/>
        </row>
        <row r="2142">
          <cell r="B2142" t="str">
            <v>Primary</v>
          </cell>
          <cell r="C2142" t="str">
            <v>SDRC-1314-1</v>
          </cell>
          <cell r="D2142" t="str">
            <v>SS</v>
          </cell>
          <cell r="E2142" t="str">
            <v>X188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Regular</v>
          </cell>
          <cell r="L2142" t="str">
            <v>Psychiatric Treatment</v>
          </cell>
          <cell r="N2142" t="str">
            <v>New</v>
          </cell>
          <cell r="P2142" t="str">
            <v>Not Approved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F2142">
            <v>520026</v>
          </cell>
          <cell r="AS2142">
            <v>3</v>
          </cell>
          <cell r="AV2142">
            <v>1</v>
          </cell>
          <cell r="AX2142"/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/>
        </row>
        <row r="2143">
          <cell r="B2143" t="str">
            <v>Primary</v>
          </cell>
          <cell r="C2143" t="str">
            <v>SDRC-1314-2</v>
          </cell>
          <cell r="D2143" t="str">
            <v>TD</v>
          </cell>
          <cell r="E2143" t="str">
            <v>X189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Regular</v>
          </cell>
          <cell r="L2143" t="str">
            <v>Training</v>
          </cell>
          <cell r="N2143" t="str">
            <v>New</v>
          </cell>
          <cell r="P2143" t="str">
            <v>Not Approved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F2143">
            <v>450000</v>
          </cell>
          <cell r="AS2143">
            <v>3</v>
          </cell>
          <cell r="AV2143">
            <v>1</v>
          </cell>
          <cell r="AX2143"/>
          <cell r="BV2143" t="str">
            <v>725 Camelot Parkway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/>
        </row>
        <row r="2144">
          <cell r="B2144" t="str">
            <v>Primary</v>
          </cell>
          <cell r="C2144" t="str">
            <v>SDRC-1314-3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F2144">
            <v>450000</v>
          </cell>
          <cell r="AS2144">
            <v>3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/>
        </row>
        <row r="2145">
          <cell r="B2145" t="str">
            <v>Primary</v>
          </cell>
          <cell r="C2145" t="str">
            <v>SDRC-1314-4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NPO</v>
          </cell>
          <cell r="AC2145">
            <v>200000</v>
          </cell>
          <cell r="AD2145">
            <v>320026</v>
          </cell>
          <cell r="AE2145">
            <v>100000</v>
          </cell>
          <cell r="AF2145">
            <v>520026</v>
          </cell>
          <cell r="AS2145">
            <v>3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/>
        </row>
        <row r="2146">
          <cell r="B2146" t="str">
            <v>Primary</v>
          </cell>
          <cell r="C2146" t="str">
            <v>SDRC-1314-5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2013-14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NPO</v>
          </cell>
          <cell r="AC2146">
            <v>200000</v>
          </cell>
          <cell r="AD2146">
            <v>250000</v>
          </cell>
          <cell r="AE2146">
            <v>50000</v>
          </cell>
          <cell r="AF2146">
            <v>450000</v>
          </cell>
          <cell r="AS2146">
            <v>3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/>
        </row>
        <row r="2147">
          <cell r="B2147" t="str">
            <v>Primary</v>
          </cell>
          <cell r="C2147" t="str">
            <v>SDRC-1314-6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2013-14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NPO</v>
          </cell>
          <cell r="AC2147">
            <v>200000</v>
          </cell>
          <cell r="AD2147">
            <v>250000</v>
          </cell>
          <cell r="AF2147">
            <v>450000</v>
          </cell>
          <cell r="AS2147">
            <v>3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/>
        </row>
        <row r="2148">
          <cell r="B2148" t="str">
            <v>Primary</v>
          </cell>
          <cell r="C2148" t="str">
            <v>SDRC-1314-7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2013-14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Continued</v>
          </cell>
          <cell r="P2148" t="str">
            <v>Completed</v>
          </cell>
          <cell r="T2148" t="str">
            <v>NON-NPO</v>
          </cell>
          <cell r="AE2148">
            <v>100000</v>
          </cell>
          <cell r="AF2148">
            <v>100000</v>
          </cell>
          <cell r="AX2148"/>
          <cell r="EI2148">
            <v>41768</v>
          </cell>
          <cell r="EY2148">
            <v>41802</v>
          </cell>
          <cell r="JB2148"/>
        </row>
        <row r="2149">
          <cell r="B2149" t="str">
            <v>Secondary</v>
          </cell>
          <cell r="C2149" t="str">
            <v>SDRC-1314-8</v>
          </cell>
          <cell r="D2149" t="str">
            <v>DP</v>
          </cell>
          <cell r="E2149" t="str">
            <v>X223</v>
          </cell>
          <cell r="G2149" t="str">
            <v>SDRC</v>
          </cell>
          <cell r="H2149" t="str">
            <v>2013-14</v>
          </cell>
          <cell r="J2149" t="str">
            <v>None</v>
          </cell>
          <cell r="K2149" t="str">
            <v>Regular</v>
          </cell>
          <cell r="L2149" t="str">
            <v>Day Program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50000</v>
          </cell>
          <cell r="AF2149">
            <v>50000</v>
          </cell>
          <cell r="AS2149">
            <v>2</v>
          </cell>
          <cell r="AX2149"/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/>
        </row>
        <row r="2150">
          <cell r="B2150" t="str">
            <v>Primary</v>
          </cell>
          <cell r="C2150" t="str">
            <v>SDRC-1314-9</v>
          </cell>
          <cell r="D2150" t="str">
            <v>RD</v>
          </cell>
          <cell r="E2150" t="str">
            <v>X140</v>
          </cell>
          <cell r="G2150" t="str">
            <v>SDRC</v>
          </cell>
          <cell r="H2150" t="str">
            <v>2013-14</v>
          </cell>
          <cell r="J2150" t="str">
            <v>None</v>
          </cell>
          <cell r="K2150" t="str">
            <v>DTS</v>
          </cell>
          <cell r="L2150" t="str">
            <v>10bed or Larger Facility (10+LF)</v>
          </cell>
          <cell r="N2150" t="str">
            <v>New</v>
          </cell>
          <cell r="P2150" t="str">
            <v>Discontinued</v>
          </cell>
          <cell r="Q2150" t="str">
            <v>DE/SP</v>
          </cell>
          <cell r="T2150" t="str">
            <v>NPO</v>
          </cell>
          <cell r="AS2150">
            <v>14</v>
          </cell>
          <cell r="AX2150">
            <v>14</v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/>
        </row>
        <row r="2151">
          <cell r="B2151" t="str">
            <v>Primary</v>
          </cell>
          <cell r="C2151" t="str">
            <v>SDRC-1314-10</v>
          </cell>
          <cell r="D2151" t="str">
            <v>TD</v>
          </cell>
          <cell r="E2151" t="str">
            <v>X141</v>
          </cell>
          <cell r="G2151" t="str">
            <v>SDRC</v>
          </cell>
          <cell r="H2151" t="str">
            <v>2013-14</v>
          </cell>
          <cell r="J2151" t="str">
            <v>None</v>
          </cell>
          <cell r="K2151" t="str">
            <v>DTS</v>
          </cell>
          <cell r="L2151" t="str">
            <v>Training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S2151">
            <v>2</v>
          </cell>
          <cell r="AX2151"/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/>
        </row>
        <row r="2152">
          <cell r="B2152" t="str">
            <v>Primary</v>
          </cell>
          <cell r="C2152" t="str">
            <v>SDRC-1314-11</v>
          </cell>
          <cell r="D2152" t="str">
            <v>RD</v>
          </cell>
          <cell r="E2152" t="str">
            <v>X273</v>
          </cell>
          <cell r="G2152" t="str">
            <v>SDRC</v>
          </cell>
          <cell r="H2152" t="str">
            <v>2013-14</v>
          </cell>
          <cell r="J2152" t="str">
            <v>None</v>
          </cell>
          <cell r="K2152" t="str">
            <v>DTS</v>
          </cell>
          <cell r="L2152" t="str">
            <v>Residential (SRF-4bed)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NPO</v>
          </cell>
          <cell r="AC2152">
            <v>300000</v>
          </cell>
          <cell r="AD2152">
            <v>545670</v>
          </cell>
          <cell r="AE2152">
            <v>125000</v>
          </cell>
          <cell r="AF2152">
            <v>970670</v>
          </cell>
          <cell r="AS2152">
            <v>2</v>
          </cell>
          <cell r="AX2152">
            <v>2</v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>Yes</v>
          </cell>
        </row>
        <row r="2153">
          <cell r="B2153" t="str">
            <v>Primary</v>
          </cell>
          <cell r="C2153" t="str">
            <v>SDRC-1314-12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2013-14</v>
          </cell>
          <cell r="J2153" t="str">
            <v>None</v>
          </cell>
          <cell r="K2153" t="str">
            <v>DTS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NPO</v>
          </cell>
          <cell r="AC2153">
            <v>200000</v>
          </cell>
          <cell r="AD2153">
            <v>250000</v>
          </cell>
          <cell r="AE2153">
            <v>150000</v>
          </cell>
          <cell r="AF2153">
            <v>600000</v>
          </cell>
          <cell r="AS2153">
            <v>2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SDRC-1314-13</v>
          </cell>
          <cell r="D2154" t="str">
            <v>RD</v>
          </cell>
          <cell r="E2154" t="str">
            <v>X275</v>
          </cell>
          <cell r="G2154" t="str">
            <v>SDRC</v>
          </cell>
          <cell r="H2154" t="str">
            <v>2013-14</v>
          </cell>
          <cell r="J2154" t="str">
            <v>None</v>
          </cell>
          <cell r="K2154" t="str">
            <v>DTS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NPO</v>
          </cell>
          <cell r="AC2154">
            <v>350000</v>
          </cell>
          <cell r="AD2154">
            <v>225000</v>
          </cell>
          <cell r="AE2154">
            <v>125000</v>
          </cell>
          <cell r="AF2154">
            <v>575000</v>
          </cell>
          <cell r="AS2154">
            <v>2</v>
          </cell>
          <cell r="AV2154">
            <v>3</v>
          </cell>
          <cell r="AX2154">
            <v>2</v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>Yes</v>
          </cell>
        </row>
        <row r="2155">
          <cell r="B2155" t="str">
            <v>Primary</v>
          </cell>
          <cell r="C2155" t="str">
            <v>SDRC-1314-14</v>
          </cell>
          <cell r="D2155" t="str">
            <v>RD</v>
          </cell>
          <cell r="E2155" t="str">
            <v>X276</v>
          </cell>
          <cell r="G2155" t="str">
            <v>SDRC</v>
          </cell>
          <cell r="H2155" t="str">
            <v>2013-14</v>
          </cell>
          <cell r="J2155" t="str">
            <v>None</v>
          </cell>
          <cell r="K2155" t="str">
            <v>DTS</v>
          </cell>
          <cell r="L2155" t="str">
            <v>Residential (SRF-4bed)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NPO</v>
          </cell>
          <cell r="AC2155">
            <v>175772</v>
          </cell>
          <cell r="AD2155">
            <v>274228</v>
          </cell>
          <cell r="AE2155">
            <v>150000</v>
          </cell>
          <cell r="AF2155">
            <v>600000</v>
          </cell>
          <cell r="AS2155">
            <v>4</v>
          </cell>
          <cell r="AV2155">
            <v>4</v>
          </cell>
          <cell r="AX2155">
            <v>4</v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</row>
        <row r="2156">
          <cell r="B2156" t="str">
            <v>Primary</v>
          </cell>
          <cell r="C2156" t="str">
            <v>SDRC-1415-1</v>
          </cell>
          <cell r="D2156" t="str">
            <v>RD</v>
          </cell>
          <cell r="E2156" t="str">
            <v>X240</v>
          </cell>
          <cell r="G2156" t="str">
            <v>SDRC</v>
          </cell>
          <cell r="H2156" t="str">
            <v>2014-15</v>
          </cell>
          <cell r="J2156" t="str">
            <v>FDC</v>
          </cell>
          <cell r="K2156" t="str">
            <v>Regular</v>
          </cell>
          <cell r="L2156" t="str">
            <v>Residential (SRF-4bed)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NPO</v>
          </cell>
          <cell r="AC2156">
            <v>200000</v>
          </cell>
          <cell r="AD2156">
            <v>250000</v>
          </cell>
          <cell r="AE2156">
            <v>150000</v>
          </cell>
          <cell r="AF2156">
            <v>600000</v>
          </cell>
          <cell r="AS2156">
            <v>4</v>
          </cell>
          <cell r="AX2156">
            <v>4</v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>Yes</v>
          </cell>
        </row>
        <row r="2157">
          <cell r="B2157" t="str">
            <v>Primary</v>
          </cell>
          <cell r="C2157" t="str">
            <v>SDRC-1415-2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2014-15</v>
          </cell>
          <cell r="J2157" t="str">
            <v>FDC</v>
          </cell>
          <cell r="K2157" t="str">
            <v>RAP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NPO</v>
          </cell>
          <cell r="AC2157">
            <v>350000</v>
          </cell>
          <cell r="AD2157">
            <v>225000</v>
          </cell>
          <cell r="AF2157">
            <v>575000</v>
          </cell>
          <cell r="AS2157">
            <v>1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>Yes</v>
          </cell>
        </row>
        <row r="2158">
          <cell r="B2158" t="str">
            <v>Primary</v>
          </cell>
          <cell r="C2158" t="str">
            <v>SDRC-1415-3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NPO</v>
          </cell>
          <cell r="AC2158">
            <v>175772</v>
          </cell>
          <cell r="AD2158">
            <v>274228</v>
          </cell>
          <cell r="AE2158">
            <v>150000</v>
          </cell>
          <cell r="AF2158">
            <v>600000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/>
        </row>
        <row r="2159">
          <cell r="B2159" t="str">
            <v>Secondary</v>
          </cell>
          <cell r="C2159" t="str">
            <v>SDRC-1415-4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DTS</v>
          </cell>
          <cell r="L2159" t="str">
            <v>10bed or Larger Facility (10+LF)</v>
          </cell>
          <cell r="N2159" t="str">
            <v>Continued</v>
          </cell>
          <cell r="P2159" t="str">
            <v>Discontinued</v>
          </cell>
          <cell r="Q2159" t="str">
            <v>DE/SP</v>
          </cell>
          <cell r="T2159" t="str">
            <v>NPO</v>
          </cell>
          <cell r="AX2159"/>
          <cell r="EI2159">
            <v>41669</v>
          </cell>
          <cell r="EY2159">
            <v>41805</v>
          </cell>
          <cell r="JB2159"/>
        </row>
        <row r="2160">
          <cell r="B2160" t="str">
            <v>Primary</v>
          </cell>
          <cell r="C2160" t="str">
            <v>SDRC-1415-5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DTS</v>
          </cell>
          <cell r="L2160" t="str">
            <v>Crisis Services Step Down (CSSD)</v>
          </cell>
          <cell r="N2160" t="str">
            <v>New</v>
          </cell>
          <cell r="P2160" t="str">
            <v>Discontinued</v>
          </cell>
          <cell r="Q2160" t="str">
            <v>DE</v>
          </cell>
          <cell r="T2160" t="str">
            <v>NPO</v>
          </cell>
          <cell r="AE2160">
            <v>125000</v>
          </cell>
          <cell r="AF2160">
            <v>125000</v>
          </cell>
          <cell r="AS2160">
            <v>1</v>
          </cell>
          <cell r="AT2160">
            <v>3</v>
          </cell>
          <cell r="AX2160">
            <v>4</v>
          </cell>
          <cell r="BV2160" t="str">
            <v>4516 Paseo De La Vista, Bonita</v>
          </cell>
          <cell r="JB2160"/>
        </row>
        <row r="2161">
          <cell r="B2161" t="str">
            <v>Primary</v>
          </cell>
          <cell r="C2161" t="str">
            <v>SDRC-1415-6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DTS</v>
          </cell>
          <cell r="L2161" t="str">
            <v>Crisis Services Step Down (CSSD)</v>
          </cell>
          <cell r="N2161" t="str">
            <v>New</v>
          </cell>
          <cell r="P2161" t="str">
            <v>Not Approved</v>
          </cell>
          <cell r="Q2161" t="str">
            <v>DE</v>
          </cell>
          <cell r="T2161" t="str">
            <v>NPO</v>
          </cell>
          <cell r="AE2161">
            <v>125000</v>
          </cell>
          <cell r="AF2161">
            <v>125000</v>
          </cell>
          <cell r="AX2161"/>
          <cell r="BV2161" t="str">
            <v>725 Camelot Parkway</v>
          </cell>
          <cell r="EY2161">
            <v>42503</v>
          </cell>
          <cell r="JB2161"/>
        </row>
        <row r="2162">
          <cell r="B2162" t="str">
            <v>Primary</v>
          </cell>
          <cell r="C2162" t="str">
            <v>SDRC-1415-7</v>
          </cell>
          <cell r="D2162" t="str">
            <v>TD</v>
          </cell>
          <cell r="E2162" t="str">
            <v>X182</v>
          </cell>
          <cell r="G2162" t="str">
            <v>SDRC</v>
          </cell>
          <cell r="H2162" t="str">
            <v>2014-15</v>
          </cell>
          <cell r="J2162" t="str">
            <v>None</v>
          </cell>
          <cell r="K2162" t="str">
            <v>DTS</v>
          </cell>
          <cell r="L2162" t="str">
            <v>Training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X2162"/>
          <cell r="EI2162">
            <v>42095</v>
          </cell>
          <cell r="EY2162">
            <v>42160</v>
          </cell>
          <cell r="JB2162"/>
        </row>
        <row r="2163">
          <cell r="B2163" t="str">
            <v>Secondary</v>
          </cell>
          <cell r="C2163" t="str">
            <v>SDRC-1415-8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2014-15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Continued</v>
          </cell>
          <cell r="P2163" t="str">
            <v>Completed</v>
          </cell>
          <cell r="Q2163" t="str">
            <v>DE</v>
          </cell>
          <cell r="T2163" t="str">
            <v>NPO</v>
          </cell>
          <cell r="AE2163">
            <v>125000</v>
          </cell>
          <cell r="AF2163">
            <v>125000</v>
          </cell>
          <cell r="AX2163"/>
          <cell r="BV2163" t="str">
            <v>4516 Paseo De La Vista, Bonita</v>
          </cell>
          <cell r="JB2163"/>
        </row>
        <row r="2164">
          <cell r="B2164" t="str">
            <v>Secondary</v>
          </cell>
          <cell r="C2164" t="str">
            <v>SDRC-1415-9</v>
          </cell>
          <cell r="D2164" t="str">
            <v>RD</v>
          </cell>
          <cell r="E2164" t="str">
            <v>X189</v>
          </cell>
          <cell r="G2164" t="str">
            <v>SDRC</v>
          </cell>
          <cell r="H2164" t="str">
            <v>2014-15</v>
          </cell>
          <cell r="J2164" t="str">
            <v>None</v>
          </cell>
          <cell r="K2164" t="str">
            <v>Regular</v>
          </cell>
          <cell r="L2164" t="str">
            <v>Residential (SRF-4bed)</v>
          </cell>
          <cell r="N2164" t="str">
            <v>Continued</v>
          </cell>
          <cell r="P2164" t="str">
            <v>Completed</v>
          </cell>
          <cell r="Q2164" t="str">
            <v>DE</v>
          </cell>
          <cell r="T2164" t="str">
            <v>NPO</v>
          </cell>
          <cell r="AE2164">
            <v>125000</v>
          </cell>
          <cell r="AF2164">
            <v>125000</v>
          </cell>
          <cell r="AX2164"/>
          <cell r="BV2164" t="str">
            <v>725 Camelot Parkway</v>
          </cell>
          <cell r="EY2164">
            <v>42503</v>
          </cell>
          <cell r="JB2164"/>
        </row>
        <row r="2165">
          <cell r="B2165" t="str">
            <v>Secondary</v>
          </cell>
          <cell r="C2165" t="str">
            <v>SDRC-1415-10</v>
          </cell>
          <cell r="D2165" t="str">
            <v>RD</v>
          </cell>
          <cell r="E2165" t="str">
            <v>X190</v>
          </cell>
          <cell r="G2165" t="str">
            <v>SDRC</v>
          </cell>
          <cell r="H2165" t="str">
            <v>2014-15</v>
          </cell>
          <cell r="J2165" t="str">
            <v>None</v>
          </cell>
          <cell r="K2165" t="str">
            <v>Regular</v>
          </cell>
          <cell r="L2165" t="str">
            <v>Residential (SRF-4bed)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NPO</v>
          </cell>
          <cell r="AE2165">
            <v>125000</v>
          </cell>
          <cell r="AF2165">
            <v>125000</v>
          </cell>
          <cell r="AX2165"/>
          <cell r="BV2165" t="str">
            <v>1432 Ramona View Court</v>
          </cell>
          <cell r="EY2165">
            <v>42509</v>
          </cell>
          <cell r="JB2165"/>
        </row>
        <row r="2166">
          <cell r="B2166" t="str">
            <v>Secondary</v>
          </cell>
          <cell r="C2166" t="str">
            <v>SDRC-1415-11</v>
          </cell>
          <cell r="D2166" t="str">
            <v>RD</v>
          </cell>
          <cell r="E2166" t="str">
            <v>X122</v>
          </cell>
          <cell r="G2166" t="str">
            <v>SDRC</v>
          </cell>
          <cell r="H2166" t="str">
            <v>2014-15</v>
          </cell>
          <cell r="J2166" t="str">
            <v>None</v>
          </cell>
          <cell r="K2166" t="str">
            <v>Regular</v>
          </cell>
          <cell r="L2166" t="str">
            <v>Residential (SRF-4bed)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NPO</v>
          </cell>
          <cell r="AX2166"/>
          <cell r="BV2166" t="str">
            <v>17106 Garjan Lane</v>
          </cell>
          <cell r="JB2166"/>
        </row>
        <row r="2167">
          <cell r="B2167" t="str">
            <v>Primary</v>
          </cell>
          <cell r="C2167" t="str">
            <v>SDRC-1415-12</v>
          </cell>
          <cell r="D2167" t="str">
            <v>TD</v>
          </cell>
          <cell r="E2167" t="str">
            <v>X275</v>
          </cell>
          <cell r="G2167" t="str">
            <v>SDRC</v>
          </cell>
          <cell r="H2167" t="str">
            <v>2014-15</v>
          </cell>
          <cell r="J2167" t="str">
            <v>None</v>
          </cell>
          <cell r="K2167" t="str">
            <v>RAP</v>
          </cell>
          <cell r="L2167" t="str">
            <v>Training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520000</v>
          </cell>
          <cell r="AF2167">
            <v>520000</v>
          </cell>
          <cell r="AX2167"/>
          <cell r="BV2167" t="str">
            <v xml:space="preserve">2915 Duck Pond Lane </v>
          </cell>
          <cell r="EY2167">
            <v>42160</v>
          </cell>
          <cell r="JB2167"/>
        </row>
        <row r="2168">
          <cell r="B2168" t="str">
            <v>Secondary</v>
          </cell>
          <cell r="C2168" t="str">
            <v>SDRC-1415-13</v>
          </cell>
          <cell r="D2168" t="str">
            <v>RD</v>
          </cell>
          <cell r="E2168" t="str">
            <v>X273</v>
          </cell>
          <cell r="G2168" t="str">
            <v>SDRC</v>
          </cell>
          <cell r="H2168" t="str">
            <v>2014-15</v>
          </cell>
          <cell r="J2168" t="str">
            <v>None</v>
          </cell>
          <cell r="K2168" t="str">
            <v>DTS</v>
          </cell>
          <cell r="L2168" t="str">
            <v>Residential (SRF-4bed)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NPO</v>
          </cell>
          <cell r="AX2168"/>
          <cell r="BV2168" t="str">
            <v>1432 Ramona View Court</v>
          </cell>
          <cell r="JB2168"/>
        </row>
        <row r="2169">
          <cell r="B2169" t="str">
            <v>Secondary</v>
          </cell>
          <cell r="C2169" t="str">
            <v>SDRC-1415-14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2014-15</v>
          </cell>
          <cell r="J2169" t="str">
            <v>None</v>
          </cell>
          <cell r="K2169" t="str">
            <v>DTS</v>
          </cell>
          <cell r="L2169" t="str">
            <v>Residential (SRF-4bed)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NPO</v>
          </cell>
          <cell r="AX2169"/>
          <cell r="BV2169" t="str">
            <v>17106 Garjan Lane</v>
          </cell>
          <cell r="JB2169"/>
        </row>
        <row r="2170">
          <cell r="B2170" t="str">
            <v>Secondary</v>
          </cell>
          <cell r="C2170" t="str">
            <v>SDRC-1415-15</v>
          </cell>
          <cell r="D2170" t="str">
            <v>RD</v>
          </cell>
          <cell r="E2170" t="str">
            <v>X275</v>
          </cell>
          <cell r="G2170" t="str">
            <v>SDRC</v>
          </cell>
          <cell r="H2170" t="str">
            <v>2014-15</v>
          </cell>
          <cell r="J2170" t="str">
            <v>None</v>
          </cell>
          <cell r="K2170" t="str">
            <v>DTS</v>
          </cell>
          <cell r="L2170" t="str">
            <v>Residential (SRF-4bed)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NPO</v>
          </cell>
          <cell r="AD2170">
            <v>25000</v>
          </cell>
          <cell r="AE2170">
            <v>150000</v>
          </cell>
          <cell r="AF2170">
            <v>175000</v>
          </cell>
          <cell r="AX2170"/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/>
        </row>
        <row r="2171">
          <cell r="B2171" t="str">
            <v>Secondary</v>
          </cell>
          <cell r="C2171" t="str">
            <v>SDRC-1415-16</v>
          </cell>
          <cell r="D2171" t="str">
            <v>RD</v>
          </cell>
          <cell r="E2171" t="str">
            <v>X276</v>
          </cell>
          <cell r="G2171" t="str">
            <v>SDRC</v>
          </cell>
          <cell r="H2171" t="str">
            <v>2014-15</v>
          </cell>
          <cell r="J2171" t="str">
            <v>None</v>
          </cell>
          <cell r="K2171" t="str">
            <v>DTS</v>
          </cell>
          <cell r="L2171" t="str">
            <v>Residential (SRF-4bed)</v>
          </cell>
          <cell r="N2171" t="str">
            <v>Continued</v>
          </cell>
          <cell r="P2171" t="str">
            <v>Completed</v>
          </cell>
          <cell r="Q2171" t="str">
            <v>DE/SP</v>
          </cell>
          <cell r="T2171" t="str">
            <v>NPO</v>
          </cell>
          <cell r="AX2171"/>
          <cell r="BV2171" t="str">
            <v>1404 Ash Street</v>
          </cell>
          <cell r="JB2171"/>
        </row>
        <row r="2172">
          <cell r="B2172" t="str">
            <v>Secondary</v>
          </cell>
          <cell r="C2172" t="str">
            <v>SDRC-1516-1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2015-16</v>
          </cell>
          <cell r="J2172" t="str">
            <v>None</v>
          </cell>
          <cell r="K2172" t="str">
            <v>Regular</v>
          </cell>
          <cell r="L2172" t="str">
            <v>Residential (SRF-4bed)</v>
          </cell>
          <cell r="N2172" t="str">
            <v>Continued</v>
          </cell>
          <cell r="P2172" t="str">
            <v>Withdrawn</v>
          </cell>
          <cell r="Q2172" t="str">
            <v>DE</v>
          </cell>
          <cell r="T2172" t="str">
            <v>NPO</v>
          </cell>
          <cell r="AC2172">
            <v>186700</v>
          </cell>
          <cell r="AD2172">
            <v>315000</v>
          </cell>
          <cell r="AF2172">
            <v>501700</v>
          </cell>
          <cell r="AS2172">
            <v>3</v>
          </cell>
          <cell r="AV2172">
            <v>1</v>
          </cell>
          <cell r="AX2172"/>
          <cell r="BV2172" t="str">
            <v>1144 E Chase Ave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Secondary</v>
          </cell>
          <cell r="C2173" t="str">
            <v>SDRC-1516-2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2015-16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Continued</v>
          </cell>
          <cell r="P2173" t="str">
            <v>Completed</v>
          </cell>
          <cell r="Q2173" t="str">
            <v>DE</v>
          </cell>
          <cell r="T2173" t="str">
            <v>NPO</v>
          </cell>
          <cell r="AC2173">
            <v>345000</v>
          </cell>
          <cell r="AD2173">
            <v>25000</v>
          </cell>
          <cell r="AE2173">
            <v>150000</v>
          </cell>
          <cell r="AF2173">
            <v>175000</v>
          </cell>
          <cell r="AS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/>
        </row>
        <row r="2174">
          <cell r="B2174" t="str">
            <v>Secondary</v>
          </cell>
          <cell r="C2174" t="str">
            <v>SDRC-1516-3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Continued</v>
          </cell>
          <cell r="P2174" t="str">
            <v>Withdrawn</v>
          </cell>
          <cell r="Q2174" t="str">
            <v>DE</v>
          </cell>
          <cell r="T2174" t="str">
            <v>NPO</v>
          </cell>
          <cell r="AC2174">
            <v>200000</v>
          </cell>
          <cell r="AD2174">
            <v>250000</v>
          </cell>
          <cell r="AF2174">
            <v>450000</v>
          </cell>
          <cell r="AV2174">
            <v>4</v>
          </cell>
          <cell r="AX2174"/>
          <cell r="BV2174" t="str">
            <v>2151 Amanda Lane</v>
          </cell>
          <cell r="EI2174">
            <v>42339</v>
          </cell>
          <cell r="EM2174">
            <v>42851</v>
          </cell>
          <cell r="JB2174"/>
        </row>
        <row r="2175">
          <cell r="B2175" t="str">
            <v>Primary</v>
          </cell>
          <cell r="C2175" t="str">
            <v>SDRC-1516-4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2015-16</v>
          </cell>
          <cell r="J2175" t="str">
            <v>FDC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NPO</v>
          </cell>
          <cell r="AC2175">
            <v>186700</v>
          </cell>
          <cell r="AD2175">
            <v>315000</v>
          </cell>
          <cell r="AF2175">
            <v>501700</v>
          </cell>
          <cell r="AS2175">
            <v>3</v>
          </cell>
          <cell r="AV2175">
            <v>1</v>
          </cell>
          <cell r="AX2175">
            <v>4</v>
          </cell>
          <cell r="BV2175" t="str">
            <v>1144 E Chase Ave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43081</v>
          </cell>
          <cell r="JB2175" t="str">
            <v>Yes</v>
          </cell>
        </row>
        <row r="2176">
          <cell r="B2176" t="str">
            <v>Primary</v>
          </cell>
          <cell r="C2176" t="str">
            <v>SDRC-1516-5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2015-16</v>
          </cell>
          <cell r="J2176" t="str">
            <v>FDC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In Progress</v>
          </cell>
          <cell r="Q2176" t="str">
            <v>DE</v>
          </cell>
          <cell r="T2176" t="str">
            <v>NPO</v>
          </cell>
          <cell r="AC2176">
            <v>345000</v>
          </cell>
          <cell r="AD2176">
            <v>314070</v>
          </cell>
          <cell r="AF2176">
            <v>659070</v>
          </cell>
          <cell r="AS2176">
            <v>2</v>
          </cell>
          <cell r="AV2176">
            <v>2</v>
          </cell>
          <cell r="AX2176">
            <v>4</v>
          </cell>
          <cell r="BV2176" t="str">
            <v>479 Amparo Dr.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43255</v>
          </cell>
          <cell r="JB2176" t="str">
            <v>Yes</v>
          </cell>
        </row>
        <row r="2177">
          <cell r="B2177" t="str">
            <v>Primary</v>
          </cell>
          <cell r="C2177" t="str">
            <v>SDRC-1516-6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2015-16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In Progress</v>
          </cell>
          <cell r="T2177" t="str">
            <v>NPO</v>
          </cell>
          <cell r="AC2177">
            <v>200000</v>
          </cell>
          <cell r="AD2177">
            <v>250000</v>
          </cell>
          <cell r="AF2177">
            <v>450000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/>
        </row>
        <row r="2178">
          <cell r="B2178" t="str">
            <v>Secondary</v>
          </cell>
          <cell r="C2178" t="str">
            <v>SDRC-1516-7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2015-16</v>
          </cell>
          <cell r="J2178" t="str">
            <v>None</v>
          </cell>
          <cell r="K2178" t="str">
            <v>Regular</v>
          </cell>
          <cell r="L2178" t="str">
            <v>Crisis Services Step Down (CSSD)</v>
          </cell>
          <cell r="N2178" t="str">
            <v>Continued</v>
          </cell>
          <cell r="P2178" t="str">
            <v>Withdrawn</v>
          </cell>
          <cell r="Q2178" t="str">
            <v>DE</v>
          </cell>
          <cell r="T2178" t="str">
            <v>NPO</v>
          </cell>
          <cell r="AS2178">
            <v>5</v>
          </cell>
          <cell r="AX2178"/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/>
        </row>
        <row r="2179">
          <cell r="B2179" t="str">
            <v>Primary</v>
          </cell>
          <cell r="C2179" t="str">
            <v>SDRC-1516-8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2015-16</v>
          </cell>
          <cell r="J2179" t="str">
            <v>None</v>
          </cell>
          <cell r="K2179" t="str">
            <v>Regular</v>
          </cell>
          <cell r="L2179" t="str">
            <v>Crisis Services Step Down (CSSD)</v>
          </cell>
          <cell r="N2179" t="str">
            <v>New</v>
          </cell>
          <cell r="P2179" t="str">
            <v>Withdrawn</v>
          </cell>
          <cell r="Q2179" t="str">
            <v>DE</v>
          </cell>
          <cell r="T2179" t="str">
            <v>NPO</v>
          </cell>
          <cell r="AC2179">
            <v>275000</v>
          </cell>
          <cell r="AD2179">
            <v>175000</v>
          </cell>
          <cell r="AF2179">
            <v>450000</v>
          </cell>
          <cell r="AS2179">
            <v>5</v>
          </cell>
          <cell r="AX2179"/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JB2179"/>
        </row>
        <row r="2180">
          <cell r="B2180" t="str">
            <v>Primary</v>
          </cell>
          <cell r="C2180" t="str">
            <v>SDRC-1516-9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2015-16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Not Approved</v>
          </cell>
          <cell r="Q2180" t="str">
            <v>DE/SP</v>
          </cell>
          <cell r="T2180" t="str">
            <v>NON-NPO</v>
          </cell>
          <cell r="AX2180"/>
          <cell r="BV2180" t="str">
            <v>1432 Ramona View Court</v>
          </cell>
          <cell r="JB2180"/>
        </row>
        <row r="2181">
          <cell r="B2181" t="str">
            <v>Primary</v>
          </cell>
          <cell r="C2181" t="str">
            <v>SDRC-1516-10</v>
          </cell>
          <cell r="D2181" t="str">
            <v>RD</v>
          </cell>
          <cell r="E2181" t="str">
            <v>X258</v>
          </cell>
          <cell r="G2181" t="str">
            <v>SDRC</v>
          </cell>
          <cell r="H2181" t="str">
            <v>2015-16</v>
          </cell>
          <cell r="J2181" t="str">
            <v>FDC</v>
          </cell>
          <cell r="K2181" t="str">
            <v>Regular</v>
          </cell>
          <cell r="L2181" t="str">
            <v>Residential (ARFPSHN-5bed)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NPO</v>
          </cell>
          <cell r="AS2181">
            <v>5</v>
          </cell>
          <cell r="AX2181">
            <v>5</v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JB2181" t="str">
            <v>Yes</v>
          </cell>
        </row>
        <row r="2182">
          <cell r="B2182" t="str">
            <v>Primary</v>
          </cell>
          <cell r="C2182" t="str">
            <v>SDRC-1516-11</v>
          </cell>
          <cell r="D2182" t="str">
            <v>RD</v>
          </cell>
          <cell r="E2182" t="str">
            <v>X327</v>
          </cell>
          <cell r="G2182" t="str">
            <v>SDRC</v>
          </cell>
          <cell r="H2182" t="str">
            <v>2015-16</v>
          </cell>
          <cell r="J2182" t="str">
            <v>FDC</v>
          </cell>
          <cell r="K2182" t="str">
            <v>Regular</v>
          </cell>
          <cell r="L2182" t="str">
            <v>Residential (ARFPSHN-5bed)</v>
          </cell>
          <cell r="N2182" t="str">
            <v>New</v>
          </cell>
          <cell r="P2182" t="str">
            <v>In Progress</v>
          </cell>
          <cell r="Q2182" t="str">
            <v>DE/SP</v>
          </cell>
          <cell r="T2182" t="str">
            <v>NPO</v>
          </cell>
          <cell r="AC2182">
            <v>275000</v>
          </cell>
          <cell r="AD2182">
            <v>175000</v>
          </cell>
          <cell r="AF2182">
            <v>450000</v>
          </cell>
          <cell r="AS2182">
            <v>5</v>
          </cell>
          <cell r="AX2182">
            <v>5</v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JB2182" t="str">
            <v>Yes</v>
          </cell>
        </row>
        <row r="2183">
          <cell r="B2183" t="str">
            <v>Secondary</v>
          </cell>
          <cell r="C2183" t="str">
            <v>SDRC-1516-12</v>
          </cell>
          <cell r="D2183" t="str">
            <v>RD</v>
          </cell>
          <cell r="E2183" t="str">
            <v>X273</v>
          </cell>
          <cell r="G2183" t="str">
            <v>SDRC</v>
          </cell>
          <cell r="H2183" t="str">
            <v>2015-16</v>
          </cell>
          <cell r="J2183" t="str">
            <v>None</v>
          </cell>
          <cell r="K2183" t="str">
            <v>DTS</v>
          </cell>
          <cell r="L2183" t="str">
            <v>Residential (SRF-4bed)</v>
          </cell>
          <cell r="N2183" t="str">
            <v>Continued</v>
          </cell>
          <cell r="P2183" t="str">
            <v>Completed</v>
          </cell>
          <cell r="Q2183" t="str">
            <v>DE/SP</v>
          </cell>
          <cell r="T2183" t="str">
            <v>NPO</v>
          </cell>
          <cell r="BV2183" t="str">
            <v>1432 Ramona View Court</v>
          </cell>
        </row>
        <row r="2184">
          <cell r="B2184" t="str">
            <v>Secondary</v>
          </cell>
          <cell r="C2184" t="str">
            <v>SDRC-1516-13</v>
          </cell>
          <cell r="D2184" t="str">
            <v>RD</v>
          </cell>
          <cell r="E2184" t="str">
            <v>X274</v>
          </cell>
          <cell r="G2184" t="str">
            <v>SDRC</v>
          </cell>
          <cell r="H2184" t="str">
            <v>2015-16</v>
          </cell>
          <cell r="J2184" t="str">
            <v>None</v>
          </cell>
          <cell r="K2184" t="str">
            <v>DTS</v>
          </cell>
          <cell r="L2184" t="str">
            <v>Residential (SRF-4bed)</v>
          </cell>
          <cell r="N2184" t="str">
            <v>Continued</v>
          </cell>
          <cell r="P2184" t="str">
            <v>Completed</v>
          </cell>
          <cell r="Q2184" t="str">
            <v>DE/SP</v>
          </cell>
          <cell r="T2184" t="str">
            <v>NPO</v>
          </cell>
          <cell r="AC2184">
            <v>375000</v>
          </cell>
          <cell r="AD2184">
            <v>375000</v>
          </cell>
          <cell r="AF2184">
            <v>750000</v>
          </cell>
          <cell r="AS2184">
            <v>4</v>
          </cell>
          <cell r="AX2184">
            <v>4</v>
          </cell>
          <cell r="BV2184" t="str">
            <v>17106 Garjan Lane</v>
          </cell>
          <cell r="EK2184" t="str">
            <v>X</v>
          </cell>
          <cell r="EM2184">
            <v>43076</v>
          </cell>
          <cell r="JB2184" t="str">
            <v>Yes</v>
          </cell>
        </row>
        <row r="2185">
          <cell r="B2185" t="str">
            <v>Secondary</v>
          </cell>
          <cell r="C2185" t="str">
            <v>SDRC-1516-14</v>
          </cell>
          <cell r="D2185" t="str">
            <v>RD</v>
          </cell>
          <cell r="E2185" t="str">
            <v>X275</v>
          </cell>
          <cell r="G2185" t="str">
            <v>SDRC</v>
          </cell>
          <cell r="H2185" t="str">
            <v>2015-16</v>
          </cell>
          <cell r="J2185" t="str">
            <v>None</v>
          </cell>
          <cell r="K2185" t="str">
            <v>DTS</v>
          </cell>
          <cell r="L2185" t="str">
            <v>Residential (SRF-4bed)</v>
          </cell>
          <cell r="N2185" t="str">
            <v>Expanded</v>
          </cell>
          <cell r="P2185" t="str">
            <v>Completed</v>
          </cell>
          <cell r="Q2185" t="str">
            <v>DE/SP</v>
          </cell>
          <cell r="T2185" t="str">
            <v>NPO</v>
          </cell>
          <cell r="AC2185">
            <v>375000</v>
          </cell>
          <cell r="AD2185">
            <v>375000</v>
          </cell>
          <cell r="AF2185">
            <v>750000</v>
          </cell>
          <cell r="AS2185">
            <v>4</v>
          </cell>
          <cell r="AX2185">
            <v>4</v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>Yes</v>
          </cell>
        </row>
        <row r="2186">
          <cell r="B2186" t="str">
            <v>Secondary</v>
          </cell>
          <cell r="C2186" t="str">
            <v>SDRC-1516-15</v>
          </cell>
          <cell r="D2186" t="str">
            <v>RD</v>
          </cell>
          <cell r="E2186" t="str">
            <v>X276</v>
          </cell>
          <cell r="G2186" t="str">
            <v>SDRC</v>
          </cell>
          <cell r="H2186" t="str">
            <v>2015-16</v>
          </cell>
          <cell r="J2186" t="str">
            <v>None</v>
          </cell>
          <cell r="K2186" t="str">
            <v>DTS</v>
          </cell>
          <cell r="L2186" t="str">
            <v>Residential (SRF-4bed)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NPO</v>
          </cell>
          <cell r="AC2186">
            <v>275000</v>
          </cell>
          <cell r="AD2186">
            <v>450000</v>
          </cell>
          <cell r="AF2186">
            <v>725000</v>
          </cell>
          <cell r="AS2186">
            <v>5</v>
          </cell>
          <cell r="AX2186">
            <v>5</v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JB2186" t="str">
            <v>Yes</v>
          </cell>
        </row>
        <row r="2187">
          <cell r="B2187" t="str">
            <v>Primary</v>
          </cell>
          <cell r="C2187" t="str">
            <v>SDRC-1617-1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2016-17</v>
          </cell>
          <cell r="J2187" t="str">
            <v>FDC</v>
          </cell>
          <cell r="K2187" t="str">
            <v>FDC</v>
          </cell>
          <cell r="L2187" t="str">
            <v>Residential (EBSH-4bed)</v>
          </cell>
          <cell r="N2187" t="str">
            <v>New</v>
          </cell>
          <cell r="P2187" t="str">
            <v>In Progress</v>
          </cell>
          <cell r="Q2187" t="str">
            <v>DE/SP</v>
          </cell>
          <cell r="T2187" t="str">
            <v>NPO</v>
          </cell>
          <cell r="AC2187">
            <v>375000</v>
          </cell>
          <cell r="AD2187">
            <v>375000</v>
          </cell>
          <cell r="AE2187">
            <v>150000</v>
          </cell>
          <cell r="AF2187">
            <v>750000</v>
          </cell>
          <cell r="AS2187">
            <v>4</v>
          </cell>
          <cell r="AX2187">
            <v>4</v>
          </cell>
          <cell r="BV2187" t="str">
            <v>26184 Wyndemere Court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43081</v>
          </cell>
          <cell r="JB2187" t="str">
            <v>Yes</v>
          </cell>
        </row>
        <row r="2188">
          <cell r="B2188" t="str">
            <v>Primary</v>
          </cell>
          <cell r="C2188" t="str">
            <v>SDRC-1617-2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2016-17</v>
          </cell>
          <cell r="J2188" t="str">
            <v>FDC</v>
          </cell>
          <cell r="K2188" t="str">
            <v>FDC</v>
          </cell>
          <cell r="L2188" t="str">
            <v>Residential (EBSH-4bed)</v>
          </cell>
          <cell r="N2188" t="str">
            <v>New</v>
          </cell>
          <cell r="P2188" t="str">
            <v>In Progress</v>
          </cell>
          <cell r="Q2188" t="str">
            <v>DE</v>
          </cell>
          <cell r="T2188" t="str">
            <v>NPO</v>
          </cell>
          <cell r="AC2188">
            <v>375000</v>
          </cell>
          <cell r="AD2188">
            <v>375000</v>
          </cell>
          <cell r="AE2188">
            <v>150000</v>
          </cell>
          <cell r="AF2188">
            <v>750000</v>
          </cell>
          <cell r="AS2188">
            <v>4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JB2188" t="str">
            <v>Yes</v>
          </cell>
        </row>
        <row r="2189">
          <cell r="B2189" t="str">
            <v>Primary</v>
          </cell>
          <cell r="C2189" t="str">
            <v>SDRC-1617-3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2016-17</v>
          </cell>
          <cell r="J2189" t="str">
            <v>FDC</v>
          </cell>
          <cell r="K2189" t="str">
            <v>Regular</v>
          </cell>
          <cell r="L2189" t="str">
            <v>Residential (ARFPSHN-Behavioral-5bed)</v>
          </cell>
          <cell r="N2189" t="str">
            <v>New</v>
          </cell>
          <cell r="P2189" t="str">
            <v>In Progress</v>
          </cell>
          <cell r="T2189" t="str">
            <v>NPO</v>
          </cell>
          <cell r="AC2189">
            <v>275000</v>
          </cell>
          <cell r="AD2189">
            <v>450000</v>
          </cell>
          <cell r="AE2189">
            <v>150000</v>
          </cell>
          <cell r="AF2189">
            <v>725000</v>
          </cell>
          <cell r="AS2189">
            <v>5</v>
          </cell>
          <cell r="AX2189">
            <v>5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JB2189" t="str">
            <v>Yes</v>
          </cell>
        </row>
        <row r="2190">
          <cell r="B2190" t="str">
            <v>Secondary</v>
          </cell>
          <cell r="C2190" t="str">
            <v>SDRC-1617-4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2016-17</v>
          </cell>
          <cell r="J2190" t="str">
            <v>FDC</v>
          </cell>
          <cell r="K2190" t="str">
            <v>Regular</v>
          </cell>
          <cell r="L2190" t="str">
            <v>Residential (SRF-4bed)</v>
          </cell>
          <cell r="N2190" t="str">
            <v>Continued</v>
          </cell>
          <cell r="P2190" t="str">
            <v>Completed</v>
          </cell>
          <cell r="Q2190" t="str">
            <v>DE</v>
          </cell>
          <cell r="T2190" t="str">
            <v>NPO</v>
          </cell>
          <cell r="AE2190">
            <v>150000</v>
          </cell>
          <cell r="AF2190">
            <v>150000</v>
          </cell>
          <cell r="AS2190">
            <v>15</v>
          </cell>
          <cell r="AX2190">
            <v>15</v>
          </cell>
          <cell r="BV2190" t="str">
            <v>1144 E Chase Ave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43081</v>
          </cell>
          <cell r="JB2190" t="str">
            <v>Yes</v>
          </cell>
        </row>
        <row r="2191">
          <cell r="B2191" t="str">
            <v>Secondary</v>
          </cell>
          <cell r="C2191" t="str">
            <v>SDRC-1617-5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2016-17</v>
          </cell>
          <cell r="J2191" t="str">
            <v>FDC</v>
          </cell>
          <cell r="K2191" t="str">
            <v>Regular</v>
          </cell>
          <cell r="L2191" t="str">
            <v>Residential (SRF-4bed)</v>
          </cell>
          <cell r="N2191" t="str">
            <v>Continued</v>
          </cell>
          <cell r="P2191" t="str">
            <v>In Progress</v>
          </cell>
          <cell r="Q2191" t="str">
            <v>DE</v>
          </cell>
          <cell r="T2191" t="str">
            <v>NPO</v>
          </cell>
          <cell r="AD2191">
            <v>335928</v>
          </cell>
          <cell r="AE2191">
            <v>150000</v>
          </cell>
          <cell r="AF2191">
            <v>150000</v>
          </cell>
          <cell r="AX2191"/>
          <cell r="BV2191" t="str">
            <v>479 Amparo Dr.</v>
          </cell>
          <cell r="JB2191"/>
        </row>
        <row r="2192">
          <cell r="B2192" t="str">
            <v>Secondary</v>
          </cell>
          <cell r="C2192" t="str">
            <v>SDRC-1617-6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2016-17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Continued</v>
          </cell>
          <cell r="P2192" t="str">
            <v>In Progress</v>
          </cell>
          <cell r="T2192" t="str">
            <v>NPO</v>
          </cell>
          <cell r="AD2192">
            <v>106326</v>
          </cell>
          <cell r="AE2192">
            <v>150000</v>
          </cell>
          <cell r="AF2192">
            <v>256326</v>
          </cell>
          <cell r="AX2192"/>
          <cell r="BV2192" t="str">
            <v>2151 Amanda Lane</v>
          </cell>
          <cell r="JB2192"/>
        </row>
        <row r="2193">
          <cell r="B2193" t="str">
            <v>Primary</v>
          </cell>
          <cell r="C2193" t="str">
            <v>SDRC-1617-7</v>
          </cell>
          <cell r="D2193" t="str">
            <v>DP</v>
          </cell>
          <cell r="E2193" t="str">
            <v>X273</v>
          </cell>
          <cell r="G2193" t="str">
            <v>SDRC</v>
          </cell>
          <cell r="H2193" t="str">
            <v>2016-17</v>
          </cell>
          <cell r="J2193" t="str">
            <v>FDC</v>
          </cell>
          <cell r="K2193" t="str">
            <v>FDC</v>
          </cell>
          <cell r="L2193" t="str">
            <v>Day Program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125000</v>
          </cell>
          <cell r="AF2193">
            <v>125000</v>
          </cell>
          <cell r="AS2193">
            <v>15</v>
          </cell>
          <cell r="AX2193">
            <v>15</v>
          </cell>
          <cell r="BV2193" t="str">
            <v>1432 Ramona View Court</v>
          </cell>
          <cell r="EI2193">
            <v>42750</v>
          </cell>
          <cell r="JB2193" t="str">
            <v>Yes</v>
          </cell>
        </row>
        <row r="2194">
          <cell r="B2194" t="str">
            <v>Secondary</v>
          </cell>
          <cell r="C2194" t="str">
            <v>SDRC-1617-8</v>
          </cell>
          <cell r="D2194" t="str">
            <v>RD</v>
          </cell>
          <cell r="E2194" t="str">
            <v>X327</v>
          </cell>
          <cell r="G2194" t="str">
            <v>SDRC</v>
          </cell>
          <cell r="H2194" t="str">
            <v>2016-17</v>
          </cell>
          <cell r="J2194" t="str">
            <v>FDC</v>
          </cell>
          <cell r="K2194" t="str">
            <v>Regular</v>
          </cell>
          <cell r="L2194" t="str">
            <v>Residential (ARFPSHN-5bed)</v>
          </cell>
          <cell r="N2194" t="str">
            <v>Continued</v>
          </cell>
          <cell r="P2194" t="str">
            <v>In Progress</v>
          </cell>
          <cell r="Q2194" t="str">
            <v>DE/SP</v>
          </cell>
          <cell r="T2194" t="str">
            <v>NPO</v>
          </cell>
          <cell r="AD2194">
            <v>335928</v>
          </cell>
          <cell r="AE2194">
            <v>250000</v>
          </cell>
          <cell r="AF2194">
            <v>585928</v>
          </cell>
          <cell r="AX2194"/>
          <cell r="BV2194" t="str">
            <v>2281 Ritter Place</v>
          </cell>
          <cell r="JB2194"/>
        </row>
        <row r="2195">
          <cell r="B2195" t="str">
            <v>Secondary</v>
          </cell>
          <cell r="C2195" t="str">
            <v>SDRC-1617-9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2016-17</v>
          </cell>
          <cell r="J2195" t="str">
            <v>FDC</v>
          </cell>
          <cell r="K2195" t="str">
            <v>Regular</v>
          </cell>
          <cell r="L2195" t="str">
            <v>Residential (ARFPSHN-5bed)</v>
          </cell>
          <cell r="N2195" t="str">
            <v>Continued</v>
          </cell>
          <cell r="P2195" t="str">
            <v>Completed</v>
          </cell>
          <cell r="Q2195" t="str">
            <v>DE/SP</v>
          </cell>
          <cell r="T2195" t="str">
            <v>NPO</v>
          </cell>
          <cell r="AX2195"/>
          <cell r="BV2195" t="str">
            <v>2286 Villa Verde Road</v>
          </cell>
          <cell r="JB2195"/>
        </row>
        <row r="2196">
          <cell r="B2196" t="str">
            <v>Secondary</v>
          </cell>
          <cell r="C2196" t="str">
            <v>SDRC-1617-10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2016-17</v>
          </cell>
          <cell r="J2196" t="str">
            <v>None</v>
          </cell>
          <cell r="K2196" t="str">
            <v>Regular</v>
          </cell>
          <cell r="L2196" t="str">
            <v>Residential (SRF-4bed)</v>
          </cell>
          <cell r="N2196" t="str">
            <v>Continued</v>
          </cell>
          <cell r="P2196" t="str">
            <v>Completed</v>
          </cell>
          <cell r="Q2196" t="str">
            <v>DE/SP</v>
          </cell>
          <cell r="T2196" t="str">
            <v>NPO</v>
          </cell>
          <cell r="AX2196"/>
          <cell r="BV2196" t="str">
            <v>1432 Ramona View Court</v>
          </cell>
          <cell r="JB2196"/>
        </row>
        <row r="2197">
          <cell r="B2197" t="str">
            <v>Secondary</v>
          </cell>
          <cell r="C2197" t="str">
            <v>SDRC-1617-11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2016-17</v>
          </cell>
          <cell r="J2197" t="str">
            <v>None</v>
          </cell>
          <cell r="K2197" t="str">
            <v>Regular</v>
          </cell>
          <cell r="L2197" t="str">
            <v>Residential (SRF-4bed)</v>
          </cell>
          <cell r="N2197" t="str">
            <v>Continued</v>
          </cell>
          <cell r="P2197" t="str">
            <v>Completed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X2197"/>
          <cell r="BV2197" t="str">
            <v>17106 Garjan Lane</v>
          </cell>
          <cell r="JB2197"/>
        </row>
        <row r="2198">
          <cell r="B2198" t="str">
            <v>Secondary</v>
          </cell>
          <cell r="C2198" t="str">
            <v>SDRC-1617-12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2016-17</v>
          </cell>
          <cell r="J2198" t="str">
            <v>None</v>
          </cell>
          <cell r="K2198" t="str">
            <v>Regular</v>
          </cell>
          <cell r="L2198" t="str">
            <v>Residential (SRF-4bed)</v>
          </cell>
          <cell r="N2198" t="str">
            <v>Continued</v>
          </cell>
          <cell r="P2198" t="str">
            <v>Completed</v>
          </cell>
          <cell r="Q2198" t="str">
            <v>DE/SP</v>
          </cell>
          <cell r="T2198" t="str">
            <v>NPO</v>
          </cell>
          <cell r="AE2198">
            <v>175000</v>
          </cell>
          <cell r="AF2198">
            <v>175000</v>
          </cell>
          <cell r="AX2198"/>
          <cell r="BV2198" t="str">
            <v xml:space="preserve">2915 Duck Pond Lane </v>
          </cell>
          <cell r="JB2198"/>
        </row>
        <row r="2199">
          <cell r="B2199" t="str">
            <v>Secondary</v>
          </cell>
          <cell r="C2199" t="str">
            <v>SDRC-1617-13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2016-17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Continued</v>
          </cell>
          <cell r="P2199" t="str">
            <v>Completed</v>
          </cell>
          <cell r="Q2199" t="str">
            <v>DE/SP</v>
          </cell>
          <cell r="T2199" t="str">
            <v>NPO</v>
          </cell>
          <cell r="AE2199">
            <v>250000</v>
          </cell>
          <cell r="AF2199">
            <v>250000</v>
          </cell>
          <cell r="AX2199"/>
          <cell r="BV2199" t="str">
            <v>1404 Ash Street</v>
          </cell>
          <cell r="JB2199"/>
        </row>
        <row r="2200">
          <cell r="B2200" t="str">
            <v>Secondary</v>
          </cell>
          <cell r="C2200" t="str">
            <v>SDRC-1718-1</v>
          </cell>
          <cell r="D2200" t="str">
            <v>RD</v>
          </cell>
          <cell r="E2200" t="str">
            <v>X378</v>
          </cell>
          <cell r="G2200" t="str">
            <v>SDRC</v>
          </cell>
          <cell r="H2200" t="str">
            <v>2017-18</v>
          </cell>
          <cell r="J2200" t="str">
            <v>FDC</v>
          </cell>
          <cell r="K2200" t="str">
            <v>Regular</v>
          </cell>
          <cell r="L2200" t="str">
            <v>Residential (EBSH-4bed)</v>
          </cell>
          <cell r="N2200" t="str">
            <v>Continued</v>
          </cell>
          <cell r="P2200" t="str">
            <v>In Progress</v>
          </cell>
          <cell r="Q2200" t="str">
            <v>DE</v>
          </cell>
          <cell r="T2200" t="str">
            <v>NPO</v>
          </cell>
          <cell r="AE2200">
            <v>175000</v>
          </cell>
          <cell r="AF2200">
            <v>175000</v>
          </cell>
          <cell r="BV2200" t="str">
            <v>26184 Wyndemere Ct.</v>
          </cell>
          <cell r="EI2200">
            <v>42767</v>
          </cell>
          <cell r="EK2200" t="str">
            <v>N/A</v>
          </cell>
          <cell r="EM2200" t="str">
            <v>N/A</v>
          </cell>
          <cell r="EQ2200" t="str">
            <v>N/A</v>
          </cell>
        </row>
        <row r="2201">
          <cell r="B2201" t="str">
            <v>Secondary</v>
          </cell>
          <cell r="C2201" t="str">
            <v>SDRC-1718-2</v>
          </cell>
          <cell r="D2201" t="str">
            <v>RD</v>
          </cell>
          <cell r="E2201" t="str">
            <v>X379</v>
          </cell>
          <cell r="G2201" t="str">
            <v>SDRC</v>
          </cell>
          <cell r="H2201" t="str">
            <v>2017-18</v>
          </cell>
          <cell r="J2201" t="str">
            <v>FDC</v>
          </cell>
          <cell r="K2201" t="str">
            <v>Regular</v>
          </cell>
          <cell r="L2201" t="str">
            <v>Residential (EBSH-4bed)</v>
          </cell>
          <cell r="N2201" t="str">
            <v>Continued</v>
          </cell>
          <cell r="P2201" t="str">
            <v>In Progress</v>
          </cell>
          <cell r="Q2201" t="str">
            <v>DE</v>
          </cell>
          <cell r="T2201" t="str">
            <v>NPO</v>
          </cell>
          <cell r="AC2201">
            <v>300000</v>
          </cell>
          <cell r="AD2201">
            <v>350000</v>
          </cell>
          <cell r="AE2201">
            <v>175000</v>
          </cell>
          <cell r="AF2201">
            <v>175000</v>
          </cell>
          <cell r="AV2201">
            <v>4</v>
          </cell>
          <cell r="AX2201">
            <v>4</v>
          </cell>
          <cell r="BV2201" t="str">
            <v>1927 Coltrane Place</v>
          </cell>
        </row>
        <row r="2202">
          <cell r="B2202" t="str">
            <v>Secondary</v>
          </cell>
          <cell r="C2202" t="str">
            <v>SDRC-1718-3</v>
          </cell>
          <cell r="D2202" t="str">
            <v>RD</v>
          </cell>
          <cell r="E2202" t="str">
            <v>X380</v>
          </cell>
          <cell r="G2202" t="str">
            <v>SDRC</v>
          </cell>
          <cell r="H2202" t="str">
            <v>2017-18</v>
          </cell>
          <cell r="J2202" t="str">
            <v>FDC</v>
          </cell>
          <cell r="K2202" t="str">
            <v>Regular</v>
          </cell>
          <cell r="L2202" t="str">
            <v>Residential (ARFPSHN-Behavioral-5bed)</v>
          </cell>
          <cell r="N2202" t="str">
            <v>Continued</v>
          </cell>
          <cell r="P2202" t="str">
            <v>In Progress</v>
          </cell>
          <cell r="T2202" t="str">
            <v>NPO</v>
          </cell>
          <cell r="AE2202">
            <v>250000</v>
          </cell>
          <cell r="AF2202">
            <v>250000</v>
          </cell>
          <cell r="BV2202" t="str">
            <v>3526 Winnetka Dr.</v>
          </cell>
        </row>
        <row r="2203">
          <cell r="B2203" t="str">
            <v>Primary</v>
          </cell>
          <cell r="C2203" t="str">
            <v>SDRC-1718-4</v>
          </cell>
          <cell r="D2203" t="str">
            <v>DP</v>
          </cell>
          <cell r="G2203" t="str">
            <v>SDRC</v>
          </cell>
          <cell r="H2203" t="str">
            <v>2017-18</v>
          </cell>
          <cell r="J2203" t="str">
            <v>Regular</v>
          </cell>
          <cell r="K2203" t="str">
            <v>Regular</v>
          </cell>
          <cell r="L2203" t="str">
            <v>Day Program</v>
          </cell>
          <cell r="N2203" t="str">
            <v>New</v>
          </cell>
          <cell r="P2203" t="str">
            <v>In Progress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>
            <v>4</v>
          </cell>
          <cell r="BV2203" t="str">
            <v>N/A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/>
        </row>
        <row r="2204">
          <cell r="B2204" t="str">
            <v>Primary</v>
          </cell>
          <cell r="C2204" t="str">
            <v>SDRC-1718-6</v>
          </cell>
          <cell r="D2204" t="str">
            <v>RD</v>
          </cell>
          <cell r="G2204" t="str">
            <v>SDRC</v>
          </cell>
          <cell r="H2204" t="str">
            <v>2017-18</v>
          </cell>
          <cell r="J2204" t="str">
            <v>FDC</v>
          </cell>
          <cell r="K2204" t="str">
            <v>Regular</v>
          </cell>
          <cell r="L2204" t="str">
            <v>Community Crisis Home (CCH)</v>
          </cell>
          <cell r="N2204" t="str">
            <v>New</v>
          </cell>
          <cell r="P2204" t="str">
            <v>In Progress</v>
          </cell>
          <cell r="T2204" t="str">
            <v>NPO</v>
          </cell>
          <cell r="AC2204">
            <v>300000</v>
          </cell>
          <cell r="AD2204">
            <v>350000</v>
          </cell>
          <cell r="AE2204">
            <v>100000</v>
          </cell>
          <cell r="AF2204">
            <v>650000</v>
          </cell>
          <cell r="AT2204">
            <v>4</v>
          </cell>
          <cell r="AV2204">
            <v>4</v>
          </cell>
          <cell r="AX2204">
            <v>4</v>
          </cell>
          <cell r="EQ2204" t="str">
            <v>X</v>
          </cell>
          <cell r="JB2204"/>
        </row>
        <row r="2205">
          <cell r="B2205" t="str">
            <v>Primary</v>
          </cell>
          <cell r="C2205" t="str">
            <v>SDRC-1718-10</v>
          </cell>
          <cell r="D2205" t="str">
            <v>SS</v>
          </cell>
          <cell r="G2205" t="str">
            <v>SDRC</v>
          </cell>
          <cell r="H2205" t="str">
            <v>2017-18</v>
          </cell>
          <cell r="J2205" t="str">
            <v>FDC</v>
          </cell>
          <cell r="K2205" t="str">
            <v>Regular</v>
          </cell>
          <cell r="L2205" t="str">
            <v>Transition Crisis Team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250000</v>
          </cell>
          <cell r="AF2205">
            <v>250000</v>
          </cell>
          <cell r="AS2205">
            <v>4</v>
          </cell>
          <cell r="AX2205">
            <v>4</v>
          </cell>
          <cell r="EQ2205" t="str">
            <v>X</v>
          </cell>
          <cell r="JB2205"/>
        </row>
        <row r="2206">
          <cell r="B2206" t="str">
            <v>Primary</v>
          </cell>
          <cell r="C2206" t="str">
            <v>SGPRC-0506-1</v>
          </cell>
          <cell r="D2206" t="str">
            <v>RD</v>
          </cell>
          <cell r="G2206" t="str">
            <v>SGPRC</v>
          </cell>
          <cell r="H2206" t="str">
            <v>2005-06</v>
          </cell>
          <cell r="J2206" t="str">
            <v>None</v>
          </cell>
          <cell r="K2206" t="str">
            <v>Regular</v>
          </cell>
          <cell r="L2206" t="str">
            <v>Residential (CCF-L4i)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100000</v>
          </cell>
          <cell r="AF2206">
            <v>100000</v>
          </cell>
          <cell r="AS2206">
            <v>2</v>
          </cell>
          <cell r="AT2206">
            <v>2</v>
          </cell>
          <cell r="AX2206">
            <v>4</v>
          </cell>
          <cell r="BV2206" t="str">
            <v>4133 Harlan Avenue</v>
          </cell>
          <cell r="EQ2206" t="str">
            <v>X</v>
          </cell>
          <cell r="JB2206"/>
        </row>
        <row r="2207">
          <cell r="B2207" t="str">
            <v>Primary</v>
          </cell>
          <cell r="C2207" t="str">
            <v>SGPRC-0506-2</v>
          </cell>
          <cell r="D2207" t="str">
            <v>RD</v>
          </cell>
          <cell r="G2207" t="str">
            <v>SGPRC</v>
          </cell>
          <cell r="H2207" t="str">
            <v>2005-06</v>
          </cell>
          <cell r="J2207" t="str">
            <v>None</v>
          </cell>
          <cell r="K2207" t="str">
            <v>Regular</v>
          </cell>
          <cell r="L2207" t="str">
            <v>Residential (CCF-L4i)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T2207">
            <v>4</v>
          </cell>
          <cell r="AX2207">
            <v>4</v>
          </cell>
          <cell r="EQ2207" t="str">
            <v>X</v>
          </cell>
          <cell r="JB2207"/>
        </row>
        <row r="2208">
          <cell r="B2208" t="str">
            <v>Primary</v>
          </cell>
          <cell r="C2208" t="str">
            <v>SGPRC-0607-1</v>
          </cell>
          <cell r="D2208" t="str">
            <v>RD</v>
          </cell>
          <cell r="G2208" t="str">
            <v>SGPRC</v>
          </cell>
          <cell r="H2208" t="str">
            <v>2006-07</v>
          </cell>
          <cell r="J2208" t="str">
            <v>None</v>
          </cell>
          <cell r="K2208" t="str">
            <v>Regular</v>
          </cell>
          <cell r="L2208" t="str">
            <v>Residential (CCF-L4i)</v>
          </cell>
          <cell r="N2208" t="str">
            <v>New</v>
          </cell>
          <cell r="P2208" t="str">
            <v>Completed</v>
          </cell>
          <cell r="T2208" t="str">
            <v>NON-NPO</v>
          </cell>
          <cell r="AE2208">
            <v>150000</v>
          </cell>
          <cell r="AF2208">
            <v>150000</v>
          </cell>
          <cell r="AS2208">
            <v>4</v>
          </cell>
          <cell r="AX2208">
            <v>4</v>
          </cell>
          <cell r="BV2208" t="str">
            <v>206 B. Yaleton Avenue</v>
          </cell>
          <cell r="EQ2208" t="str">
            <v>X</v>
          </cell>
          <cell r="JB2208"/>
        </row>
        <row r="2209">
          <cell r="B2209" t="str">
            <v>Primary</v>
          </cell>
          <cell r="C2209" t="str">
            <v>SGPRC-0607-2</v>
          </cell>
          <cell r="D2209" t="str">
            <v>RD</v>
          </cell>
          <cell r="G2209" t="str">
            <v>SGPRC</v>
          </cell>
          <cell r="H2209" t="str">
            <v>2006-07</v>
          </cell>
          <cell r="J2209" t="str">
            <v>None</v>
          </cell>
          <cell r="K2209" t="str">
            <v>Regular</v>
          </cell>
          <cell r="L2209" t="str">
            <v>Residential (CCF-L4i)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>
            <v>3</v>
          </cell>
          <cell r="BV2209" t="str">
            <v>11854 Hemlock Street</v>
          </cell>
          <cell r="EQ2209" t="str">
            <v>X</v>
          </cell>
          <cell r="JB2209"/>
        </row>
        <row r="2210">
          <cell r="B2210" t="str">
            <v>Primary</v>
          </cell>
          <cell r="C2210" t="str">
            <v>SGPRC-0607-3</v>
          </cell>
          <cell r="D2210" t="str">
            <v>RD</v>
          </cell>
          <cell r="G2210" t="str">
            <v>SGPRC</v>
          </cell>
          <cell r="H2210" t="str">
            <v>2006-07</v>
          </cell>
          <cell r="J2210" t="str">
            <v>None</v>
          </cell>
          <cell r="K2210" t="str">
            <v>Regular</v>
          </cell>
          <cell r="L2210" t="str">
            <v>Residential (FHA-2bed)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/>
          <cell r="EQ2210" t="str">
            <v>N/A</v>
          </cell>
          <cell r="JB2210"/>
        </row>
        <row r="2211">
          <cell r="B2211" t="str">
            <v>Primary</v>
          </cell>
          <cell r="C2211" t="str">
            <v>SGPRC-0607-4</v>
          </cell>
          <cell r="D2211" t="str">
            <v>RD</v>
          </cell>
          <cell r="G2211" t="str">
            <v>SGPRC</v>
          </cell>
          <cell r="H2211" t="str">
            <v>2006-07</v>
          </cell>
          <cell r="J2211" t="str">
            <v>None</v>
          </cell>
          <cell r="K2211" t="str">
            <v>Regular</v>
          </cell>
          <cell r="L2211" t="str">
            <v>Residential (FHA-2bed)</v>
          </cell>
          <cell r="N2211" t="str">
            <v>New</v>
          </cell>
          <cell r="P2211" t="str">
            <v>Not Approved</v>
          </cell>
          <cell r="T2211" t="str">
            <v>NON-NPO</v>
          </cell>
          <cell r="AE2211">
            <v>30000</v>
          </cell>
          <cell r="AF2211">
            <v>30000</v>
          </cell>
          <cell r="AX2211"/>
          <cell r="EQ2211" t="str">
            <v>N/A</v>
          </cell>
          <cell r="JB2211"/>
        </row>
        <row r="2212">
          <cell r="B2212" t="str">
            <v>Primary</v>
          </cell>
          <cell r="C2212" t="str">
            <v>SGPRC-0607-5</v>
          </cell>
          <cell r="D2212" t="str">
            <v>RD</v>
          </cell>
          <cell r="G2212" t="str">
            <v>SGPRC</v>
          </cell>
          <cell r="H2212" t="str">
            <v>2006-07</v>
          </cell>
          <cell r="J2212" t="str">
            <v>None</v>
          </cell>
          <cell r="K2212" t="str">
            <v>Regular</v>
          </cell>
          <cell r="L2212" t="str">
            <v>Residential (CCF-L4i)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E2212">
            <v>5000</v>
          </cell>
          <cell r="AF2212">
            <v>5000</v>
          </cell>
          <cell r="AS2212">
            <v>1</v>
          </cell>
          <cell r="AT2212">
            <v>1</v>
          </cell>
          <cell r="AV2212">
            <v>3</v>
          </cell>
          <cell r="AX2212">
            <v>4</v>
          </cell>
          <cell r="BV2212" t="str">
            <v>2017 Otterbein Avenue</v>
          </cell>
          <cell r="EQ2212" t="str">
            <v>X</v>
          </cell>
          <cell r="JB2212"/>
        </row>
        <row r="2213">
          <cell r="B2213" t="str">
            <v>Primary</v>
          </cell>
          <cell r="C2213" t="str">
            <v>SGPRC-0607-6</v>
          </cell>
          <cell r="D2213" t="str">
            <v>TD</v>
          </cell>
          <cell r="G2213" t="str">
            <v>SGPRC</v>
          </cell>
          <cell r="H2213" t="str">
            <v>2006-07</v>
          </cell>
          <cell r="J2213" t="str">
            <v>None</v>
          </cell>
          <cell r="K2213" t="str">
            <v>Regular</v>
          </cell>
          <cell r="L2213" t="str">
            <v>Training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E2213">
            <v>50000</v>
          </cell>
          <cell r="AF2213">
            <v>50000</v>
          </cell>
          <cell r="AX2213"/>
          <cell r="EQ2213" t="str">
            <v>N/A</v>
          </cell>
          <cell r="JB2213"/>
        </row>
        <row r="2214">
          <cell r="B2214" t="str">
            <v>Primary</v>
          </cell>
          <cell r="C2214" t="str">
            <v>SGPRC-0607-7</v>
          </cell>
          <cell r="D2214" t="str">
            <v>NP</v>
          </cell>
          <cell r="G2214" t="str">
            <v>SGPRC</v>
          </cell>
          <cell r="H2214" t="str">
            <v>2006-07</v>
          </cell>
          <cell r="J2214" t="str">
            <v>None</v>
          </cell>
          <cell r="K2214" t="str">
            <v>Regular</v>
          </cell>
          <cell r="L2214" t="str">
            <v>NPO Start Up Funding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E2214">
            <v>30000</v>
          </cell>
          <cell r="AF2214">
            <v>30000</v>
          </cell>
          <cell r="AX2214"/>
          <cell r="EQ2214" t="str">
            <v>N/A</v>
          </cell>
          <cell r="JB2214"/>
        </row>
        <row r="2215">
          <cell r="B2215" t="str">
            <v>Primary</v>
          </cell>
          <cell r="C2215" t="str">
            <v>SGPRC-0708-1</v>
          </cell>
          <cell r="D2215" t="str">
            <v>RD</v>
          </cell>
          <cell r="G2215" t="str">
            <v>SGPRC</v>
          </cell>
          <cell r="H2215" t="str">
            <v>2007-08</v>
          </cell>
          <cell r="J2215" t="str">
            <v>None</v>
          </cell>
          <cell r="K2215" t="str">
            <v>Regular</v>
          </cell>
          <cell r="L2215" t="str">
            <v>Residential (SRF-3bed)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E2215">
            <v>150000</v>
          </cell>
          <cell r="AF2215">
            <v>150000</v>
          </cell>
          <cell r="AS2215">
            <v>2</v>
          </cell>
          <cell r="AT2215">
            <v>1</v>
          </cell>
          <cell r="AX2215">
            <v>3</v>
          </cell>
          <cell r="EQ2215" t="str">
            <v>X</v>
          </cell>
          <cell r="JB2215"/>
        </row>
        <row r="2216">
          <cell r="B2216" t="str">
            <v>Primary</v>
          </cell>
          <cell r="C2216" t="str">
            <v>SGPRC-0708-3</v>
          </cell>
          <cell r="D2216" t="str">
            <v>DP</v>
          </cell>
          <cell r="G2216" t="str">
            <v>SGPRC</v>
          </cell>
          <cell r="H2216" t="str">
            <v>2007-08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Expanded</v>
          </cell>
          <cell r="P2216" t="str">
            <v>Discontinued</v>
          </cell>
          <cell r="T2216" t="str">
            <v>NON-NPO</v>
          </cell>
          <cell r="AE2216">
            <v>150000</v>
          </cell>
          <cell r="AF2216">
            <v>150000</v>
          </cell>
          <cell r="AS2216">
            <v>4</v>
          </cell>
          <cell r="AX2216"/>
          <cell r="BV2216" t="str">
            <v>638 N. Chapman</v>
          </cell>
          <cell r="EQ2216">
            <v>40269</v>
          </cell>
          <cell r="JB2216"/>
        </row>
        <row r="2217">
          <cell r="B2217" t="str">
            <v>Primary</v>
          </cell>
          <cell r="C2217" t="str">
            <v>SGPRC-0708-4</v>
          </cell>
          <cell r="D2217" t="str">
            <v>NP</v>
          </cell>
          <cell r="G2217" t="str">
            <v>SGPRC</v>
          </cell>
          <cell r="H2217" t="str">
            <v>2007-08</v>
          </cell>
          <cell r="J2217" t="str">
            <v>None</v>
          </cell>
          <cell r="K2217" t="str">
            <v>Regular</v>
          </cell>
          <cell r="L2217" t="str">
            <v>NPO Administrative Support</v>
          </cell>
          <cell r="N2217" t="str">
            <v>New</v>
          </cell>
          <cell r="P2217" t="str">
            <v>Discontinued</v>
          </cell>
          <cell r="T2217" t="str">
            <v>NON-NPO</v>
          </cell>
          <cell r="AE2217">
            <v>50000</v>
          </cell>
          <cell r="AF2217">
            <v>50000</v>
          </cell>
          <cell r="AX2217"/>
          <cell r="EQ2217" t="str">
            <v>X</v>
          </cell>
          <cell r="JB2217"/>
        </row>
        <row r="2218">
          <cell r="B2218" t="str">
            <v>Primary</v>
          </cell>
          <cell r="C2218" t="str">
            <v>SGPRC-0708-5</v>
          </cell>
          <cell r="D2218" t="str">
            <v>NP</v>
          </cell>
          <cell r="E2218" t="str">
            <v>X086</v>
          </cell>
          <cell r="G2218" t="str">
            <v>SGPRC</v>
          </cell>
          <cell r="H2218" t="str">
            <v>2007-08</v>
          </cell>
          <cell r="J2218" t="str">
            <v>None</v>
          </cell>
          <cell r="K2218" t="str">
            <v>Regular</v>
          </cell>
          <cell r="L2218" t="str">
            <v>NPO Administrative Support</v>
          </cell>
          <cell r="N2218" t="str">
            <v>New</v>
          </cell>
          <cell r="P2218" t="str">
            <v>Discontinued</v>
          </cell>
          <cell r="T2218" t="str">
            <v>NON-NPO</v>
          </cell>
          <cell r="AC2218">
            <v>125000</v>
          </cell>
          <cell r="AF2218">
            <v>125000</v>
          </cell>
          <cell r="AS2218">
            <v>4</v>
          </cell>
          <cell r="AX2218"/>
          <cell r="BV2218" t="str">
            <v>656 Tonopah</v>
          </cell>
          <cell r="EM2218">
            <v>40287</v>
          </cell>
          <cell r="EQ2218">
            <v>40470</v>
          </cell>
          <cell r="EY2218" t="str">
            <v>X</v>
          </cell>
          <cell r="JB2218"/>
        </row>
        <row r="2219">
          <cell r="B2219" t="str">
            <v>Primary</v>
          </cell>
          <cell r="C2219" t="str">
            <v>SGPRC-0809-1</v>
          </cell>
          <cell r="D2219" t="str">
            <v>RD</v>
          </cell>
          <cell r="G2219" t="str">
            <v>SGPRC</v>
          </cell>
          <cell r="H2219" t="str">
            <v>2008-09</v>
          </cell>
          <cell r="J2219" t="str">
            <v>None</v>
          </cell>
          <cell r="K2219" t="str">
            <v>LDC</v>
          </cell>
          <cell r="L2219" t="str">
            <v>Residential (SRF-4bed)</v>
          </cell>
          <cell r="N2219" t="str">
            <v>New</v>
          </cell>
          <cell r="P2219" t="str">
            <v>Completed</v>
          </cell>
          <cell r="T2219" t="str">
            <v>NON-NPO</v>
          </cell>
          <cell r="AE2219">
            <v>150000</v>
          </cell>
          <cell r="AF2219">
            <v>150000</v>
          </cell>
          <cell r="AS2219">
            <v>4</v>
          </cell>
          <cell r="AX2219">
            <v>4</v>
          </cell>
          <cell r="BV2219" t="str">
            <v>638 N. Chapman</v>
          </cell>
          <cell r="EQ2219">
            <v>40269</v>
          </cell>
          <cell r="JB2219"/>
        </row>
        <row r="2220">
          <cell r="B2220" t="str">
            <v>Primary</v>
          </cell>
          <cell r="C2220" t="str">
            <v>SGPRC-0809-2</v>
          </cell>
          <cell r="D2220" t="str">
            <v>DP</v>
          </cell>
          <cell r="E2220" t="str">
            <v>X087</v>
          </cell>
          <cell r="G2220" t="str">
            <v>SGPRC</v>
          </cell>
          <cell r="H2220" t="str">
            <v>2008-09</v>
          </cell>
          <cell r="J2220" t="str">
            <v>None</v>
          </cell>
          <cell r="K2220" t="str">
            <v>Regular</v>
          </cell>
          <cell r="L2220" t="str">
            <v>Day Program</v>
          </cell>
          <cell r="N2220" t="str">
            <v>New</v>
          </cell>
          <cell r="P2220" t="str">
            <v>Completed</v>
          </cell>
          <cell r="T2220" t="str">
            <v>NON-NPO</v>
          </cell>
          <cell r="AC2220">
            <v>125000</v>
          </cell>
          <cell r="AE2220">
            <v>50000</v>
          </cell>
          <cell r="AF2220">
            <v>50000</v>
          </cell>
          <cell r="AS2220">
            <v>4</v>
          </cell>
          <cell r="AX2220"/>
          <cell r="EM2220">
            <v>40632</v>
          </cell>
          <cell r="EQ2220" t="str">
            <v>X</v>
          </cell>
          <cell r="EY2220" t="str">
            <v>X</v>
          </cell>
          <cell r="JB2220"/>
        </row>
        <row r="2221">
          <cell r="B2221" t="str">
            <v>Primary</v>
          </cell>
          <cell r="C2221" t="str">
            <v>SGPRC-0809-3</v>
          </cell>
          <cell r="D2221" t="str">
            <v>RD</v>
          </cell>
          <cell r="E2221" t="str">
            <v>X086</v>
          </cell>
          <cell r="G2221" t="str">
            <v>SGPRC</v>
          </cell>
          <cell r="H2221" t="str">
            <v>2008-09</v>
          </cell>
          <cell r="J2221" t="str">
            <v>None</v>
          </cell>
          <cell r="K2221" t="str">
            <v>LDC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C2221">
            <v>125000</v>
          </cell>
          <cell r="AF2221">
            <v>125000</v>
          </cell>
          <cell r="AS2221">
            <v>4</v>
          </cell>
          <cell r="AX2221">
            <v>4</v>
          </cell>
          <cell r="BV2221" t="str">
            <v>656 Tonopah</v>
          </cell>
          <cell r="EM2221">
            <v>40287</v>
          </cell>
          <cell r="EQ2221">
            <v>40470</v>
          </cell>
          <cell r="EY2221" t="str">
            <v>X</v>
          </cell>
          <cell r="JB2221"/>
        </row>
        <row r="2222">
          <cell r="B2222" t="str">
            <v>Primary</v>
          </cell>
          <cell r="C2222" t="str">
            <v>SGPRC-0809-4</v>
          </cell>
          <cell r="D2222" t="str">
            <v>NP</v>
          </cell>
          <cell r="E2222" t="str">
            <v>X087</v>
          </cell>
          <cell r="G2222" t="str">
            <v>SGPRC</v>
          </cell>
          <cell r="H2222" t="str">
            <v>2008-09</v>
          </cell>
          <cell r="J2222" t="str">
            <v>None</v>
          </cell>
          <cell r="K2222" t="str">
            <v>Regular</v>
          </cell>
          <cell r="L2222" t="str">
            <v>NPO Administrative Support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D2222">
            <v>169750</v>
          </cell>
          <cell r="AE2222">
            <v>42000</v>
          </cell>
          <cell r="AF2222">
            <v>42000</v>
          </cell>
          <cell r="AX2222"/>
          <cell r="EQ2222" t="str">
            <v>N/A</v>
          </cell>
          <cell r="JB2222"/>
        </row>
        <row r="2223">
          <cell r="B2223" t="str">
            <v>Primary</v>
          </cell>
          <cell r="C2223" t="str">
            <v>SGPRC-0809-5</v>
          </cell>
          <cell r="D2223" t="str">
            <v>RD</v>
          </cell>
          <cell r="E2223" t="str">
            <v>X087</v>
          </cell>
          <cell r="G2223" t="str">
            <v>SGPRC</v>
          </cell>
          <cell r="H2223" t="str">
            <v>2008-09</v>
          </cell>
          <cell r="J2223" t="str">
            <v>None</v>
          </cell>
          <cell r="K2223" t="str">
            <v>LDC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C2223">
            <v>125000</v>
          </cell>
          <cell r="AE2223">
            <v>30000</v>
          </cell>
          <cell r="AF2223">
            <v>125000</v>
          </cell>
          <cell r="AS2223">
            <v>4</v>
          </cell>
          <cell r="AX2223">
            <v>4</v>
          </cell>
          <cell r="EM2223">
            <v>40632</v>
          </cell>
          <cell r="EQ2223">
            <v>40737</v>
          </cell>
          <cell r="EY2223" t="str">
            <v>X</v>
          </cell>
          <cell r="JB2223"/>
        </row>
        <row r="2224">
          <cell r="B2224" t="str">
            <v>Secondary</v>
          </cell>
          <cell r="C2224" t="str">
            <v>SGPRC-0910-1</v>
          </cell>
          <cell r="D2224" t="str">
            <v>RD</v>
          </cell>
          <cell r="E2224" t="str">
            <v>X086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(SRF-4bed)</v>
          </cell>
          <cell r="N2224" t="str">
            <v>Continued</v>
          </cell>
          <cell r="P2224" t="str">
            <v>Completed</v>
          </cell>
          <cell r="T2224" t="str">
            <v>NPO</v>
          </cell>
          <cell r="AC2224">
            <v>300000</v>
          </cell>
          <cell r="AF2224">
            <v>300000</v>
          </cell>
          <cell r="AS2224">
            <v>5</v>
          </cell>
          <cell r="AX2224"/>
          <cell r="BV2224" t="str">
            <v>23612 Meadcliff Pl</v>
          </cell>
          <cell r="EM2224">
            <v>40778</v>
          </cell>
          <cell r="EQ2224">
            <v>41017</v>
          </cell>
          <cell r="EY2224" t="str">
            <v>X</v>
          </cell>
          <cell r="JB2224"/>
        </row>
        <row r="2225">
          <cell r="B2225" t="str">
            <v>Secondary</v>
          </cell>
          <cell r="C2225" t="str">
            <v>SGPRC-0910-2</v>
          </cell>
          <cell r="D2225" t="str">
            <v>RD</v>
          </cell>
          <cell r="E2225" t="str">
            <v>X087</v>
          </cell>
          <cell r="G2225" t="str">
            <v>SGPRC</v>
          </cell>
          <cell r="H2225" t="str">
            <v>2009-10</v>
          </cell>
          <cell r="J2225" t="str">
            <v>None</v>
          </cell>
          <cell r="K2225" t="str">
            <v>LDC</v>
          </cell>
          <cell r="L2225" t="str">
            <v>Residential (SRF-4bed)</v>
          </cell>
          <cell r="N2225" t="str">
            <v>Continued</v>
          </cell>
          <cell r="P2225" t="str">
            <v>Completed</v>
          </cell>
          <cell r="T2225" t="str">
            <v>NPO</v>
          </cell>
          <cell r="AD2225">
            <v>169750</v>
          </cell>
          <cell r="AE2225">
            <v>225000</v>
          </cell>
          <cell r="AF2225">
            <v>450000</v>
          </cell>
          <cell r="AX2225"/>
          <cell r="JB2225"/>
        </row>
        <row r="2226">
          <cell r="B2226" t="str">
            <v>Primary</v>
          </cell>
          <cell r="C2226" t="str">
            <v>SGPRC-0910-3</v>
          </cell>
          <cell r="D2226" t="str">
            <v>NP</v>
          </cell>
          <cell r="E2226" t="str">
            <v>X089</v>
          </cell>
          <cell r="G2226" t="str">
            <v>SGPRC</v>
          </cell>
          <cell r="H2226" t="str">
            <v>2009-10</v>
          </cell>
          <cell r="J2226" t="str">
            <v>None</v>
          </cell>
          <cell r="K2226" t="str">
            <v>Regular</v>
          </cell>
          <cell r="L2226" t="str">
            <v>NPO Administrative Support</v>
          </cell>
          <cell r="N2226" t="str">
            <v>New</v>
          </cell>
          <cell r="P2226" t="str">
            <v>Completed</v>
          </cell>
          <cell r="T2226" t="str">
            <v>NON-NPO</v>
          </cell>
          <cell r="AC2226">
            <v>300000</v>
          </cell>
          <cell r="AE2226">
            <v>30000</v>
          </cell>
          <cell r="AF2226">
            <v>30000</v>
          </cell>
          <cell r="AS2226">
            <v>5</v>
          </cell>
          <cell r="AX2226"/>
          <cell r="BV2226" t="str">
            <v>1837 Rosemount Ave</v>
          </cell>
          <cell r="EM2226">
            <v>40842</v>
          </cell>
          <cell r="EQ2226" t="str">
            <v>N/A</v>
          </cell>
          <cell r="EY2226" t="str">
            <v>X</v>
          </cell>
          <cell r="JB2226"/>
        </row>
        <row r="2227">
          <cell r="B2227" t="str">
            <v>Primary</v>
          </cell>
          <cell r="C2227" t="str">
            <v>SGPRC-0910-4</v>
          </cell>
          <cell r="D2227" t="str">
            <v>RD</v>
          </cell>
          <cell r="E2227" t="str">
            <v>X088</v>
          </cell>
          <cell r="G2227" t="str">
            <v>SGPRC</v>
          </cell>
          <cell r="H2227" t="str">
            <v>2009-10</v>
          </cell>
          <cell r="J2227" t="str">
            <v>None</v>
          </cell>
          <cell r="K2227" t="str">
            <v>LDC</v>
          </cell>
          <cell r="L2227" t="str">
            <v>Residential (ARFPSHN-5bed)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300000</v>
          </cell>
          <cell r="AS2227">
            <v>5</v>
          </cell>
          <cell r="AX2227">
            <v>5</v>
          </cell>
          <cell r="BV2227" t="str">
            <v>23612 Meadcliff Pl</v>
          </cell>
          <cell r="EM2227">
            <v>40778</v>
          </cell>
          <cell r="EQ2227">
            <v>41017</v>
          </cell>
          <cell r="EY2227" t="str">
            <v>X</v>
          </cell>
          <cell r="JB2227"/>
        </row>
        <row r="2228">
          <cell r="B2228" t="str">
            <v>Secondary</v>
          </cell>
          <cell r="C2228" t="str">
            <v>SGPRC-0910-5</v>
          </cell>
          <cell r="D2228" t="str">
            <v>RD</v>
          </cell>
          <cell r="E2228" t="str">
            <v>X088</v>
          </cell>
          <cell r="G2228" t="str">
            <v>SGPRC</v>
          </cell>
          <cell r="H2228" t="str">
            <v>2009-10</v>
          </cell>
          <cell r="J2228" t="str">
            <v>None</v>
          </cell>
          <cell r="K2228" t="str">
            <v>LDC</v>
          </cell>
          <cell r="L2228" t="str">
            <v>Residential (ARFPSHN-5bed)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D2228">
            <v>225000</v>
          </cell>
          <cell r="AE2228">
            <v>225000</v>
          </cell>
          <cell r="AF2228">
            <v>450000</v>
          </cell>
          <cell r="AX2228"/>
          <cell r="EQ2228">
            <v>40811</v>
          </cell>
          <cell r="JB2228"/>
        </row>
        <row r="2229">
          <cell r="B2229" t="str">
            <v>Primary</v>
          </cell>
          <cell r="C2229" t="str">
            <v>SGPRC-0910-6</v>
          </cell>
          <cell r="D2229" t="str">
            <v>RD</v>
          </cell>
          <cell r="E2229" t="str">
            <v>X089</v>
          </cell>
          <cell r="G2229" t="str">
            <v>SGPRC</v>
          </cell>
          <cell r="H2229" t="str">
            <v>2009-10</v>
          </cell>
          <cell r="J2229" t="str">
            <v>None</v>
          </cell>
          <cell r="K2229" t="str">
            <v>LDC</v>
          </cell>
          <cell r="L2229" t="str">
            <v>Residential (ARFPSHN-5bed)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300000</v>
          </cell>
          <cell r="AS2229">
            <v>5</v>
          </cell>
          <cell r="AX2229">
            <v>5</v>
          </cell>
          <cell r="BV2229" t="str">
            <v>1837 Rosemount Ave</v>
          </cell>
          <cell r="EI2229">
            <v>40330</v>
          </cell>
          <cell r="EM2229">
            <v>40842</v>
          </cell>
          <cell r="EQ2229">
            <v>41018</v>
          </cell>
          <cell r="EY2229" t="str">
            <v>X</v>
          </cell>
          <cell r="JB2229"/>
        </row>
        <row r="2230">
          <cell r="B2230" t="str">
            <v>Secondary</v>
          </cell>
          <cell r="C2230" t="str">
            <v>SGPRC-0910-7</v>
          </cell>
          <cell r="D2230" t="str">
            <v>RD</v>
          </cell>
          <cell r="E2230" t="str">
            <v>X089</v>
          </cell>
          <cell r="G2230" t="str">
            <v>SGPRC</v>
          </cell>
          <cell r="H2230" t="str">
            <v>2009-10</v>
          </cell>
          <cell r="J2230" t="str">
            <v>None</v>
          </cell>
          <cell r="K2230" t="str">
            <v>LDC</v>
          </cell>
          <cell r="L2230" t="str">
            <v>Residential (ARFPSHN-5bed)</v>
          </cell>
          <cell r="N2230" t="str">
            <v>New</v>
          </cell>
          <cell r="P2230" t="str">
            <v>Completed</v>
          </cell>
          <cell r="T2230" t="str">
            <v>NPO</v>
          </cell>
          <cell r="AD2230">
            <v>225000</v>
          </cell>
          <cell r="AE2230">
            <v>225000</v>
          </cell>
          <cell r="AF2230">
            <v>450000</v>
          </cell>
          <cell r="AS2230">
            <v>4</v>
          </cell>
          <cell r="AX2230">
            <v>4</v>
          </cell>
          <cell r="BV2230" t="str">
            <v>357 Victoria Pl</v>
          </cell>
          <cell r="EI2230">
            <v>40339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SGPRC-0910-8</v>
          </cell>
          <cell r="D2231" t="str">
            <v>RD</v>
          </cell>
          <cell r="E2231" t="str">
            <v>X208</v>
          </cell>
          <cell r="G2231" t="str">
            <v>SGPRC</v>
          </cell>
          <cell r="H2231" t="str">
            <v>2009-10</v>
          </cell>
          <cell r="J2231" t="str">
            <v>None</v>
          </cell>
          <cell r="K2231" t="str">
            <v>LDC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NON-NPO</v>
          </cell>
          <cell r="AD2231">
            <v>100000</v>
          </cell>
          <cell r="AE2231">
            <v>100000</v>
          </cell>
          <cell r="AF2231">
            <v>200000</v>
          </cell>
          <cell r="AS2231">
            <v>2</v>
          </cell>
          <cell r="AT2231">
            <v>2</v>
          </cell>
          <cell r="AX2231"/>
          <cell r="EQ2231">
            <v>40811</v>
          </cell>
          <cell r="JB2231"/>
        </row>
        <row r="2232">
          <cell r="B2232" t="str">
            <v>Primary</v>
          </cell>
          <cell r="C2232" t="str">
            <v>SGPRC-0910-9</v>
          </cell>
          <cell r="D2232" t="str">
            <v>RD</v>
          </cell>
          <cell r="G2232" t="str">
            <v>SGPRC</v>
          </cell>
          <cell r="H2232" t="str">
            <v>2009-10</v>
          </cell>
          <cell r="J2232" t="str">
            <v>None</v>
          </cell>
          <cell r="K2232" t="str">
            <v>LDC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NON-NPO</v>
          </cell>
          <cell r="AD2232">
            <v>100000</v>
          </cell>
          <cell r="AE2232">
            <v>100000</v>
          </cell>
          <cell r="AF2232">
            <v>200000</v>
          </cell>
          <cell r="AS2232">
            <v>4</v>
          </cell>
          <cell r="AT2232">
            <v>2</v>
          </cell>
          <cell r="AX2232">
            <v>4</v>
          </cell>
          <cell r="BV2232" t="str">
            <v>1046 Prospero Dr</v>
          </cell>
          <cell r="EI2232">
            <v>40330</v>
          </cell>
          <cell r="EQ2232">
            <v>40921</v>
          </cell>
          <cell r="EY2232">
            <v>41214</v>
          </cell>
          <cell r="JB2232"/>
        </row>
        <row r="2233">
          <cell r="B2233" t="str">
            <v>Primary</v>
          </cell>
          <cell r="C2233" t="str">
            <v>SGPRC-0910-10</v>
          </cell>
          <cell r="D2233" t="str">
            <v>RD</v>
          </cell>
          <cell r="G2233" t="str">
            <v>SGPRC</v>
          </cell>
          <cell r="H2233" t="str">
            <v>2009-10</v>
          </cell>
          <cell r="J2233" t="str">
            <v>None</v>
          </cell>
          <cell r="K2233" t="str">
            <v>LDC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NON-NPO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>
            <v>4</v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/>
        </row>
        <row r="2234">
          <cell r="B2234" t="str">
            <v>Primary</v>
          </cell>
          <cell r="C2234" t="str">
            <v>SGPRC-1011-1</v>
          </cell>
          <cell r="D2234" t="str">
            <v>RD</v>
          </cell>
          <cell r="G2234" t="str">
            <v>SGPRC</v>
          </cell>
          <cell r="H2234" t="str">
            <v>2010-11</v>
          </cell>
          <cell r="J2234" t="str">
            <v>None</v>
          </cell>
          <cell r="K2234" t="str">
            <v>Regular</v>
          </cell>
          <cell r="L2234" t="str">
            <v>Residential (SRF-4bed)</v>
          </cell>
          <cell r="N2234" t="str">
            <v>New</v>
          </cell>
          <cell r="P2234" t="str">
            <v>Withdrawn</v>
          </cell>
          <cell r="T2234" t="str">
            <v>NON-NPO</v>
          </cell>
          <cell r="AS2234">
            <v>2</v>
          </cell>
          <cell r="AT2234">
            <v>2</v>
          </cell>
          <cell r="AX2234">
            <v>4</v>
          </cell>
          <cell r="JB2234"/>
        </row>
        <row r="2235">
          <cell r="B2235" t="str">
            <v>Primary</v>
          </cell>
          <cell r="C2235" t="str">
            <v>SGPRC-1011-2</v>
          </cell>
          <cell r="D2235" t="str">
            <v>RD</v>
          </cell>
          <cell r="G2235" t="str">
            <v>SGPRC</v>
          </cell>
          <cell r="H2235" t="str">
            <v>2010-11</v>
          </cell>
          <cell r="J2235" t="str">
            <v>None</v>
          </cell>
          <cell r="K2235" t="str">
            <v>Regular</v>
          </cell>
          <cell r="L2235" t="str">
            <v>Residential (SRF-4bed)</v>
          </cell>
          <cell r="N2235" t="str">
            <v>New</v>
          </cell>
          <cell r="P2235" t="str">
            <v>Withdrawn</v>
          </cell>
          <cell r="T2235" t="str">
            <v>NON-NPO</v>
          </cell>
          <cell r="AS2235">
            <v>2</v>
          </cell>
          <cell r="AT2235">
            <v>2</v>
          </cell>
          <cell r="AX2235">
            <v>4</v>
          </cell>
          <cell r="JB2235"/>
        </row>
        <row r="2236">
          <cell r="B2236" t="str">
            <v>Primary</v>
          </cell>
          <cell r="C2236" t="str">
            <v>SGPRC-1011-3</v>
          </cell>
          <cell r="D2236" t="str">
            <v>RD</v>
          </cell>
          <cell r="G2236" t="str">
            <v>SGPRC</v>
          </cell>
          <cell r="H2236" t="str">
            <v>2010-11</v>
          </cell>
          <cell r="J2236" t="str">
            <v>None</v>
          </cell>
          <cell r="K2236" t="str">
            <v>Regular</v>
          </cell>
          <cell r="L2236" t="str">
            <v>Residential (SLS)</v>
          </cell>
          <cell r="N2236" t="str">
            <v>New</v>
          </cell>
          <cell r="P2236" t="str">
            <v>Withdrawn</v>
          </cell>
          <cell r="T2236" t="str">
            <v>NON-NPO</v>
          </cell>
          <cell r="AE2236">
            <v>190667</v>
          </cell>
          <cell r="AF2236">
            <v>190667</v>
          </cell>
          <cell r="AS2236">
            <v>3</v>
          </cell>
          <cell r="AT2236">
            <v>4</v>
          </cell>
          <cell r="AV2236">
            <v>2</v>
          </cell>
          <cell r="AX2236">
            <v>4</v>
          </cell>
          <cell r="BV2236" t="str">
            <v>336 Markway Ln</v>
          </cell>
          <cell r="EI2236">
            <v>40606</v>
          </cell>
          <cell r="EQ2236">
            <v>41183</v>
          </cell>
          <cell r="EY2236">
            <v>41393</v>
          </cell>
          <cell r="JB2236"/>
        </row>
        <row r="2237">
          <cell r="B2237" t="str">
            <v>Primary</v>
          </cell>
          <cell r="C2237" t="str">
            <v>SGPRC-1011-4</v>
          </cell>
          <cell r="D2237" t="str">
            <v>RD</v>
          </cell>
          <cell r="G2237" t="str">
            <v>SGPRC</v>
          </cell>
          <cell r="H2237" t="str">
            <v>2010-11</v>
          </cell>
          <cell r="J2237" t="str">
            <v>None</v>
          </cell>
          <cell r="K2237" t="str">
            <v>Regular</v>
          </cell>
          <cell r="L2237" t="str">
            <v>Residential (SRF-3bed)</v>
          </cell>
          <cell r="N2237" t="str">
            <v>New</v>
          </cell>
          <cell r="P2237" t="str">
            <v>Withdrawn</v>
          </cell>
          <cell r="T2237" t="str">
            <v>NON-NPO</v>
          </cell>
          <cell r="AE2237">
            <v>190667</v>
          </cell>
          <cell r="AF2237">
            <v>190667</v>
          </cell>
          <cell r="AS2237">
            <v>2</v>
          </cell>
          <cell r="AT2237">
            <v>3</v>
          </cell>
          <cell r="AX2237">
            <v>3</v>
          </cell>
          <cell r="BV2237" t="str">
            <v>21334 Cold Springs Ln</v>
          </cell>
          <cell r="EI2237">
            <v>40616</v>
          </cell>
          <cell r="EQ2237">
            <v>41303</v>
          </cell>
          <cell r="EY2237">
            <v>41689</v>
          </cell>
          <cell r="JB2237"/>
        </row>
        <row r="2238">
          <cell r="B2238" t="str">
            <v>Primary</v>
          </cell>
          <cell r="C2238" t="str">
            <v>SGPRC-1011-6</v>
          </cell>
          <cell r="D2238" t="str">
            <v>DP</v>
          </cell>
          <cell r="G2238" t="str">
            <v>SGPRC</v>
          </cell>
          <cell r="H2238" t="str">
            <v>2010-11</v>
          </cell>
          <cell r="J2238" t="str">
            <v>None</v>
          </cell>
          <cell r="K2238" t="str">
            <v>LDC</v>
          </cell>
          <cell r="L2238" t="str">
            <v>Day Program</v>
          </cell>
          <cell r="N2238" t="str">
            <v>New</v>
          </cell>
          <cell r="P2238" t="str">
            <v>Withdrawn</v>
          </cell>
          <cell r="T2238" t="str">
            <v>NON-NPO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/>
          <cell r="BV2238" t="str">
            <v>2973 Grayburn St</v>
          </cell>
          <cell r="EI2238">
            <v>40616</v>
          </cell>
          <cell r="EQ2238">
            <v>41572</v>
          </cell>
          <cell r="EY2238">
            <v>41828</v>
          </cell>
          <cell r="JB2238"/>
        </row>
        <row r="2239">
          <cell r="B2239" t="str">
            <v>Primary</v>
          </cell>
          <cell r="C2239" t="str">
            <v>SGPRC-1011-8</v>
          </cell>
          <cell r="D2239" t="str">
            <v>RD</v>
          </cell>
          <cell r="G2239" t="str">
            <v>SGPRC</v>
          </cell>
          <cell r="H2239" t="str">
            <v>2010-11</v>
          </cell>
          <cell r="J2239" t="str">
            <v>None</v>
          </cell>
          <cell r="K2239" t="str">
            <v>LDC</v>
          </cell>
          <cell r="L2239" t="str">
            <v>Residential (ICF-DDN)</v>
          </cell>
          <cell r="N2239" t="str">
            <v>New</v>
          </cell>
          <cell r="P2239" t="str">
            <v>Completed</v>
          </cell>
          <cell r="T2239" t="str">
            <v>NON-NPO</v>
          </cell>
          <cell r="AC2239">
            <v>150000</v>
          </cell>
          <cell r="AD2239">
            <v>450000</v>
          </cell>
          <cell r="AE2239">
            <v>190667</v>
          </cell>
          <cell r="AF2239">
            <v>190667</v>
          </cell>
          <cell r="AS2239">
            <v>3</v>
          </cell>
          <cell r="AT2239">
            <v>1</v>
          </cell>
          <cell r="AV2239">
            <v>2</v>
          </cell>
          <cell r="AX2239">
            <v>6</v>
          </cell>
          <cell r="BV2239" t="str">
            <v>336 Markway Ln</v>
          </cell>
          <cell r="EI2239">
            <v>40606</v>
          </cell>
          <cell r="EM2239">
            <v>41165</v>
          </cell>
          <cell r="EQ2239">
            <v>41183</v>
          </cell>
          <cell r="EY2239">
            <v>41393</v>
          </cell>
          <cell r="JB2239"/>
        </row>
        <row r="2240">
          <cell r="B2240" t="str">
            <v>Primary</v>
          </cell>
          <cell r="C2240" t="str">
            <v>SGPRC-1011-9</v>
          </cell>
          <cell r="D2240" t="str">
            <v>RD</v>
          </cell>
          <cell r="G2240" t="str">
            <v>SGPRC</v>
          </cell>
          <cell r="H2240" t="str">
            <v>2010-11</v>
          </cell>
          <cell r="J2240" t="str">
            <v>None</v>
          </cell>
          <cell r="K2240" t="str">
            <v>LDC</v>
          </cell>
          <cell r="L2240" t="str">
            <v>Residential (ICF-DDN)</v>
          </cell>
          <cell r="N2240" t="str">
            <v>New</v>
          </cell>
          <cell r="P2240" t="str">
            <v>Completed</v>
          </cell>
          <cell r="T2240" t="str">
            <v>NON-NPO</v>
          </cell>
          <cell r="AC2240">
            <v>150000</v>
          </cell>
          <cell r="AD2240">
            <v>450000</v>
          </cell>
          <cell r="AE2240">
            <v>190667</v>
          </cell>
          <cell r="AF2240">
            <v>190667</v>
          </cell>
          <cell r="AS2240">
            <v>2</v>
          </cell>
          <cell r="AT2240">
            <v>4</v>
          </cell>
          <cell r="AX2240">
            <v>6</v>
          </cell>
          <cell r="BV2240" t="str">
            <v>21334 Cold Springs Ln</v>
          </cell>
          <cell r="EI2240">
            <v>40616</v>
          </cell>
          <cell r="EM2240">
            <v>41159</v>
          </cell>
          <cell r="EQ2240">
            <v>41303</v>
          </cell>
          <cell r="EY2240">
            <v>41689</v>
          </cell>
          <cell r="JB2240"/>
        </row>
        <row r="2241">
          <cell r="B2241" t="str">
            <v>Primary</v>
          </cell>
          <cell r="C2241" t="str">
            <v>SGPRC-1011-10</v>
          </cell>
          <cell r="D2241" t="str">
            <v>RD</v>
          </cell>
          <cell r="G2241" t="str">
            <v>SGPRC</v>
          </cell>
          <cell r="H2241" t="str">
            <v>2010-11</v>
          </cell>
          <cell r="J2241" t="str">
            <v>None</v>
          </cell>
          <cell r="K2241" t="str">
            <v>LDC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T2241" t="str">
            <v>NON-NPO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X2241">
            <v>4</v>
          </cell>
          <cell r="BV2241" t="str">
            <v>2973 Grayburn St</v>
          </cell>
          <cell r="EI2241">
            <v>40616</v>
          </cell>
          <cell r="EQ2241">
            <v>41572</v>
          </cell>
          <cell r="EY2241">
            <v>41828</v>
          </cell>
          <cell r="JB2241"/>
        </row>
        <row r="2242">
          <cell r="B2242" t="str">
            <v>Primary</v>
          </cell>
          <cell r="C2242" t="str">
            <v>SGPRC-1112-1</v>
          </cell>
          <cell r="D2242" t="str">
            <v>RD</v>
          </cell>
          <cell r="E2242" t="str">
            <v>X109</v>
          </cell>
          <cell r="G2242" t="str">
            <v>SGPRC</v>
          </cell>
          <cell r="H2242" t="str">
            <v>2011-12</v>
          </cell>
          <cell r="J2242" t="str">
            <v>None</v>
          </cell>
          <cell r="K2242" t="str">
            <v>LDC</v>
          </cell>
          <cell r="L2242" t="str">
            <v>Residential (ARFPSHN-5bed)</v>
          </cell>
          <cell r="N2242" t="str">
            <v>New</v>
          </cell>
          <cell r="P2242" t="str">
            <v>Completed</v>
          </cell>
          <cell r="T2242" t="str">
            <v>NPO</v>
          </cell>
          <cell r="AC2242">
            <v>150000</v>
          </cell>
          <cell r="AD2242">
            <v>450000</v>
          </cell>
          <cell r="AE2242">
            <v>200000</v>
          </cell>
          <cell r="AF2242">
            <v>800000</v>
          </cell>
          <cell r="AS2242">
            <v>5</v>
          </cell>
          <cell r="AT2242">
            <v>2</v>
          </cell>
          <cell r="AX2242">
            <v>5</v>
          </cell>
          <cell r="BV2242" t="str">
            <v>244 Andover Dr</v>
          </cell>
          <cell r="EM2242">
            <v>41165</v>
          </cell>
          <cell r="EQ2242">
            <v>41495</v>
          </cell>
          <cell r="EY2242" t="str">
            <v>X</v>
          </cell>
          <cell r="JB2242"/>
        </row>
        <row r="2243">
          <cell r="B2243" t="str">
            <v>Primary</v>
          </cell>
          <cell r="C2243" t="str">
            <v>SGPRC-1112-2</v>
          </cell>
          <cell r="D2243" t="str">
            <v>RD</v>
          </cell>
          <cell r="E2243" t="str">
            <v>X110</v>
          </cell>
          <cell r="G2243" t="str">
            <v>SGPRC</v>
          </cell>
          <cell r="H2243" t="str">
            <v>2011-12</v>
          </cell>
          <cell r="J2243" t="str">
            <v>None</v>
          </cell>
          <cell r="K2243" t="str">
            <v>LDC</v>
          </cell>
          <cell r="L2243" t="str">
            <v>Residential (ARFPSHN-5bed)</v>
          </cell>
          <cell r="N2243" t="str">
            <v>New</v>
          </cell>
          <cell r="P2243" t="str">
            <v>Completed</v>
          </cell>
          <cell r="T2243" t="str">
            <v>NPO</v>
          </cell>
          <cell r="AC2243">
            <v>150000</v>
          </cell>
          <cell r="AD2243">
            <v>450000</v>
          </cell>
          <cell r="AE2243">
            <v>200000</v>
          </cell>
          <cell r="AF2243">
            <v>800000</v>
          </cell>
          <cell r="AS2243">
            <v>5</v>
          </cell>
          <cell r="AT2243">
            <v>2</v>
          </cell>
          <cell r="AX2243">
            <v>5</v>
          </cell>
          <cell r="BV2243" t="str">
            <v>165 Alford St</v>
          </cell>
          <cell r="EM2243">
            <v>41159</v>
          </cell>
          <cell r="EQ2243">
            <v>41526</v>
          </cell>
          <cell r="EY2243">
            <v>41617</v>
          </cell>
          <cell r="JB2243"/>
        </row>
        <row r="2244">
          <cell r="B2244" t="str">
            <v>Primary</v>
          </cell>
          <cell r="C2244" t="str">
            <v>SGPRC-1112-3</v>
          </cell>
          <cell r="D2244" t="str">
            <v>DP</v>
          </cell>
          <cell r="E2244" t="str">
            <v>X215</v>
          </cell>
          <cell r="G2244" t="str">
            <v>SGPRC</v>
          </cell>
          <cell r="H2244" t="str">
            <v>2011-12</v>
          </cell>
          <cell r="J2244" t="str">
            <v>None</v>
          </cell>
          <cell r="K2244" t="str">
            <v>LDC</v>
          </cell>
          <cell r="L2244" t="str">
            <v>Day Program</v>
          </cell>
          <cell r="N2244" t="str">
            <v>New</v>
          </cell>
          <cell r="P2244" t="str">
            <v>Discontinued</v>
          </cell>
          <cell r="T2244" t="str">
            <v>NON-NPO</v>
          </cell>
          <cell r="AE2244">
            <v>15750</v>
          </cell>
          <cell r="AF2244">
            <v>15750</v>
          </cell>
          <cell r="AS2244">
            <v>3</v>
          </cell>
          <cell r="AT2244">
            <v>1</v>
          </cell>
          <cell r="AX2244"/>
          <cell r="JB2244"/>
        </row>
        <row r="2245">
          <cell r="B2245" t="str">
            <v>Primary</v>
          </cell>
          <cell r="C2245" t="str">
            <v>SGPRC-1112-4</v>
          </cell>
          <cell r="D2245" t="str">
            <v>RD</v>
          </cell>
          <cell r="E2245" t="str">
            <v>X109</v>
          </cell>
          <cell r="G2245" t="str">
            <v>SGPRC</v>
          </cell>
          <cell r="H2245" t="str">
            <v>2011-12</v>
          </cell>
          <cell r="J2245" t="str">
            <v>None</v>
          </cell>
          <cell r="K2245" t="str">
            <v>LDC</v>
          </cell>
          <cell r="L2245" t="str">
            <v>Residential (SRF-4bed)</v>
          </cell>
          <cell r="N2245" t="str">
            <v>New</v>
          </cell>
          <cell r="P2245" t="str">
            <v>Completed</v>
          </cell>
          <cell r="T2245" t="str">
            <v>NPO</v>
          </cell>
          <cell r="AS2245">
            <v>2</v>
          </cell>
          <cell r="AT2245">
            <v>2</v>
          </cell>
          <cell r="AX2245">
            <v>4</v>
          </cell>
          <cell r="BV2245" t="str">
            <v>1 Maverick Cir</v>
          </cell>
          <cell r="EM2245">
            <v>41242</v>
          </cell>
          <cell r="EQ2245">
            <v>41445</v>
          </cell>
          <cell r="EY2245">
            <v>41518</v>
          </cell>
          <cell r="JB2245"/>
        </row>
        <row r="2246">
          <cell r="B2246" t="str">
            <v>Primary</v>
          </cell>
          <cell r="C2246" t="str">
            <v>SGPRC-1112-5</v>
          </cell>
          <cell r="D2246" t="str">
            <v>RD</v>
          </cell>
          <cell r="E2246" t="str">
            <v>X110</v>
          </cell>
          <cell r="G2246" t="str">
            <v>SGPRC</v>
          </cell>
          <cell r="H2246" t="str">
            <v>2011-12</v>
          </cell>
          <cell r="J2246" t="str">
            <v>None</v>
          </cell>
          <cell r="K2246" t="str">
            <v>LDC</v>
          </cell>
          <cell r="L2246" t="str">
            <v>Residential (SRF-4bed)</v>
          </cell>
          <cell r="N2246" t="str">
            <v>New</v>
          </cell>
          <cell r="P2246" t="str">
            <v>Completed</v>
          </cell>
          <cell r="Q2246" t="str">
            <v>DE/SP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2</v>
          </cell>
          <cell r="AT2246">
            <v>2</v>
          </cell>
          <cell r="AX2246">
            <v>4</v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/>
        </row>
        <row r="2247">
          <cell r="B2247" t="str">
            <v>Primary</v>
          </cell>
          <cell r="C2247" t="str">
            <v>SGPRC-1112-6</v>
          </cell>
          <cell r="D2247" t="str">
            <v>RD</v>
          </cell>
          <cell r="E2247" t="str">
            <v>X215</v>
          </cell>
          <cell r="G2247" t="str">
            <v>SGPRC</v>
          </cell>
          <cell r="H2247" t="str">
            <v>2011-12</v>
          </cell>
          <cell r="J2247" t="str">
            <v>None</v>
          </cell>
          <cell r="K2247" t="str">
            <v>LDC</v>
          </cell>
          <cell r="L2247" t="str">
            <v>Residential (SRF-4bed)</v>
          </cell>
          <cell r="N2247" t="str">
            <v>New</v>
          </cell>
          <cell r="P2247" t="str">
            <v>Discontinued</v>
          </cell>
          <cell r="Q2247" t="str">
            <v>DE/SP</v>
          </cell>
          <cell r="T2247" t="str">
            <v>NPO</v>
          </cell>
          <cell r="AC2247">
            <v>175000</v>
          </cell>
          <cell r="AD2247">
            <v>200000</v>
          </cell>
          <cell r="AE2247">
            <v>125000</v>
          </cell>
          <cell r="AF2247">
            <v>500000</v>
          </cell>
          <cell r="AS2247">
            <v>3</v>
          </cell>
          <cell r="AT2247">
            <v>1</v>
          </cell>
          <cell r="AX2247">
            <v>4</v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/>
        </row>
        <row r="2248">
          <cell r="B2248" t="str">
            <v>Primary</v>
          </cell>
          <cell r="C2248" t="str">
            <v>SGPRC-1112-7</v>
          </cell>
          <cell r="D2248" t="str">
            <v>RD</v>
          </cell>
          <cell r="E2248" t="str">
            <v>X216</v>
          </cell>
          <cell r="G2248" t="str">
            <v>SGPRC</v>
          </cell>
          <cell r="H2248" t="str">
            <v>2011-12</v>
          </cell>
          <cell r="J2248" t="str">
            <v>None</v>
          </cell>
          <cell r="K2248" t="str">
            <v>LDC</v>
          </cell>
          <cell r="L2248" t="str">
            <v>Residential (SRF-4bed)</v>
          </cell>
          <cell r="N2248" t="str">
            <v>New</v>
          </cell>
          <cell r="P2248" t="str">
            <v>Discontinued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2</v>
          </cell>
          <cell r="AT2248">
            <v>3</v>
          </cell>
          <cell r="AX2248">
            <v>3</v>
          </cell>
          <cell r="BV2248" t="str">
            <v>12052 Conference St</v>
          </cell>
          <cell r="EI2248">
            <v>41305</v>
          </cell>
          <cell r="EK2248">
            <v>41757</v>
          </cell>
          <cell r="EM2248">
            <v>41757</v>
          </cell>
          <cell r="EQ2248">
            <v>42011</v>
          </cell>
          <cell r="EY2248">
            <v>42328</v>
          </cell>
          <cell r="JB2248"/>
        </row>
        <row r="2249">
          <cell r="B2249" t="str">
            <v>Primary</v>
          </cell>
          <cell r="C2249" t="str">
            <v>SGPRC-1213-1</v>
          </cell>
          <cell r="D2249" t="str">
            <v>RD</v>
          </cell>
          <cell r="E2249" t="str">
            <v>X217</v>
          </cell>
          <cell r="G2249" t="str">
            <v>SGPRC</v>
          </cell>
          <cell r="H2249" t="str">
            <v>2012-13</v>
          </cell>
          <cell r="J2249" t="str">
            <v>None</v>
          </cell>
          <cell r="K2249" t="str">
            <v>Regular</v>
          </cell>
          <cell r="L2249" t="str">
            <v>Residential (SRF-3bed)</v>
          </cell>
          <cell r="N2249" t="str">
            <v>New</v>
          </cell>
          <cell r="P2249" t="str">
            <v>Completed</v>
          </cell>
          <cell r="Q2249" t="str">
            <v>DE/SP</v>
          </cell>
          <cell r="T2249" t="str">
            <v>NPO</v>
          </cell>
          <cell r="AC2249">
            <v>175000</v>
          </cell>
          <cell r="AD2249">
            <v>200000</v>
          </cell>
          <cell r="AE2249">
            <v>125000</v>
          </cell>
          <cell r="AF2249">
            <v>500000</v>
          </cell>
          <cell r="AS2249">
            <v>2</v>
          </cell>
          <cell r="AT2249">
            <v>1</v>
          </cell>
          <cell r="AX2249">
            <v>3</v>
          </cell>
          <cell r="BV2249" t="str">
            <v xml:space="preserve">2441 Cameron Ave  </v>
          </cell>
          <cell r="EI2249">
            <v>41246</v>
          </cell>
          <cell r="EK2249">
            <v>41648</v>
          </cell>
          <cell r="EM2249">
            <v>41593</v>
          </cell>
          <cell r="EQ2249">
            <v>42095</v>
          </cell>
          <cell r="EY2249">
            <v>42331</v>
          </cell>
          <cell r="JB2249"/>
        </row>
        <row r="2250">
          <cell r="B2250" t="str">
            <v>Primary</v>
          </cell>
          <cell r="C2250" t="str">
            <v>SGPRC-1213-2</v>
          </cell>
          <cell r="D2250" t="str">
            <v>RD</v>
          </cell>
          <cell r="E2250" t="str">
            <v>X167</v>
          </cell>
          <cell r="G2250" t="str">
            <v>SGPRC</v>
          </cell>
          <cell r="H2250" t="str">
            <v>2012-13</v>
          </cell>
          <cell r="J2250" t="str">
            <v>None</v>
          </cell>
          <cell r="K2250" t="str">
            <v>Regular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500000</v>
          </cell>
          <cell r="AS2250">
            <v>3</v>
          </cell>
          <cell r="AT2250">
            <v>1</v>
          </cell>
          <cell r="AX2250">
            <v>4</v>
          </cell>
          <cell r="BV2250" t="str">
            <v xml:space="preserve">1412 E Covina Hills Rd 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Primary</v>
          </cell>
          <cell r="C2251" t="str">
            <v>SGPRC-1213-3</v>
          </cell>
          <cell r="D2251" t="str">
            <v>RD</v>
          </cell>
          <cell r="E2251" t="str">
            <v>X194</v>
          </cell>
          <cell r="G2251" t="str">
            <v>SGPRC</v>
          </cell>
          <cell r="H2251" t="str">
            <v>2012-13</v>
          </cell>
          <cell r="J2251" t="str">
            <v>None</v>
          </cell>
          <cell r="K2251" t="str">
            <v>Regular</v>
          </cell>
          <cell r="L2251" t="str">
            <v>Residential (SRF-4bed)</v>
          </cell>
          <cell r="N2251" t="str">
            <v>New</v>
          </cell>
          <cell r="P2251" t="str">
            <v>Completed</v>
          </cell>
          <cell r="Q2251" t="str">
            <v>DE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500000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12052 Conference St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Primary</v>
          </cell>
          <cell r="C2252" t="str">
            <v>SGPRC-1213-4</v>
          </cell>
          <cell r="D2252" t="str">
            <v>RD</v>
          </cell>
          <cell r="E2252" t="str">
            <v>X192</v>
          </cell>
          <cell r="G2252" t="str">
            <v>SGPRC</v>
          </cell>
          <cell r="H2252" t="str">
            <v>2012-13</v>
          </cell>
          <cell r="J2252" t="str">
            <v>None</v>
          </cell>
          <cell r="K2252" t="str">
            <v>Regular</v>
          </cell>
          <cell r="L2252" t="str">
            <v>Residential (SRF-4bed)</v>
          </cell>
          <cell r="N2252" t="str">
            <v>New</v>
          </cell>
          <cell r="P2252" t="str">
            <v>Not Approved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>1605 Viola Place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/>
        </row>
        <row r="2253">
          <cell r="B2253" t="str">
            <v>Primary</v>
          </cell>
          <cell r="C2253" t="str">
            <v>SGPRC-1213-5</v>
          </cell>
          <cell r="D2253" t="str">
            <v>RD</v>
          </cell>
          <cell r="E2253" t="str">
            <v>X193</v>
          </cell>
          <cell r="G2253" t="str">
            <v>SGPRC</v>
          </cell>
          <cell r="H2253" t="str">
            <v>2012-13</v>
          </cell>
          <cell r="J2253" t="str">
            <v>None</v>
          </cell>
          <cell r="K2253" t="str">
            <v>Regular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Q2253" t="str">
            <v>DE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19823 Calle Marisma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SGPRC-1213-6</v>
          </cell>
          <cell r="D2254" t="str">
            <v>RD</v>
          </cell>
          <cell r="E2254" t="str">
            <v>X124</v>
          </cell>
          <cell r="G2254" t="str">
            <v>SGPRC</v>
          </cell>
          <cell r="H2254" t="str">
            <v>2012-13</v>
          </cell>
          <cell r="J2254" t="str">
            <v>None</v>
          </cell>
          <cell r="K2254" t="str">
            <v>Regular</v>
          </cell>
          <cell r="L2254" t="str">
            <v>Residential (SRF-4bed)</v>
          </cell>
          <cell r="N2254" t="str">
            <v>New</v>
          </cell>
          <cell r="P2254" t="str">
            <v>Completed</v>
          </cell>
          <cell r="Q2254" t="str">
            <v>DE</v>
          </cell>
          <cell r="T2254" t="str">
            <v>NPO</v>
          </cell>
          <cell r="AS2254">
            <v>2</v>
          </cell>
          <cell r="AT2254">
            <v>2</v>
          </cell>
          <cell r="AX2254">
            <v>4</v>
          </cell>
          <cell r="BV2254" t="str">
            <v>15762 Fellowship Street</v>
          </cell>
          <cell r="EI2254">
            <v>41341</v>
          </cell>
          <cell r="EK2254">
            <v>41509</v>
          </cell>
          <cell r="EM2254">
            <v>41543</v>
          </cell>
          <cell r="EQ2254">
            <v>41852</v>
          </cell>
          <cell r="EY2254">
            <v>42072</v>
          </cell>
          <cell r="JB2254"/>
        </row>
        <row r="2255">
          <cell r="B2255" t="str">
            <v>Secondary</v>
          </cell>
          <cell r="C2255" t="str">
            <v>SGPRC-1314-1</v>
          </cell>
          <cell r="D2255" t="str">
            <v>RD</v>
          </cell>
          <cell r="E2255" t="str">
            <v>X192</v>
          </cell>
          <cell r="G2255" t="str">
            <v>SGPRC</v>
          </cell>
          <cell r="H2255" t="str">
            <v>2013-14</v>
          </cell>
          <cell r="J2255" t="str">
            <v>FDC</v>
          </cell>
          <cell r="K2255" t="str">
            <v>Regular</v>
          </cell>
          <cell r="L2255" t="str">
            <v>Residential (EBSH-Mental Health-3bed)</v>
          </cell>
          <cell r="N2255" t="str">
            <v>New</v>
          </cell>
          <cell r="P2255" t="str">
            <v>Completed</v>
          </cell>
          <cell r="Q2255" t="str">
            <v>DE/SP</v>
          </cell>
          <cell r="T2255" t="str">
            <v>NPO</v>
          </cell>
          <cell r="AC2255">
            <v>129526</v>
          </cell>
          <cell r="AD2255">
            <v>305474</v>
          </cell>
          <cell r="AF2255">
            <v>435000</v>
          </cell>
          <cell r="AX2255"/>
          <cell r="BV2255" t="str">
            <v>1605 Viola Place</v>
          </cell>
          <cell r="EI2255">
            <v>41869</v>
          </cell>
          <cell r="EK2255">
            <v>42298</v>
          </cell>
          <cell r="EM2255">
            <v>42298</v>
          </cell>
          <cell r="EQ2255">
            <v>42874</v>
          </cell>
          <cell r="JB2255"/>
        </row>
        <row r="2256">
          <cell r="B2256" t="str">
            <v>Primary</v>
          </cell>
          <cell r="C2256" t="str">
            <v>SGPRC-1314-2</v>
          </cell>
          <cell r="D2256" t="str">
            <v>RD</v>
          </cell>
          <cell r="E2256" t="str">
            <v>X193</v>
          </cell>
          <cell r="G2256" t="str">
            <v>SGPRC</v>
          </cell>
          <cell r="H2256" t="str">
            <v>2013-14</v>
          </cell>
          <cell r="J2256" t="str">
            <v>FDC</v>
          </cell>
          <cell r="K2256" t="str">
            <v>Regular</v>
          </cell>
          <cell r="L2256" t="str">
            <v>Residential (SRF-4bed)</v>
          </cell>
          <cell r="N2256" t="str">
            <v>New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200000</v>
          </cell>
          <cell r="AD2256">
            <v>235000</v>
          </cell>
          <cell r="AE2256">
            <v>75000</v>
          </cell>
          <cell r="AF2256">
            <v>435000</v>
          </cell>
          <cell r="AS2256">
            <v>3</v>
          </cell>
          <cell r="AT2256">
            <v>1</v>
          </cell>
          <cell r="AX2256">
            <v>4</v>
          </cell>
          <cell r="BV2256" t="str">
            <v>1027 Novarro Street</v>
          </cell>
          <cell r="EI2256">
            <v>41792</v>
          </cell>
          <cell r="EK2256">
            <v>42146</v>
          </cell>
          <cell r="EM2256">
            <v>42146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Primary</v>
          </cell>
          <cell r="C2257" t="str">
            <v>SGPRC-1314-3</v>
          </cell>
          <cell r="D2257" t="str">
            <v>RD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Regular</v>
          </cell>
          <cell r="L2257" t="str">
            <v>Residential (SRF-3bed)</v>
          </cell>
          <cell r="N2257" t="str">
            <v>New</v>
          </cell>
          <cell r="P2257" t="str">
            <v>Not Approved</v>
          </cell>
          <cell r="T2257" t="str">
            <v>NPO</v>
          </cell>
          <cell r="AE2257">
            <v>100000</v>
          </cell>
          <cell r="AF2257">
            <v>100000</v>
          </cell>
          <cell r="AX2257"/>
          <cell r="BV2257" t="str">
            <v>858 S. Oak Park Rd, Ste 100</v>
          </cell>
          <cell r="EI2257">
            <v>41645</v>
          </cell>
          <cell r="EK2257" t="str">
            <v>N/A</v>
          </cell>
          <cell r="EM2257" t="str">
            <v>N/A</v>
          </cell>
          <cell r="EQ2257" t="str">
            <v>N/A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SGPRC-1314-4</v>
          </cell>
          <cell r="D2258" t="str">
            <v>RD</v>
          </cell>
          <cell r="E2258" t="str">
            <v>X167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Completed</v>
          </cell>
          <cell r="Q2258" t="str">
            <v>DE/SP</v>
          </cell>
          <cell r="T2258" t="str">
            <v>NPO</v>
          </cell>
          <cell r="AD2258">
            <v>67000</v>
          </cell>
          <cell r="AF2258">
            <v>67000</v>
          </cell>
          <cell r="AX2258"/>
          <cell r="BV2258" t="str">
            <v>1412 E. Covina Hills Rd</v>
          </cell>
          <cell r="JB2258"/>
        </row>
        <row r="2259">
          <cell r="B2259" t="str">
            <v>Primary</v>
          </cell>
          <cell r="C2259" t="str">
            <v>SGPRC-1314-5</v>
          </cell>
          <cell r="D2259" t="str">
            <v>DP</v>
          </cell>
          <cell r="E2259" t="str">
            <v>X140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Regular</v>
          </cell>
          <cell r="L2259" t="str">
            <v>Day Program</v>
          </cell>
          <cell r="N2259" t="str">
            <v>New</v>
          </cell>
          <cell r="P2259" t="str">
            <v>Completed</v>
          </cell>
          <cell r="Q2259" t="str">
            <v>DE/SP</v>
          </cell>
          <cell r="T2259" t="str">
            <v>NON-NPO</v>
          </cell>
          <cell r="AE2259">
            <v>75000</v>
          </cell>
          <cell r="AF2259">
            <v>75000</v>
          </cell>
          <cell r="AS2259">
            <v>4</v>
          </cell>
          <cell r="AX2259"/>
          <cell r="BV2259" t="str">
            <v>1532 E. San Bernardino Ave., Building B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SGPRC-1314-6</v>
          </cell>
          <cell r="D2260" t="str">
            <v>SS</v>
          </cell>
          <cell r="E2260" t="str">
            <v>X141</v>
          </cell>
          <cell r="G2260" t="str">
            <v>SGPRC</v>
          </cell>
          <cell r="H2260" t="str">
            <v>2013-14</v>
          </cell>
          <cell r="J2260" t="str">
            <v>None</v>
          </cell>
          <cell r="K2260" t="str">
            <v>Regular</v>
          </cell>
          <cell r="L2260" t="str">
            <v>Crisis Support Services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E2260">
            <v>100000</v>
          </cell>
          <cell r="AF2260">
            <v>100000</v>
          </cell>
          <cell r="AX2260"/>
          <cell r="BV2260" t="str">
            <v>858 S. Oak Park Rd, Ste 100</v>
          </cell>
          <cell r="EI2260">
            <v>41645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/>
        </row>
        <row r="2261">
          <cell r="B2261" t="str">
            <v>Secondary</v>
          </cell>
          <cell r="C2261" t="str">
            <v>SGPRC-1314-7</v>
          </cell>
          <cell r="D2261" t="str">
            <v>RD</v>
          </cell>
          <cell r="E2261" t="str">
            <v>X167</v>
          </cell>
          <cell r="G2261" t="str">
            <v>SGPRC</v>
          </cell>
          <cell r="H2261" t="str">
            <v>2013-14</v>
          </cell>
          <cell r="J2261" t="str">
            <v>None</v>
          </cell>
          <cell r="K2261" t="str">
            <v>Regular</v>
          </cell>
          <cell r="L2261" t="str">
            <v>Residential (SRF-4bed)</v>
          </cell>
          <cell r="N2261" t="str">
            <v>Continued</v>
          </cell>
          <cell r="P2261" t="str">
            <v>Withdrawn</v>
          </cell>
          <cell r="Q2261" t="str">
            <v>DE/SP</v>
          </cell>
          <cell r="T2261" t="str">
            <v>NPO</v>
          </cell>
          <cell r="AE2261">
            <v>5000</v>
          </cell>
          <cell r="AF2261">
            <v>5000</v>
          </cell>
          <cell r="AS2261">
            <v>3</v>
          </cell>
          <cell r="AT2261">
            <v>1</v>
          </cell>
          <cell r="AX2261"/>
          <cell r="BV2261" t="str">
            <v>3321 WINTERHAVEN DR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SGPRC-1314-8</v>
          </cell>
          <cell r="D2262" t="str">
            <v>RD</v>
          </cell>
          <cell r="E2262" t="str">
            <v>X140</v>
          </cell>
          <cell r="G2262" t="str">
            <v>SGPRC</v>
          </cell>
          <cell r="H2262" t="str">
            <v>2013-14</v>
          </cell>
          <cell r="J2262" t="str">
            <v>None</v>
          </cell>
          <cell r="K2262" t="str">
            <v>DTS</v>
          </cell>
          <cell r="L2262" t="str">
            <v>10bed or Larger Facility (10+LF)</v>
          </cell>
          <cell r="N2262" t="str">
            <v>New</v>
          </cell>
          <cell r="P2262" t="str">
            <v>Discontinued</v>
          </cell>
          <cell r="Q2262" t="str">
            <v>DE/SP</v>
          </cell>
          <cell r="T2262" t="str">
            <v>NPO</v>
          </cell>
          <cell r="AS2262">
            <v>4</v>
          </cell>
          <cell r="AX2262">
            <v>4</v>
          </cell>
          <cell r="BV2262" t="str">
            <v>1432 Ramona View Court</v>
          </cell>
          <cell r="JB2262"/>
        </row>
        <row r="2263">
          <cell r="B2263" t="str">
            <v>Secondary</v>
          </cell>
          <cell r="C2263" t="str">
            <v>SGPRC-1314-9</v>
          </cell>
          <cell r="D2263" t="str">
            <v>TD</v>
          </cell>
          <cell r="E2263" t="str">
            <v>X141</v>
          </cell>
          <cell r="G2263" t="str">
            <v>SGPRC</v>
          </cell>
          <cell r="H2263" t="str">
            <v>2013-14</v>
          </cell>
          <cell r="J2263" t="str">
            <v>None</v>
          </cell>
          <cell r="K2263" t="str">
            <v>DTS</v>
          </cell>
          <cell r="L2263" t="str">
            <v>Training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NON-NPO</v>
          </cell>
          <cell r="AS2263">
            <v>1</v>
          </cell>
          <cell r="AX2263"/>
          <cell r="BV2263" t="str">
            <v>17106 Garjan Lane</v>
          </cell>
          <cell r="EQ2263" t="str">
            <v>N/A</v>
          </cell>
          <cell r="JB2263"/>
        </row>
        <row r="2264">
          <cell r="B2264" t="str">
            <v>Primary</v>
          </cell>
          <cell r="C2264" t="str">
            <v>SGPRC-1314-10</v>
          </cell>
          <cell r="D2264" t="str">
            <v>RD</v>
          </cell>
          <cell r="E2264" t="str">
            <v>X208</v>
          </cell>
          <cell r="G2264" t="str">
            <v>SGPRC</v>
          </cell>
          <cell r="H2264" t="str">
            <v>2013-14</v>
          </cell>
          <cell r="J2264" t="str">
            <v>None</v>
          </cell>
          <cell r="K2264" t="str">
            <v>LDC</v>
          </cell>
          <cell r="L2264" t="str">
            <v>Residential (SRF-4bed)</v>
          </cell>
          <cell r="N2264" t="str">
            <v>Expanded</v>
          </cell>
          <cell r="P2264" t="str">
            <v>Completed</v>
          </cell>
          <cell r="Q2264" t="str">
            <v>DE/SP</v>
          </cell>
          <cell r="T2264" t="str">
            <v>NON-NPO</v>
          </cell>
          <cell r="AE2264">
            <v>5000</v>
          </cell>
          <cell r="AF2264">
            <v>5000</v>
          </cell>
          <cell r="AS2264">
            <v>3</v>
          </cell>
          <cell r="AT2264">
            <v>1</v>
          </cell>
          <cell r="AX2264">
            <v>4</v>
          </cell>
          <cell r="BV2264" t="str">
            <v>3321 WINTERHAVEN DR</v>
          </cell>
          <cell r="EM2264" t="str">
            <v>N/A</v>
          </cell>
          <cell r="EY2264">
            <v>41057</v>
          </cell>
          <cell r="JB2264"/>
        </row>
        <row r="2265">
          <cell r="B2265" t="str">
            <v>Secondary</v>
          </cell>
          <cell r="C2265" t="str">
            <v>SGPRC-1314-11</v>
          </cell>
          <cell r="D2265" t="str">
            <v>RD</v>
          </cell>
          <cell r="E2265" t="str">
            <v>X273</v>
          </cell>
          <cell r="G2265" t="str">
            <v>SGPRC</v>
          </cell>
          <cell r="H2265" t="str">
            <v>2013-14</v>
          </cell>
          <cell r="J2265" t="str">
            <v>None</v>
          </cell>
          <cell r="K2265" t="str">
            <v>DTS</v>
          </cell>
          <cell r="L2265" t="str">
            <v>Residential (SRF-4bed)</v>
          </cell>
          <cell r="N2265" t="str">
            <v>New</v>
          </cell>
          <cell r="P2265" t="str">
            <v>Completed</v>
          </cell>
          <cell r="Q2265" t="str">
            <v>DE/SP</v>
          </cell>
          <cell r="T2265" t="str">
            <v>NPO</v>
          </cell>
          <cell r="AS2265">
            <v>1</v>
          </cell>
          <cell r="AX2265">
            <v>1</v>
          </cell>
          <cell r="BV2265" t="str">
            <v>1432 Ramona View Court</v>
          </cell>
          <cell r="JB2265"/>
        </row>
        <row r="2266">
          <cell r="B2266" t="str">
            <v>Secondary</v>
          </cell>
          <cell r="C2266" t="str">
            <v>SGPRC-1314-12</v>
          </cell>
          <cell r="D2266" t="str">
            <v>RD</v>
          </cell>
          <cell r="E2266" t="str">
            <v>X274</v>
          </cell>
          <cell r="G2266" t="str">
            <v>SGPRC</v>
          </cell>
          <cell r="H2266" t="str">
            <v>2013-14</v>
          </cell>
          <cell r="J2266" t="str">
            <v>None</v>
          </cell>
          <cell r="K2266" t="str">
            <v>DTS</v>
          </cell>
          <cell r="L2266" t="str">
            <v>Residential (SRF-4bed)</v>
          </cell>
          <cell r="N2266" t="str">
            <v>New</v>
          </cell>
          <cell r="P2266" t="str">
            <v>Completed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>
            <v>1</v>
          </cell>
          <cell r="BV2266" t="str">
            <v>17106 Garjan Lane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/>
        </row>
        <row r="2267">
          <cell r="B2267" t="str">
            <v>Secondary</v>
          </cell>
          <cell r="C2267" t="str">
            <v>SGPRC-1314-13</v>
          </cell>
          <cell r="D2267" t="str">
            <v>RD</v>
          </cell>
          <cell r="E2267" t="str">
            <v>X275</v>
          </cell>
          <cell r="G2267" t="str">
            <v>SGPRC</v>
          </cell>
          <cell r="H2267" t="str">
            <v>2013-14</v>
          </cell>
          <cell r="J2267" t="str">
            <v>None</v>
          </cell>
          <cell r="K2267" t="str">
            <v>DTS</v>
          </cell>
          <cell r="L2267" t="str">
            <v>Residential (SRF-4bed)</v>
          </cell>
          <cell r="N2267" t="str">
            <v>New</v>
          </cell>
          <cell r="P2267" t="str">
            <v>Completed</v>
          </cell>
          <cell r="Q2267" t="str">
            <v>DE/SP</v>
          </cell>
          <cell r="T2267" t="str">
            <v>NPO</v>
          </cell>
          <cell r="AE2267">
            <v>125000</v>
          </cell>
          <cell r="AF2267">
            <v>125000</v>
          </cell>
          <cell r="AS2267">
            <v>1</v>
          </cell>
          <cell r="AX2267">
            <v>1</v>
          </cell>
          <cell r="BV2267" t="str">
            <v xml:space="preserve">2915 Duck Pond Lane 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SGPRC-1314-14</v>
          </cell>
          <cell r="D2268" t="str">
            <v>RD</v>
          </cell>
          <cell r="E2268" t="str">
            <v>X276</v>
          </cell>
          <cell r="G2268" t="str">
            <v>SGPRC</v>
          </cell>
          <cell r="H2268" t="str">
            <v>2013-14</v>
          </cell>
          <cell r="J2268" t="str">
            <v>None</v>
          </cell>
          <cell r="K2268" t="str">
            <v>DTS</v>
          </cell>
          <cell r="L2268" t="str">
            <v>Residential (SRF-4bed)</v>
          </cell>
          <cell r="N2268" t="str">
            <v>New</v>
          </cell>
          <cell r="P2268" t="str">
            <v>Completed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416454</v>
          </cell>
          <cell r="AE2268">
            <v>150000</v>
          </cell>
          <cell r="AF2268">
            <v>791454</v>
          </cell>
          <cell r="AS2268">
            <v>1</v>
          </cell>
          <cell r="AT2268">
            <v>2</v>
          </cell>
          <cell r="AX2268">
            <v>1</v>
          </cell>
          <cell r="BV2268" t="str">
            <v>1404 Ash Street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Primary</v>
          </cell>
          <cell r="C2269" t="str">
            <v>SGPRC-1415-1</v>
          </cell>
          <cell r="D2269" t="str">
            <v>RD</v>
          </cell>
          <cell r="E2269" t="str">
            <v>X192</v>
          </cell>
          <cell r="G2269" t="str">
            <v>SGPRC</v>
          </cell>
          <cell r="H2269" t="str">
            <v>2014-15</v>
          </cell>
          <cell r="J2269" t="str">
            <v>FDC</v>
          </cell>
          <cell r="K2269" t="str">
            <v>RAP</v>
          </cell>
          <cell r="L2269" t="str">
            <v>Residential (EBSH-Mental Health-3bed)</v>
          </cell>
          <cell r="N2269" t="str">
            <v>New</v>
          </cell>
          <cell r="P2269" t="str">
            <v>Completed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328546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1605 Viola Place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Secondary</v>
          </cell>
          <cell r="C2270" t="str">
            <v>SGPRC-1415-2</v>
          </cell>
          <cell r="D2270" t="str">
            <v>RD</v>
          </cell>
          <cell r="E2270" t="str">
            <v>X193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Regular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Q2270" t="str">
            <v>DE</v>
          </cell>
          <cell r="T2270" t="str">
            <v>NPO</v>
          </cell>
          <cell r="AE2270">
            <v>125000</v>
          </cell>
          <cell r="AF2270">
            <v>125000</v>
          </cell>
          <cell r="AX2270"/>
          <cell r="BV2270" t="str">
            <v>1027 Novarro St.</v>
          </cell>
          <cell r="EI2270">
            <v>41925</v>
          </cell>
          <cell r="EK2270">
            <v>42107</v>
          </cell>
          <cell r="EM2270">
            <v>42146</v>
          </cell>
          <cell r="EQ2270">
            <v>42522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SGPRC-1415-3</v>
          </cell>
          <cell r="D2271" t="str">
            <v>RD</v>
          </cell>
          <cell r="E2271" t="str">
            <v>X243</v>
          </cell>
          <cell r="G2271" t="str">
            <v>SGPRC</v>
          </cell>
          <cell r="H2271" t="str">
            <v>2014-15</v>
          </cell>
          <cell r="J2271" t="str">
            <v>FDC</v>
          </cell>
          <cell r="K2271" t="str">
            <v>Regular</v>
          </cell>
          <cell r="L2271" t="str">
            <v>Residential (SRF-4bed)</v>
          </cell>
          <cell r="N2271" t="str">
            <v>New</v>
          </cell>
          <cell r="P2271" t="str">
            <v>Completed</v>
          </cell>
          <cell r="Q2271" t="str">
            <v>DE</v>
          </cell>
          <cell r="T2271" t="str">
            <v>NPO</v>
          </cell>
          <cell r="AC2271">
            <v>225000</v>
          </cell>
          <cell r="AD2271">
            <v>416454</v>
          </cell>
          <cell r="AE2271">
            <v>150000</v>
          </cell>
          <cell r="AF2271">
            <v>791454</v>
          </cell>
          <cell r="AS2271">
            <v>2</v>
          </cell>
          <cell r="AT2271">
            <v>2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SGPRC-1415-4</v>
          </cell>
          <cell r="D2272" t="str">
            <v>RD</v>
          </cell>
          <cell r="E2272" t="str">
            <v>X244</v>
          </cell>
          <cell r="G2272" t="str">
            <v>SGPRC</v>
          </cell>
          <cell r="H2272" t="str">
            <v>2014-15</v>
          </cell>
          <cell r="J2272" t="str">
            <v>FDC</v>
          </cell>
          <cell r="K2272" t="str">
            <v>Regular</v>
          </cell>
          <cell r="L2272" t="str">
            <v>Residential (SRF-4bed)</v>
          </cell>
          <cell r="N2272" t="str">
            <v>New</v>
          </cell>
          <cell r="P2272" t="str">
            <v>Completed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625000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SGPRC-1415-5</v>
          </cell>
          <cell r="D2273" t="str">
            <v>TD</v>
          </cell>
          <cell r="E2273" t="str">
            <v>X181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Regular</v>
          </cell>
          <cell r="L2273" t="str">
            <v>Training</v>
          </cell>
          <cell r="N2273" t="str">
            <v>New</v>
          </cell>
          <cell r="P2273" t="str">
            <v>Completed</v>
          </cell>
          <cell r="Q2273" t="str">
            <v>DE</v>
          </cell>
          <cell r="T2273" t="str">
            <v>NON-NPO</v>
          </cell>
          <cell r="AE2273">
            <v>50000</v>
          </cell>
          <cell r="AF2273">
            <v>50000</v>
          </cell>
          <cell r="AX2273"/>
          <cell r="EI2273">
            <v>42024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SGPRC-1415-6</v>
          </cell>
          <cell r="D2274" t="str">
            <v>RD</v>
          </cell>
          <cell r="E2274" t="str">
            <v>X140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DTS</v>
          </cell>
          <cell r="L2274" t="str">
            <v>10bed or Larger Facility (10+LF)</v>
          </cell>
          <cell r="N2274" t="str">
            <v>Continued</v>
          </cell>
          <cell r="P2274" t="str">
            <v>Discontinued</v>
          </cell>
          <cell r="Q2274" t="str">
            <v>DE/SP</v>
          </cell>
          <cell r="T2274" t="str">
            <v>NPO</v>
          </cell>
          <cell r="AX2274"/>
          <cell r="JB2274"/>
        </row>
        <row r="2275">
          <cell r="B2275" t="str">
            <v>Secondary</v>
          </cell>
          <cell r="C2275" t="str">
            <v>SGPRC-1415-7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2014-15</v>
          </cell>
          <cell r="J2275" t="str">
            <v>None</v>
          </cell>
          <cell r="K2275" t="str">
            <v>DTS</v>
          </cell>
          <cell r="L2275" t="str">
            <v>Crisis Services Step Down (CSSD)</v>
          </cell>
          <cell r="N2275" t="str">
            <v>New</v>
          </cell>
          <cell r="P2275" t="str">
            <v>Discontinued</v>
          </cell>
          <cell r="Q2275" t="str">
            <v>DE</v>
          </cell>
          <cell r="T2275" t="str">
            <v>NPO</v>
          </cell>
          <cell r="AD2275">
            <v>50000</v>
          </cell>
          <cell r="AF2275">
            <v>50000</v>
          </cell>
          <cell r="AT2275">
            <v>1</v>
          </cell>
          <cell r="AX2275">
            <v>1</v>
          </cell>
          <cell r="BV2275" t="str">
            <v>12052 Conference St</v>
          </cell>
          <cell r="JB2275"/>
        </row>
        <row r="2276">
          <cell r="B2276" t="str">
            <v>Secondary</v>
          </cell>
          <cell r="C2276" t="str">
            <v>SGPRC-1415-8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2014-15</v>
          </cell>
          <cell r="J2276" t="str">
            <v>None</v>
          </cell>
          <cell r="K2276" t="str">
            <v>DTS</v>
          </cell>
          <cell r="L2276" t="str">
            <v>Crisis Services Step Down (CSSD)</v>
          </cell>
          <cell r="N2276" t="str">
            <v>New</v>
          </cell>
          <cell r="P2276" t="str">
            <v>Not Approved</v>
          </cell>
          <cell r="Q2276" t="str">
            <v>DE</v>
          </cell>
          <cell r="T2276" t="str">
            <v>NPO</v>
          </cell>
          <cell r="AD2276">
            <v>98220</v>
          </cell>
          <cell r="AF2276">
            <v>98220</v>
          </cell>
          <cell r="AX2276"/>
          <cell r="BV2276" t="str">
            <v>2441 Cameron Ave</v>
          </cell>
          <cell r="JB2276"/>
        </row>
        <row r="2277">
          <cell r="B2277" t="str">
            <v>Secondary</v>
          </cell>
          <cell r="C2277" t="str">
            <v>SGPRC-1415-9</v>
          </cell>
          <cell r="D2277" t="str">
            <v>TD</v>
          </cell>
          <cell r="E2277" t="str">
            <v>X182</v>
          </cell>
          <cell r="G2277" t="str">
            <v>SGPRC</v>
          </cell>
          <cell r="H2277" t="str">
            <v>2014-15</v>
          </cell>
          <cell r="J2277" t="str">
            <v>None</v>
          </cell>
          <cell r="K2277" t="str">
            <v>DTS</v>
          </cell>
          <cell r="L2277" t="str">
            <v>Training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X2277"/>
          <cell r="BV2277" t="str">
            <v>1432 Ramona View Court</v>
          </cell>
          <cell r="JB2277"/>
        </row>
        <row r="2278">
          <cell r="B2278" t="str">
            <v>Secondary</v>
          </cell>
          <cell r="C2278" t="str">
            <v>SGPRC-1415-10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2014-15</v>
          </cell>
          <cell r="J2278" t="str">
            <v>None</v>
          </cell>
          <cell r="K2278" t="str">
            <v>Regular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D2278">
            <v>50000</v>
          </cell>
          <cell r="AF2278">
            <v>50000</v>
          </cell>
          <cell r="AX2278"/>
          <cell r="BV2278" t="str">
            <v>12052 Conference St</v>
          </cell>
          <cell r="JB2278"/>
        </row>
        <row r="2279">
          <cell r="B2279" t="str">
            <v>Secondary</v>
          </cell>
          <cell r="C2279" t="str">
            <v>SGPRC-1415-11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2014-15</v>
          </cell>
          <cell r="J2279" t="str">
            <v>None</v>
          </cell>
          <cell r="K2279" t="str">
            <v>Regular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Q2279" t="str">
            <v>DE/SP</v>
          </cell>
          <cell r="T2279" t="str">
            <v>NPO</v>
          </cell>
          <cell r="AD2279">
            <v>98220</v>
          </cell>
          <cell r="AF2279">
            <v>98220</v>
          </cell>
          <cell r="AX2279"/>
          <cell r="BV2279" t="str">
            <v>2441 Cameron Ave</v>
          </cell>
          <cell r="JB2279"/>
        </row>
        <row r="2280">
          <cell r="B2280" t="str">
            <v>Secondary</v>
          </cell>
          <cell r="C2280" t="str">
            <v>SGPRC-1415-12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2014-15</v>
          </cell>
          <cell r="J2280" t="str">
            <v>None</v>
          </cell>
          <cell r="K2280" t="str">
            <v>DTS</v>
          </cell>
          <cell r="L2280" t="str">
            <v>Residential (SRF-4bed)</v>
          </cell>
          <cell r="N2280" t="str">
            <v>Continued</v>
          </cell>
          <cell r="P2280" t="str">
            <v>Completed</v>
          </cell>
          <cell r="Q2280" t="str">
            <v>DE/SP</v>
          </cell>
          <cell r="T2280" t="str">
            <v>NPO</v>
          </cell>
          <cell r="AX2280"/>
          <cell r="BV2280" t="str">
            <v>1432 Ramona View Court</v>
          </cell>
          <cell r="JB2280"/>
        </row>
        <row r="2281">
          <cell r="B2281" t="str">
            <v>Secondary</v>
          </cell>
          <cell r="C2281" t="str">
            <v>SGPRC-1415-13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2014-15</v>
          </cell>
          <cell r="J2281" t="str">
            <v>None</v>
          </cell>
          <cell r="K2281" t="str">
            <v>DTS</v>
          </cell>
          <cell r="L2281" t="str">
            <v>Residential (SRF-4bed)</v>
          </cell>
          <cell r="N2281" t="str">
            <v>Continued</v>
          </cell>
          <cell r="P2281" t="str">
            <v>Completed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F2281">
            <v>450000</v>
          </cell>
          <cell r="AV2281">
            <v>3</v>
          </cell>
          <cell r="AX2281"/>
          <cell r="BV2281" t="str">
            <v>17106 Garjan Lane</v>
          </cell>
          <cell r="EI2281">
            <v>42303</v>
          </cell>
          <cell r="EK2281">
            <v>42814</v>
          </cell>
          <cell r="EM2281">
            <v>42814</v>
          </cell>
          <cell r="EQ2281">
            <v>43054</v>
          </cell>
          <cell r="JB2281"/>
        </row>
        <row r="2282">
          <cell r="B2282" t="str">
            <v>Secondary</v>
          </cell>
          <cell r="C2282" t="str">
            <v>SGPRC-1415-14</v>
          </cell>
          <cell r="D2282" t="str">
            <v>RD</v>
          </cell>
          <cell r="E2282" t="str">
            <v>X275</v>
          </cell>
          <cell r="G2282" t="str">
            <v>SGPRC</v>
          </cell>
          <cell r="H2282" t="str">
            <v>2014-15</v>
          </cell>
          <cell r="J2282" t="str">
            <v>None</v>
          </cell>
          <cell r="K2282" t="str">
            <v>DTS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F2282">
            <v>580000</v>
          </cell>
          <cell r="AS2282">
            <v>4</v>
          </cell>
          <cell r="AX2282"/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>
            <v>43129</v>
          </cell>
          <cell r="JB2282"/>
        </row>
        <row r="2283">
          <cell r="B2283" t="str">
            <v>Secondary</v>
          </cell>
          <cell r="C2283" t="str">
            <v>SGPRC-1415-15</v>
          </cell>
          <cell r="D2283" t="str">
            <v>RD</v>
          </cell>
          <cell r="E2283" t="str">
            <v>X276</v>
          </cell>
          <cell r="G2283" t="str">
            <v>SGPRC</v>
          </cell>
          <cell r="H2283" t="str">
            <v>2014-15</v>
          </cell>
          <cell r="J2283" t="str">
            <v>None</v>
          </cell>
          <cell r="K2283" t="str">
            <v>DTS</v>
          </cell>
          <cell r="L2283" t="str">
            <v>Residential (SRF-4bed)</v>
          </cell>
          <cell r="N2283" t="str">
            <v>Continued</v>
          </cell>
          <cell r="P2283" t="str">
            <v>Completed</v>
          </cell>
          <cell r="Q2283" t="str">
            <v>DE/SP</v>
          </cell>
          <cell r="T2283" t="str">
            <v>NPO</v>
          </cell>
          <cell r="AX2283"/>
          <cell r="BV2283" t="str">
            <v>1404 Ash Street</v>
          </cell>
          <cell r="JB2283"/>
        </row>
        <row r="2284">
          <cell r="B2284" t="str">
            <v>Primary</v>
          </cell>
          <cell r="C2284" t="str">
            <v>SGPRC-1516-1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2015-16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F2284">
            <v>450000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>
            <v>43054</v>
          </cell>
          <cell r="JB2284"/>
        </row>
        <row r="2285">
          <cell r="B2285" t="str">
            <v>Primary</v>
          </cell>
          <cell r="C2285" t="str">
            <v>SGPRC-1516-2</v>
          </cell>
          <cell r="D2285" t="str">
            <v>RD</v>
          </cell>
          <cell r="E2285" t="str">
            <v>X329</v>
          </cell>
          <cell r="G2285" t="str">
            <v>SGPRC</v>
          </cell>
          <cell r="H2285" t="str">
            <v>2015-16</v>
          </cell>
          <cell r="J2285" t="str">
            <v>None</v>
          </cell>
          <cell r="K2285" t="str">
            <v>Regular</v>
          </cell>
          <cell r="L2285" t="str">
            <v>Residential (SRF-4bed)</v>
          </cell>
          <cell r="N2285" t="str">
            <v>New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F2285">
            <v>580000</v>
          </cell>
          <cell r="AS2285">
            <v>4</v>
          </cell>
          <cell r="AX2285">
            <v>4</v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/>
        </row>
        <row r="2286">
          <cell r="B2286" t="str">
            <v>Secondary</v>
          </cell>
          <cell r="C2286" t="str">
            <v>SGPRC-1516-3</v>
          </cell>
          <cell r="D2286" t="str">
            <v>RD</v>
          </cell>
          <cell r="E2286" t="str">
            <v>X243</v>
          </cell>
          <cell r="G2286" t="str">
            <v>SGPRC</v>
          </cell>
          <cell r="H2286" t="str">
            <v>2015-16</v>
          </cell>
          <cell r="J2286" t="str">
            <v>FDC</v>
          </cell>
          <cell r="K2286" t="str">
            <v>Regular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Q2286" t="str">
            <v>DE</v>
          </cell>
          <cell r="T2286" t="str">
            <v>NPO</v>
          </cell>
          <cell r="AX2286"/>
          <cell r="BV2286" t="str">
            <v>645 South Inman Drive</v>
          </cell>
          <cell r="JB2286"/>
        </row>
        <row r="2287">
          <cell r="B2287" t="str">
            <v>Secondary</v>
          </cell>
          <cell r="C2287" t="str">
            <v>SGPRC-1516-4</v>
          </cell>
          <cell r="D2287" t="str">
            <v>RD</v>
          </cell>
          <cell r="E2287" t="str">
            <v>X244</v>
          </cell>
          <cell r="G2287" t="str">
            <v>SGPRC</v>
          </cell>
          <cell r="H2287" t="str">
            <v>2015-16</v>
          </cell>
          <cell r="J2287" t="str">
            <v>FDC</v>
          </cell>
          <cell r="K2287" t="str">
            <v>Regular</v>
          </cell>
          <cell r="L2287" t="str">
            <v>Residential (SRF-4bed)</v>
          </cell>
          <cell r="N2287" t="str">
            <v>Continued</v>
          </cell>
          <cell r="P2287" t="str">
            <v>Completed</v>
          </cell>
          <cell r="Q2287" t="str">
            <v>DE</v>
          </cell>
          <cell r="T2287" t="str">
            <v>NPO</v>
          </cell>
          <cell r="AE2287">
            <v>59650</v>
          </cell>
          <cell r="AF2287">
            <v>59650</v>
          </cell>
          <cell r="AX2287"/>
          <cell r="BV2287" t="str">
            <v>431 Ferrero Lane</v>
          </cell>
          <cell r="JB2287"/>
        </row>
        <row r="2288">
          <cell r="B2288" t="str">
            <v>Primary</v>
          </cell>
          <cell r="C2288" t="str">
            <v>SGPRC-1516-5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2015-16</v>
          </cell>
          <cell r="J2288" t="str">
            <v>None</v>
          </cell>
          <cell r="K2288" t="str">
            <v>Regular</v>
          </cell>
          <cell r="L2288" t="str">
            <v>Residential (SRF-4bed)</v>
          </cell>
          <cell r="N2288" t="str">
            <v>New</v>
          </cell>
          <cell r="P2288" t="str">
            <v>Not Approved</v>
          </cell>
          <cell r="Q2288" t="str">
            <v>DE/SP</v>
          </cell>
          <cell r="T2288" t="str">
            <v>NPO</v>
          </cell>
          <cell r="AD2288">
            <v>140000</v>
          </cell>
          <cell r="AE2288">
            <v>225000</v>
          </cell>
          <cell r="AF2288">
            <v>365000</v>
          </cell>
          <cell r="AX2288"/>
          <cell r="BV2288" t="str">
            <v>549 3rd Avenue</v>
          </cell>
          <cell r="EI2288">
            <v>42633</v>
          </cell>
          <cell r="EQ2288">
            <v>43054</v>
          </cell>
          <cell r="JB2288"/>
        </row>
        <row r="2289">
          <cell r="B2289" t="str">
            <v>Secondary</v>
          </cell>
          <cell r="C2289" t="str">
            <v>SGPRC-1516-6</v>
          </cell>
          <cell r="D2289" t="str">
            <v>RD</v>
          </cell>
          <cell r="E2289" t="str">
            <v>X180</v>
          </cell>
          <cell r="G2289" t="str">
            <v>SGPRC</v>
          </cell>
          <cell r="H2289" t="str">
            <v>2015-16</v>
          </cell>
          <cell r="J2289" t="str">
            <v>None</v>
          </cell>
          <cell r="K2289" t="str">
            <v>Regular</v>
          </cell>
          <cell r="L2289" t="str">
            <v>Crisis Services Step Down (CSSD)</v>
          </cell>
          <cell r="N2289" t="str">
            <v>Continued</v>
          </cell>
          <cell r="P2289" t="str">
            <v>Withdrawn</v>
          </cell>
          <cell r="Q2289" t="str">
            <v>DE</v>
          </cell>
          <cell r="T2289" t="str">
            <v>NPO</v>
          </cell>
          <cell r="AD2289">
            <v>139650</v>
          </cell>
          <cell r="AE2289">
            <v>225000</v>
          </cell>
          <cell r="AF2289">
            <v>364650</v>
          </cell>
          <cell r="AX2289"/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JB2289"/>
        </row>
        <row r="2290">
          <cell r="B2290" t="str">
            <v>Secondary</v>
          </cell>
          <cell r="C2290" t="str">
            <v>SGPRC-1516-7</v>
          </cell>
          <cell r="D2290" t="str">
            <v>RD</v>
          </cell>
          <cell r="E2290" t="str">
            <v>X194</v>
          </cell>
          <cell r="G2290" t="str">
            <v>SGPRC</v>
          </cell>
          <cell r="H2290" t="str">
            <v>2015-16</v>
          </cell>
          <cell r="J2290" t="str">
            <v>None</v>
          </cell>
          <cell r="K2290" t="str">
            <v>Regular</v>
          </cell>
          <cell r="L2290" t="str">
            <v>Residential (SRF-4bed)</v>
          </cell>
          <cell r="N2290" t="str">
            <v>Continued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173361</v>
          </cell>
          <cell r="AD2290">
            <v>391085</v>
          </cell>
          <cell r="AE2290">
            <v>59650</v>
          </cell>
          <cell r="AF2290">
            <v>59650</v>
          </cell>
          <cell r="AT2290">
            <v>1</v>
          </cell>
          <cell r="AV2290">
            <v>3</v>
          </cell>
          <cell r="AX2290"/>
          <cell r="BV2290" t="str">
            <v>12052 Conference St</v>
          </cell>
          <cell r="EI2290">
            <v>42597</v>
          </cell>
          <cell r="EK2290">
            <v>43206</v>
          </cell>
          <cell r="EM2290">
            <v>43206</v>
          </cell>
          <cell r="JB2290"/>
        </row>
        <row r="2291">
          <cell r="B2291" t="str">
            <v>Secondary</v>
          </cell>
          <cell r="C2291" t="str">
            <v>SGPRC-1617-1</v>
          </cell>
          <cell r="D2291" t="str">
            <v>RD</v>
          </cell>
          <cell r="E2291" t="str">
            <v>X328</v>
          </cell>
          <cell r="G2291" t="str">
            <v>SGPRC</v>
          </cell>
          <cell r="H2291" t="str">
            <v>2016-17</v>
          </cell>
          <cell r="J2291" t="str">
            <v>None</v>
          </cell>
          <cell r="K2291" t="str">
            <v>Regular</v>
          </cell>
          <cell r="L2291" t="str">
            <v>Residential (SRF-3bed)</v>
          </cell>
          <cell r="N2291" t="str">
            <v>Continued</v>
          </cell>
          <cell r="P2291" t="str">
            <v>Completed</v>
          </cell>
          <cell r="Q2291" t="str">
            <v>DE</v>
          </cell>
          <cell r="T2291" t="str">
            <v>NPO</v>
          </cell>
          <cell r="AC2291">
            <v>250000</v>
          </cell>
          <cell r="AD2291">
            <v>140000</v>
          </cell>
          <cell r="AE2291">
            <v>225000</v>
          </cell>
          <cell r="AF2291">
            <v>365000</v>
          </cell>
          <cell r="AS2291">
            <v>4</v>
          </cell>
          <cell r="AX2291">
            <v>4</v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>
            <v>43054</v>
          </cell>
          <cell r="JB2291" t="str">
            <v>Yes</v>
          </cell>
        </row>
        <row r="2292">
          <cell r="B2292" t="str">
            <v>Secondary</v>
          </cell>
          <cell r="C2292" t="str">
            <v>SGPRC-1617-2</v>
          </cell>
          <cell r="D2292" t="str">
            <v>RD</v>
          </cell>
          <cell r="E2292" t="str">
            <v>X329</v>
          </cell>
          <cell r="G2292" t="str">
            <v>SGPRC</v>
          </cell>
          <cell r="H2292" t="str">
            <v>2016-17</v>
          </cell>
          <cell r="J2292" t="str">
            <v>None</v>
          </cell>
          <cell r="K2292" t="str">
            <v>Regular</v>
          </cell>
          <cell r="L2292" t="str">
            <v>Residential (SRF-4bed)</v>
          </cell>
          <cell r="N2292" t="str">
            <v>Continued</v>
          </cell>
          <cell r="P2292" t="str">
            <v>In Progress</v>
          </cell>
          <cell r="Q2292" t="str">
            <v>DE</v>
          </cell>
          <cell r="T2292" t="str">
            <v>NPO</v>
          </cell>
          <cell r="AC2292">
            <v>250000</v>
          </cell>
          <cell r="AD2292">
            <v>139650</v>
          </cell>
          <cell r="AE2292">
            <v>225000</v>
          </cell>
          <cell r="AF2292">
            <v>364650</v>
          </cell>
          <cell r="AS2292">
            <v>4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43011</v>
          </cell>
        </row>
        <row r="2293">
          <cell r="B2293" t="str">
            <v>Primary</v>
          </cell>
          <cell r="C2293" t="str">
            <v>SGPRC-1617-3</v>
          </cell>
          <cell r="D2293" t="str">
            <v>RD</v>
          </cell>
          <cell r="G2293" t="str">
            <v>SGPRC</v>
          </cell>
          <cell r="H2293" t="str">
            <v>2016-17</v>
          </cell>
          <cell r="J2293" t="str">
            <v>None</v>
          </cell>
          <cell r="K2293" t="str">
            <v>FDC</v>
          </cell>
          <cell r="L2293" t="str">
            <v>Residential (EBSH-4bed)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250000</v>
          </cell>
          <cell r="AF2293">
            <v>790000</v>
          </cell>
          <cell r="AT2293">
            <v>1</v>
          </cell>
          <cell r="AV2293">
            <v>3</v>
          </cell>
          <cell r="AX2293">
            <v>4</v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</row>
        <row r="2294">
          <cell r="B2294" t="str">
            <v>Primary</v>
          </cell>
          <cell r="C2294" t="str">
            <v>SGPRC-1617-4</v>
          </cell>
          <cell r="D2294" t="str">
            <v>RD</v>
          </cell>
          <cell r="G2294" t="str">
            <v>SGPRC</v>
          </cell>
          <cell r="H2294" t="str">
            <v>2016-17</v>
          </cell>
          <cell r="J2294" t="str">
            <v>FDC</v>
          </cell>
          <cell r="K2294" t="str">
            <v>FDC</v>
          </cell>
          <cell r="L2294" t="str">
            <v>Residential (SRF-4bed)</v>
          </cell>
          <cell r="N2294" t="str">
            <v>New</v>
          </cell>
          <cell r="P2294" t="str">
            <v>In Progress</v>
          </cell>
          <cell r="T2294" t="str">
            <v>NPO</v>
          </cell>
          <cell r="AC2294">
            <v>250000</v>
          </cell>
          <cell r="AD2294">
            <v>400000</v>
          </cell>
          <cell r="AE2294">
            <v>250000</v>
          </cell>
          <cell r="AF2294">
            <v>900000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SGPRC-1617-5</v>
          </cell>
          <cell r="D2295" t="str">
            <v>RD</v>
          </cell>
          <cell r="G2295" t="str">
            <v>SGPRC</v>
          </cell>
          <cell r="H2295" t="str">
            <v>2016-17</v>
          </cell>
          <cell r="J2295" t="str">
            <v>FDC</v>
          </cell>
          <cell r="K2295" t="str">
            <v>FDC</v>
          </cell>
          <cell r="L2295" t="str">
            <v>Residential (SRF-4bed)</v>
          </cell>
          <cell r="N2295" t="str">
            <v>New</v>
          </cell>
          <cell r="P2295" t="str">
            <v>In Progress</v>
          </cell>
          <cell r="T2295" t="str">
            <v>NPO</v>
          </cell>
          <cell r="AC2295">
            <v>250000</v>
          </cell>
          <cell r="AD2295">
            <v>400000</v>
          </cell>
          <cell r="AE2295">
            <v>250000</v>
          </cell>
          <cell r="AF2295">
            <v>900000</v>
          </cell>
          <cell r="AS2295">
            <v>4</v>
          </cell>
          <cell r="AX2295">
            <v>4</v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>
            <v>43448</v>
          </cell>
          <cell r="EY2295" t="str">
            <v>X</v>
          </cell>
          <cell r="JB2295" t="str">
            <v>Yes</v>
          </cell>
        </row>
        <row r="2296">
          <cell r="B2296" t="str">
            <v>Primary</v>
          </cell>
          <cell r="C2296" t="str">
            <v>SGPRC-1617-6</v>
          </cell>
          <cell r="D2296" t="str">
            <v>RD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FDC</v>
          </cell>
          <cell r="L2296" t="str">
            <v>Residential (SLS)</v>
          </cell>
          <cell r="N2296" t="str">
            <v>New</v>
          </cell>
          <cell r="P2296" t="str">
            <v>In Progress</v>
          </cell>
          <cell r="Q2296" t="str">
            <v>DE</v>
          </cell>
          <cell r="T2296" t="str">
            <v>NON-NPO</v>
          </cell>
          <cell r="AE2296">
            <v>200000</v>
          </cell>
          <cell r="AF2296">
            <v>200000</v>
          </cell>
          <cell r="AT2296">
            <v>5</v>
          </cell>
          <cell r="AV2296">
            <v>10</v>
          </cell>
          <cell r="AX2296">
            <v>15</v>
          </cell>
          <cell r="BV2296" t="str">
            <v>14338 Ohio St.</v>
          </cell>
          <cell r="EI2296">
            <v>42800</v>
          </cell>
          <cell r="EK2296" t="str">
            <v>NA</v>
          </cell>
          <cell r="EM2296" t="str">
            <v>NA</v>
          </cell>
          <cell r="EQ2296" t="str">
            <v>NA</v>
          </cell>
        </row>
        <row r="2297">
          <cell r="B2297" t="str">
            <v>Primary</v>
          </cell>
          <cell r="C2297" t="str">
            <v>SGPRC-1617-7</v>
          </cell>
          <cell r="D2297" t="str">
            <v>LDP</v>
          </cell>
          <cell r="G2297" t="str">
            <v>SGPRC</v>
          </cell>
          <cell r="H2297" t="str">
            <v>2016-17</v>
          </cell>
          <cell r="J2297" t="str">
            <v>FDC</v>
          </cell>
          <cell r="K2297" t="str">
            <v>FDC</v>
          </cell>
          <cell r="L2297" t="str">
            <v>Licensed Day Program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NON-NPO</v>
          </cell>
          <cell r="AE2297">
            <v>150000</v>
          </cell>
          <cell r="AF2297">
            <v>150000</v>
          </cell>
          <cell r="AS2297">
            <v>2</v>
          </cell>
          <cell r="AT2297">
            <v>1</v>
          </cell>
          <cell r="AU2297">
            <v>1</v>
          </cell>
          <cell r="AX2297">
            <v>4</v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>Yes</v>
          </cell>
        </row>
        <row r="2298">
          <cell r="B2298" t="str">
            <v>Primary</v>
          </cell>
          <cell r="C2298" t="str">
            <v>SGPRC-1617-8</v>
          </cell>
          <cell r="D2298" t="str">
            <v>TD</v>
          </cell>
          <cell r="E2298" t="str">
            <v>X244</v>
          </cell>
          <cell r="G2298" t="str">
            <v>SGPRC</v>
          </cell>
          <cell r="H2298" t="str">
            <v>2016-17</v>
          </cell>
          <cell r="J2298" t="str">
            <v>FDC</v>
          </cell>
          <cell r="K2298" t="str">
            <v>FDC</v>
          </cell>
          <cell r="L2298" t="str">
            <v>Training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D2298">
            <v>75000</v>
          </cell>
          <cell r="AE2298">
            <v>150000</v>
          </cell>
          <cell r="AF2298">
            <v>150000</v>
          </cell>
          <cell r="AX2298"/>
          <cell r="BV2298" t="str">
            <v>431 Ferrero Lane</v>
          </cell>
          <cell r="EI2298">
            <v>42905</v>
          </cell>
          <cell r="EY2298" t="str">
            <v>X</v>
          </cell>
          <cell r="JB2298" t="str">
            <v>Yes</v>
          </cell>
        </row>
        <row r="2299">
          <cell r="B2299" t="str">
            <v>Primary</v>
          </cell>
          <cell r="C2299" t="str">
            <v>SGPRC-1617-9</v>
          </cell>
          <cell r="D2299" t="str">
            <v>RD</v>
          </cell>
          <cell r="E2299" t="str">
            <v>X217</v>
          </cell>
          <cell r="G2299" t="str">
            <v>SGPRC</v>
          </cell>
          <cell r="H2299" t="str">
            <v>2016-17</v>
          </cell>
          <cell r="J2299" t="str">
            <v>None</v>
          </cell>
          <cell r="K2299" t="str">
            <v>Regular</v>
          </cell>
          <cell r="L2299" t="str">
            <v>Residential (EBSH-4bed)</v>
          </cell>
          <cell r="N2299" t="str">
            <v>New</v>
          </cell>
          <cell r="P2299" t="str">
            <v>In Progress</v>
          </cell>
          <cell r="Q2299" t="str">
            <v>DE</v>
          </cell>
          <cell r="T2299" t="str">
            <v>NON-NPO</v>
          </cell>
          <cell r="AD2299">
            <v>4000</v>
          </cell>
          <cell r="AE2299">
            <v>275000</v>
          </cell>
          <cell r="AF2299">
            <v>275000</v>
          </cell>
          <cell r="AV2299">
            <v>4</v>
          </cell>
          <cell r="AX2299">
            <v>4</v>
          </cell>
          <cell r="BV2299" t="str">
            <v>14338 Ohio Street</v>
          </cell>
          <cell r="EI2299">
            <v>42888</v>
          </cell>
          <cell r="EK2299">
            <v>43251</v>
          </cell>
          <cell r="EM2299">
            <v>43251</v>
          </cell>
          <cell r="JB2299"/>
        </row>
        <row r="2300">
          <cell r="B2300" t="str">
            <v>Primary</v>
          </cell>
          <cell r="C2300" t="str">
            <v>SGPRC-1617-10</v>
          </cell>
          <cell r="D2300" t="str">
            <v>RD</v>
          </cell>
          <cell r="E2300" t="str">
            <v>X273</v>
          </cell>
          <cell r="G2300" t="str">
            <v>SGPRC</v>
          </cell>
          <cell r="H2300" t="str">
            <v>2016-17</v>
          </cell>
          <cell r="J2300" t="str">
            <v>None</v>
          </cell>
          <cell r="K2300" t="str">
            <v>PDC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E2300">
            <v>225000</v>
          </cell>
          <cell r="AF2300">
            <v>225000</v>
          </cell>
          <cell r="AS2300">
            <v>2</v>
          </cell>
          <cell r="AT2300">
            <v>1</v>
          </cell>
          <cell r="AU2300">
            <v>2</v>
          </cell>
          <cell r="AV2300">
            <v>1</v>
          </cell>
          <cell r="AX2300">
            <v>4</v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43184</v>
          </cell>
          <cell r="JB2300"/>
        </row>
        <row r="2301">
          <cell r="B2301" t="str">
            <v>Secondary</v>
          </cell>
          <cell r="C2301" t="str">
            <v>SGPRC-1617-11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2016-17</v>
          </cell>
          <cell r="J2301" t="str">
            <v>FDC</v>
          </cell>
          <cell r="K2301" t="str">
            <v>Regular</v>
          </cell>
          <cell r="L2301" t="str">
            <v>Residential (SRF-4bed)</v>
          </cell>
          <cell r="N2301" t="str">
            <v>Continued</v>
          </cell>
          <cell r="P2301" t="str">
            <v>Completed</v>
          </cell>
          <cell r="Q2301" t="str">
            <v>DE/SP</v>
          </cell>
          <cell r="T2301" t="str">
            <v>NPO</v>
          </cell>
          <cell r="AD2301">
            <v>75000</v>
          </cell>
          <cell r="AF2301">
            <v>75000</v>
          </cell>
          <cell r="AX2301"/>
          <cell r="BV2301" t="str">
            <v>431 Ferrero Lane</v>
          </cell>
          <cell r="JB2301"/>
        </row>
        <row r="2302">
          <cell r="B2302" t="str">
            <v>Secondary</v>
          </cell>
          <cell r="C2302" t="str">
            <v>SGPRC-1617-12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2016-17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Expanded</v>
          </cell>
          <cell r="P2302" t="str">
            <v>Completed</v>
          </cell>
          <cell r="Q2302" t="str">
            <v>DE/SP</v>
          </cell>
          <cell r="T2302" t="str">
            <v>NPO</v>
          </cell>
          <cell r="AD2302">
            <v>4000</v>
          </cell>
          <cell r="AF2302">
            <v>4000</v>
          </cell>
          <cell r="AX2302"/>
          <cell r="BV2302" t="str">
            <v>2441 Cameron Ave</v>
          </cell>
          <cell r="JB2302"/>
        </row>
        <row r="2303">
          <cell r="B2303" t="str">
            <v>Secondary</v>
          </cell>
          <cell r="C2303" t="str">
            <v>SGPRC-1617-13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2016-17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Continued</v>
          </cell>
          <cell r="P2303" t="str">
            <v>Completed</v>
          </cell>
          <cell r="Q2303" t="str">
            <v>DE/SP</v>
          </cell>
          <cell r="T2303" t="str">
            <v>NPO</v>
          </cell>
          <cell r="AX2303"/>
          <cell r="BV2303" t="str">
            <v>1432 Ramona View Court</v>
          </cell>
          <cell r="JB2303"/>
        </row>
        <row r="2304">
          <cell r="B2304" t="str">
            <v>Secondary</v>
          </cell>
          <cell r="C2304" t="str">
            <v>SGPRC-1617-14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2016-17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Continued</v>
          </cell>
          <cell r="P2304" t="str">
            <v>Completed</v>
          </cell>
          <cell r="Q2304" t="str">
            <v>DE/SP</v>
          </cell>
          <cell r="T2304" t="str">
            <v>NPO</v>
          </cell>
          <cell r="AD2304">
            <v>34280</v>
          </cell>
          <cell r="AF2304">
            <v>34280</v>
          </cell>
          <cell r="AX2304"/>
          <cell r="BV2304" t="str">
            <v>17106 Garjan Lane</v>
          </cell>
          <cell r="JB2304"/>
        </row>
        <row r="2305">
          <cell r="B2305" t="str">
            <v>Secondary</v>
          </cell>
          <cell r="C2305" t="str">
            <v>SGPRC-1617-15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2016-17</v>
          </cell>
          <cell r="J2305" t="str">
            <v>None</v>
          </cell>
          <cell r="K2305" t="str">
            <v>Regular</v>
          </cell>
          <cell r="L2305" t="str">
            <v>Residential (SRF-4bed)</v>
          </cell>
          <cell r="N2305" t="str">
            <v>Continued</v>
          </cell>
          <cell r="P2305" t="str">
            <v>Completed</v>
          </cell>
          <cell r="Q2305" t="str">
            <v>DE/SP</v>
          </cell>
          <cell r="T2305" t="str">
            <v>NPO</v>
          </cell>
          <cell r="AE2305">
            <v>150000</v>
          </cell>
          <cell r="AF2305">
            <v>150000</v>
          </cell>
          <cell r="AX2305"/>
          <cell r="BV2305" t="str">
            <v xml:space="preserve">2915 Duck Pond Lane </v>
          </cell>
          <cell r="EI2305">
            <v>43249</v>
          </cell>
          <cell r="JB2305"/>
        </row>
        <row r="2306">
          <cell r="B2306" t="str">
            <v>Secondary</v>
          </cell>
          <cell r="C2306" t="str">
            <v>SGPRC-1617-16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2016-17</v>
          </cell>
          <cell r="J2306" t="str">
            <v>None</v>
          </cell>
          <cell r="K2306" t="str">
            <v>Regular</v>
          </cell>
          <cell r="L2306" t="str">
            <v>Residential (SRF-4bed)</v>
          </cell>
          <cell r="N2306" t="str">
            <v>Continued</v>
          </cell>
          <cell r="P2306" t="str">
            <v>Completed</v>
          </cell>
          <cell r="Q2306" t="str">
            <v>DE/SP</v>
          </cell>
          <cell r="T2306" t="str">
            <v>NPO</v>
          </cell>
          <cell r="AE2306">
            <v>25000</v>
          </cell>
          <cell r="AF2306">
            <v>25000</v>
          </cell>
          <cell r="AX2306"/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JB2306"/>
        </row>
        <row r="2307">
          <cell r="B2307" t="str">
            <v>Secondary</v>
          </cell>
          <cell r="C2307" t="str">
            <v>SGPRC-1617-17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2016-17</v>
          </cell>
          <cell r="J2307" t="str">
            <v>None</v>
          </cell>
          <cell r="K2307" t="str">
            <v>Regular</v>
          </cell>
          <cell r="L2307" t="str">
            <v>Residential (SRF-4bed)</v>
          </cell>
          <cell r="N2307" t="str">
            <v>Continued</v>
          </cell>
          <cell r="P2307" t="str">
            <v>Completed</v>
          </cell>
          <cell r="Q2307" t="str">
            <v>DE/SP</v>
          </cell>
          <cell r="T2307" t="str">
            <v>NPO</v>
          </cell>
          <cell r="AC2307">
            <v>269260</v>
          </cell>
          <cell r="AD2307">
            <v>34280</v>
          </cell>
          <cell r="AE2307">
            <v>300000</v>
          </cell>
          <cell r="AF2307">
            <v>34280</v>
          </cell>
          <cell r="AT2307">
            <v>4</v>
          </cell>
          <cell r="AX2307"/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/>
        </row>
        <row r="2308">
          <cell r="B2308" t="str">
            <v>Primary</v>
          </cell>
          <cell r="C2308" t="str">
            <v>SGPRC-1718-1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2017-18</v>
          </cell>
          <cell r="J2308" t="str">
            <v>Regular</v>
          </cell>
          <cell r="K2308" t="str">
            <v>Regular</v>
          </cell>
          <cell r="L2308" t="str">
            <v>Day Program</v>
          </cell>
          <cell r="N2308" t="str">
            <v>New</v>
          </cell>
          <cell r="P2308" t="str">
            <v>In Progress</v>
          </cell>
          <cell r="T2308" t="str">
            <v>NON-NPO</v>
          </cell>
          <cell r="AE2308">
            <v>150000</v>
          </cell>
          <cell r="AF2308">
            <v>150000</v>
          </cell>
          <cell r="EI2308">
            <v>43249</v>
          </cell>
        </row>
        <row r="2309">
          <cell r="B2309" t="str">
            <v>Primary</v>
          </cell>
          <cell r="C2309" t="str">
            <v>SGPRC-1718-3</v>
          </cell>
          <cell r="D2309" t="str">
            <v>DP</v>
          </cell>
          <cell r="G2309" t="str">
            <v>SGPRC</v>
          </cell>
          <cell r="H2309" t="str">
            <v>2017-18</v>
          </cell>
          <cell r="J2309" t="str">
            <v>Regular</v>
          </cell>
          <cell r="K2309" t="str">
            <v>Regular</v>
          </cell>
          <cell r="L2309" t="str">
            <v>Community Access Services</v>
          </cell>
          <cell r="N2309" t="str">
            <v>New</v>
          </cell>
          <cell r="P2309" t="str">
            <v>In Progress</v>
          </cell>
          <cell r="T2309" t="str">
            <v>NON-NPO</v>
          </cell>
          <cell r="AE2309">
            <v>25000</v>
          </cell>
          <cell r="AF2309">
            <v>25000</v>
          </cell>
          <cell r="AT2309">
            <v>4</v>
          </cell>
          <cell r="AX2309">
            <v>4</v>
          </cell>
          <cell r="BV2309" t="str">
            <v>146 S. Covina Blvd.</v>
          </cell>
          <cell r="EI2309" t="str">
            <v>N/A</v>
          </cell>
          <cell r="EK2309" t="str">
            <v>N/A</v>
          </cell>
          <cell r="EM2309" t="str">
            <v>N/A</v>
          </cell>
          <cell r="EQ2309" t="str">
            <v>N/A</v>
          </cell>
        </row>
        <row r="2310">
          <cell r="B2310" t="str">
            <v>Primary</v>
          </cell>
          <cell r="C2310" t="str">
            <v>SGPRC-SN-1718-3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2017-18</v>
          </cell>
          <cell r="J2310" t="str">
            <v>Regular</v>
          </cell>
          <cell r="K2310" t="str">
            <v>SN</v>
          </cell>
          <cell r="L2310" t="str">
            <v>Community Crisis Home (CCH)</v>
          </cell>
          <cell r="N2310" t="str">
            <v>New</v>
          </cell>
          <cell r="P2310" t="str">
            <v>In Progress</v>
          </cell>
          <cell r="T2310" t="str">
            <v>NPO</v>
          </cell>
          <cell r="AC2310">
            <v>269260</v>
          </cell>
          <cell r="AD2310">
            <v>930740</v>
          </cell>
          <cell r="AE2310">
            <v>300000</v>
          </cell>
          <cell r="AF2310">
            <v>1500000</v>
          </cell>
          <cell r="AS2310">
            <v>3</v>
          </cell>
          <cell r="AT2310">
            <v>4</v>
          </cell>
          <cell r="AX2310">
            <v>4</v>
          </cell>
          <cell r="BV2310" t="str">
            <v>146 S. Covina Boulevard</v>
          </cell>
          <cell r="EI2310">
            <v>43157</v>
          </cell>
          <cell r="EK2310">
            <v>43302</v>
          </cell>
          <cell r="EM2310">
            <v>43302</v>
          </cell>
          <cell r="EQ2310" t="str">
            <v>X</v>
          </cell>
          <cell r="EY2310" t="str">
            <v>X</v>
          </cell>
          <cell r="JB2310" t="str">
            <v>Yes</v>
          </cell>
        </row>
        <row r="2311">
          <cell r="B2311" t="str">
            <v>Secondary</v>
          </cell>
          <cell r="C2311" t="str">
            <v>SGPRC-1718-9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2017-18</v>
          </cell>
          <cell r="J2311" t="str">
            <v>None</v>
          </cell>
          <cell r="K2311" t="str">
            <v>Regular</v>
          </cell>
          <cell r="L2311" t="str">
            <v>Residential (SRF-4bed)</v>
          </cell>
          <cell r="N2311" t="str">
            <v>Continued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E2311">
            <v>14785</v>
          </cell>
          <cell r="AF2311">
            <v>14785</v>
          </cell>
          <cell r="AX2311"/>
          <cell r="JB2311"/>
        </row>
        <row r="2312">
          <cell r="B2312" t="str">
            <v>Primary</v>
          </cell>
          <cell r="C2312" t="str">
            <v>SGPRC-SN-1718-10</v>
          </cell>
          <cell r="D2312" t="str">
            <v>RD</v>
          </cell>
          <cell r="G2312" t="str">
            <v>SGPRC</v>
          </cell>
          <cell r="H2312" t="str">
            <v>2017-18</v>
          </cell>
          <cell r="J2312" t="str">
            <v>Regular</v>
          </cell>
          <cell r="K2312" t="str">
            <v>SN</v>
          </cell>
          <cell r="L2312" t="str">
            <v>Community Crisis Home (CCH)</v>
          </cell>
          <cell r="N2312" t="str">
            <v>New</v>
          </cell>
          <cell r="P2312" t="str">
            <v>In Progress</v>
          </cell>
          <cell r="T2312" t="str">
            <v>NPO</v>
          </cell>
          <cell r="AS2312">
            <v>2</v>
          </cell>
          <cell r="AT2312">
            <v>4</v>
          </cell>
          <cell r="AX2312">
            <v>4</v>
          </cell>
          <cell r="BV2312" t="str">
            <v>14055 Lomitas Avenue</v>
          </cell>
          <cell r="EI2312">
            <v>43157</v>
          </cell>
          <cell r="EK2312">
            <v>43423</v>
          </cell>
          <cell r="EM2312">
            <v>43423</v>
          </cell>
          <cell r="JB2312"/>
        </row>
        <row r="2313">
          <cell r="B2313" t="str">
            <v>Primary</v>
          </cell>
          <cell r="C2313" t="str">
            <v>TCRC-0506-1</v>
          </cell>
          <cell r="D2313" t="str">
            <v>RD</v>
          </cell>
          <cell r="E2313" t="str">
            <v>X090</v>
          </cell>
          <cell r="G2313" t="str">
            <v>TCRC</v>
          </cell>
          <cell r="H2313" t="str">
            <v>2005-06</v>
          </cell>
          <cell r="J2313" t="str">
            <v>PDC</v>
          </cell>
          <cell r="K2313" t="str">
            <v>Regular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T2313" t="str">
            <v>NON-NPO</v>
          </cell>
          <cell r="AE2313">
            <v>90000</v>
          </cell>
          <cell r="AF2313">
            <v>90000</v>
          </cell>
          <cell r="AS2313">
            <v>3</v>
          </cell>
          <cell r="AT2313">
            <v>1</v>
          </cell>
          <cell r="AX2313">
            <v>4</v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>Yes</v>
          </cell>
        </row>
        <row r="2314">
          <cell r="B2314" t="str">
            <v>Secondary</v>
          </cell>
          <cell r="C2314" t="str">
            <v>TCRC-0506-2</v>
          </cell>
          <cell r="D2314" t="str">
            <v>RD</v>
          </cell>
          <cell r="E2314" t="str">
            <v>X151</v>
          </cell>
          <cell r="G2314" t="str">
            <v>TCRC</v>
          </cell>
          <cell r="H2314" t="str">
            <v>2005-06</v>
          </cell>
          <cell r="J2314" t="str">
            <v>None</v>
          </cell>
          <cell r="K2314" t="str">
            <v>Regular</v>
          </cell>
          <cell r="L2314" t="str">
            <v>10bed or Larger Facility (10+LF)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E2314">
            <v>50000</v>
          </cell>
          <cell r="AF2314">
            <v>50000</v>
          </cell>
          <cell r="AS2314">
            <v>2</v>
          </cell>
          <cell r="AT2314">
            <v>1</v>
          </cell>
          <cell r="AX2314"/>
          <cell r="JB2314"/>
        </row>
        <row r="2315">
          <cell r="B2315" t="str">
            <v>Primary</v>
          </cell>
          <cell r="C2315" t="str">
            <v>TCRC-0506-3</v>
          </cell>
          <cell r="D2315" t="str">
            <v>RD</v>
          </cell>
          <cell r="G2315" t="str">
            <v>TCRC</v>
          </cell>
          <cell r="H2315" t="str">
            <v>2005-06</v>
          </cell>
          <cell r="J2315" t="str">
            <v>None</v>
          </cell>
          <cell r="K2315" t="str">
            <v>Regular</v>
          </cell>
          <cell r="L2315" t="str">
            <v>Residential (SRF-4bed)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JB2315"/>
        </row>
        <row r="2316">
          <cell r="B2316" t="str">
            <v>Primary</v>
          </cell>
          <cell r="C2316" t="str">
            <v>TCRC-0506-4</v>
          </cell>
          <cell r="D2316" t="str">
            <v>RD</v>
          </cell>
          <cell r="G2316" t="str">
            <v>TCRC</v>
          </cell>
          <cell r="H2316" t="str">
            <v>2005-06</v>
          </cell>
          <cell r="J2316" t="str">
            <v>None</v>
          </cell>
          <cell r="K2316" t="str">
            <v>Regular</v>
          </cell>
          <cell r="L2316" t="str">
            <v>Residential (SRF-4bed)</v>
          </cell>
          <cell r="N2316" t="str">
            <v>New</v>
          </cell>
          <cell r="P2316" t="str">
            <v>Completed</v>
          </cell>
          <cell r="T2316" t="str">
            <v>NON-NPO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X2316">
            <v>4</v>
          </cell>
          <cell r="JB2316"/>
        </row>
        <row r="2317">
          <cell r="B2317" t="str">
            <v>Primary</v>
          </cell>
          <cell r="C2317" t="str">
            <v>TCRC-0506-5</v>
          </cell>
          <cell r="D2317" t="str">
            <v>RD</v>
          </cell>
          <cell r="E2317" t="str">
            <v>X092</v>
          </cell>
          <cell r="G2317" t="str">
            <v>TCRC</v>
          </cell>
          <cell r="H2317" t="str">
            <v>2005-06</v>
          </cell>
          <cell r="J2317" t="str">
            <v>None</v>
          </cell>
          <cell r="K2317" t="str">
            <v>Regular</v>
          </cell>
          <cell r="L2317" t="str">
            <v>Residential (SRF-3bed)</v>
          </cell>
          <cell r="N2317" t="str">
            <v>New</v>
          </cell>
          <cell r="P2317" t="str">
            <v>Completed</v>
          </cell>
          <cell r="T2317" t="str">
            <v>NON-NPO</v>
          </cell>
          <cell r="AE2317">
            <v>80000</v>
          </cell>
          <cell r="AF2317">
            <v>80000</v>
          </cell>
          <cell r="AS2317">
            <v>2</v>
          </cell>
          <cell r="AT2317">
            <v>1</v>
          </cell>
          <cell r="AX2317">
            <v>3</v>
          </cell>
          <cell r="JB2317"/>
        </row>
        <row r="2318">
          <cell r="B2318" t="str">
            <v>Primary</v>
          </cell>
          <cell r="C2318" t="str">
            <v>TCRC-0506-6</v>
          </cell>
          <cell r="D2318" t="str">
            <v>RD</v>
          </cell>
          <cell r="G2318" t="str">
            <v>TCRC</v>
          </cell>
          <cell r="H2318" t="str">
            <v>2005-06</v>
          </cell>
          <cell r="J2318" t="str">
            <v>None</v>
          </cell>
          <cell r="K2318" t="str">
            <v>Regular</v>
          </cell>
          <cell r="L2318" t="str">
            <v>Crisis Services Step Down (CSSD)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E2318">
            <v>75000</v>
          </cell>
          <cell r="AF2318">
            <v>75000</v>
          </cell>
          <cell r="AT2318">
            <v>3</v>
          </cell>
          <cell r="AX2318">
            <v>3</v>
          </cell>
          <cell r="JB2318"/>
        </row>
        <row r="2319">
          <cell r="B2319" t="str">
            <v>Primary</v>
          </cell>
          <cell r="C2319" t="str">
            <v>TCRC-0506-7</v>
          </cell>
          <cell r="D2319" t="str">
            <v>RD</v>
          </cell>
          <cell r="G2319" t="str">
            <v>TCRC</v>
          </cell>
          <cell r="H2319" t="str">
            <v>2005-06</v>
          </cell>
          <cell r="J2319" t="str">
            <v>None</v>
          </cell>
          <cell r="K2319" t="str">
            <v>Regular</v>
          </cell>
          <cell r="L2319" t="str">
            <v>Crisis Services Step Down (CSSD)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S2319">
            <v>2</v>
          </cell>
          <cell r="AT2319">
            <v>3</v>
          </cell>
          <cell r="AX2319">
            <v>3</v>
          </cell>
          <cell r="JB2319"/>
        </row>
        <row r="2320">
          <cell r="B2320" t="str">
            <v>Primary</v>
          </cell>
          <cell r="C2320" t="str">
            <v>TCRC-0506-8</v>
          </cell>
          <cell r="D2320" t="str">
            <v>SS</v>
          </cell>
          <cell r="G2320" t="str">
            <v>TCRC</v>
          </cell>
          <cell r="H2320" t="str">
            <v>2005-06</v>
          </cell>
          <cell r="J2320" t="str">
            <v>None</v>
          </cell>
          <cell r="K2320" t="str">
            <v>Regular</v>
          </cell>
          <cell r="L2320" t="str">
            <v>Behavioral Services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S2320">
            <v>2</v>
          </cell>
          <cell r="AT2320">
            <v>2</v>
          </cell>
          <cell r="AX2320"/>
          <cell r="JB2320"/>
        </row>
        <row r="2321">
          <cell r="B2321" t="str">
            <v>Primary</v>
          </cell>
          <cell r="C2321" t="str">
            <v>TCRC-0506-9</v>
          </cell>
          <cell r="D2321" t="str">
            <v>RD</v>
          </cell>
          <cell r="G2321" t="str">
            <v>TCRC</v>
          </cell>
          <cell r="H2321" t="str">
            <v>2005-06</v>
          </cell>
          <cell r="J2321" t="str">
            <v>None</v>
          </cell>
          <cell r="K2321" t="str">
            <v>Regular</v>
          </cell>
          <cell r="L2321" t="str">
            <v>Residential (SRF-3bed)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TCRC-0607-1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(CCF-L4i)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S2322">
            <v>2</v>
          </cell>
          <cell r="AT2322">
            <v>2</v>
          </cell>
          <cell r="AX2322">
            <v>4</v>
          </cell>
          <cell r="JB2322"/>
        </row>
        <row r="2323">
          <cell r="B2323" t="str">
            <v>Primary</v>
          </cell>
          <cell r="C2323" t="str">
            <v>TCRC-0607-2</v>
          </cell>
          <cell r="D2323" t="str">
            <v>RD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Residential (CCF-L4i)</v>
          </cell>
          <cell r="N2323" t="str">
            <v>New</v>
          </cell>
          <cell r="P2323" t="str">
            <v>Closed</v>
          </cell>
          <cell r="T2323" t="str">
            <v>NON-NPO</v>
          </cell>
          <cell r="AS2323">
            <v>2</v>
          </cell>
          <cell r="AT2323">
            <v>2</v>
          </cell>
          <cell r="AX2323">
            <v>4</v>
          </cell>
          <cell r="JB2323"/>
        </row>
        <row r="2324">
          <cell r="B2324" t="str">
            <v>Primary</v>
          </cell>
          <cell r="C2324" t="str">
            <v>TCRC-0607-3</v>
          </cell>
          <cell r="D2324" t="str">
            <v>RD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Residential (SLS)</v>
          </cell>
          <cell r="N2324" t="str">
            <v>New</v>
          </cell>
          <cell r="P2324" t="str">
            <v>Discontinued</v>
          </cell>
          <cell r="T2324" t="str">
            <v>NON-NPO</v>
          </cell>
          <cell r="AX2324"/>
          <cell r="JB2324"/>
        </row>
        <row r="2325">
          <cell r="B2325" t="str">
            <v>Primary</v>
          </cell>
          <cell r="C2325" t="str">
            <v>TCRC-0607-4</v>
          </cell>
          <cell r="D2325" t="str">
            <v>RD</v>
          </cell>
          <cell r="G2325" t="str">
            <v>TCRC</v>
          </cell>
          <cell r="H2325" t="str">
            <v>2006-07</v>
          </cell>
          <cell r="J2325" t="str">
            <v>None</v>
          </cell>
          <cell r="K2325" t="str">
            <v>Regular</v>
          </cell>
          <cell r="L2325" t="str">
            <v>Residential (SLS)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E2325">
            <v>150000</v>
          </cell>
          <cell r="AF2325">
            <v>150000</v>
          </cell>
          <cell r="AT2325">
            <v>5</v>
          </cell>
          <cell r="AX2325"/>
          <cell r="JB2325"/>
        </row>
        <row r="2326">
          <cell r="B2326" t="str">
            <v>Primary</v>
          </cell>
          <cell r="C2326" t="str">
            <v>TCRC-0607-5</v>
          </cell>
          <cell r="D2326" t="str">
            <v>RD</v>
          </cell>
          <cell r="G2326" t="str">
            <v>TCRC</v>
          </cell>
          <cell r="H2326" t="str">
            <v>2006-07</v>
          </cell>
          <cell r="J2326" t="str">
            <v>None</v>
          </cell>
          <cell r="K2326" t="str">
            <v>Regular</v>
          </cell>
          <cell r="L2326" t="str">
            <v>Residential (CCF-L4i)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T2326">
            <v>4</v>
          </cell>
          <cell r="AX2326"/>
          <cell r="JB2326"/>
        </row>
        <row r="2327">
          <cell r="B2327" t="str">
            <v>Primary</v>
          </cell>
          <cell r="C2327" t="str">
            <v>TCRC-0607-6</v>
          </cell>
          <cell r="D2327" t="str">
            <v>SS</v>
          </cell>
          <cell r="G2327" t="str">
            <v>TCRC</v>
          </cell>
          <cell r="H2327" t="str">
            <v>2006-07</v>
          </cell>
          <cell r="J2327" t="str">
            <v>None</v>
          </cell>
          <cell r="K2327" t="str">
            <v>Regular</v>
          </cell>
          <cell r="L2327" t="str">
            <v>Behavioral Services</v>
          </cell>
          <cell r="N2327" t="str">
            <v>Expanded</v>
          </cell>
          <cell r="P2327" t="str">
            <v>Discontinued</v>
          </cell>
          <cell r="T2327" t="str">
            <v>NON-NPO</v>
          </cell>
          <cell r="AE2327">
            <v>29235</v>
          </cell>
          <cell r="AF2327">
            <v>29235</v>
          </cell>
          <cell r="AS2327">
            <v>2</v>
          </cell>
          <cell r="AT2327">
            <v>2</v>
          </cell>
          <cell r="AX2327"/>
          <cell r="JB2327"/>
        </row>
        <row r="2328">
          <cell r="B2328" t="str">
            <v>Primary</v>
          </cell>
          <cell r="C2328" t="str">
            <v>TCRC-0607-7</v>
          </cell>
          <cell r="D2328" t="str">
            <v>SS</v>
          </cell>
          <cell r="G2328" t="str">
            <v>TCRC</v>
          </cell>
          <cell r="H2328" t="str">
            <v>2006-07</v>
          </cell>
          <cell r="J2328" t="str">
            <v>None</v>
          </cell>
          <cell r="K2328" t="str">
            <v>Regular</v>
          </cell>
          <cell r="L2328" t="str">
            <v>Psychiatric Treatment</v>
          </cell>
          <cell r="N2328" t="str">
            <v>Expanded</v>
          </cell>
          <cell r="P2328" t="str">
            <v>Completed</v>
          </cell>
          <cell r="T2328" t="str">
            <v>NON-NPO</v>
          </cell>
          <cell r="AE2328">
            <v>150000</v>
          </cell>
          <cell r="AF2328">
            <v>150000</v>
          </cell>
          <cell r="AT2328">
            <v>5</v>
          </cell>
          <cell r="AX2328">
            <v>5</v>
          </cell>
          <cell r="JB2328"/>
        </row>
        <row r="2329">
          <cell r="B2329" t="str">
            <v>Primary</v>
          </cell>
          <cell r="C2329" t="str">
            <v>TCRC-0607-8</v>
          </cell>
          <cell r="D2329" t="str">
            <v>RD</v>
          </cell>
          <cell r="E2329" t="str">
            <v>X092</v>
          </cell>
          <cell r="G2329" t="str">
            <v>TCRC</v>
          </cell>
          <cell r="H2329" t="str">
            <v>2006-07</v>
          </cell>
          <cell r="J2329" t="str">
            <v>None</v>
          </cell>
          <cell r="K2329" t="str">
            <v>Regular</v>
          </cell>
          <cell r="L2329" t="str">
            <v>Residential (CCF-L4i)</v>
          </cell>
          <cell r="N2329" t="str">
            <v>New</v>
          </cell>
          <cell r="P2329" t="str">
            <v>Discontinued</v>
          </cell>
          <cell r="T2329" t="str">
            <v>NON-NPO</v>
          </cell>
          <cell r="AE2329">
            <v>170000</v>
          </cell>
          <cell r="AF2329">
            <v>170000</v>
          </cell>
          <cell r="AT2329">
            <v>4</v>
          </cell>
          <cell r="AX2329">
            <v>4</v>
          </cell>
          <cell r="JB2329"/>
        </row>
        <row r="2330">
          <cell r="B2330" t="str">
            <v>Primary</v>
          </cell>
          <cell r="C2330" t="str">
            <v>TCRC-0607-9</v>
          </cell>
          <cell r="D2330" t="str">
            <v>RD</v>
          </cell>
          <cell r="G2330" t="str">
            <v>TCRC</v>
          </cell>
          <cell r="H2330" t="str">
            <v>2006-07</v>
          </cell>
          <cell r="J2330" t="str">
            <v>None</v>
          </cell>
          <cell r="K2330" t="str">
            <v>Regular</v>
          </cell>
          <cell r="L2330" t="str">
            <v>Residential (CCF-L4i)</v>
          </cell>
          <cell r="N2330" t="str">
            <v>Expanded</v>
          </cell>
          <cell r="P2330" t="str">
            <v>Completed</v>
          </cell>
          <cell r="T2330" t="str">
            <v>NON-NPO</v>
          </cell>
          <cell r="AE2330">
            <v>29235</v>
          </cell>
          <cell r="AF2330">
            <v>29235</v>
          </cell>
          <cell r="AS2330">
            <v>2</v>
          </cell>
          <cell r="AT2330">
            <v>2</v>
          </cell>
          <cell r="AX2330">
            <v>4</v>
          </cell>
          <cell r="JB2330"/>
        </row>
        <row r="2331">
          <cell r="B2331" t="str">
            <v>Primary</v>
          </cell>
          <cell r="C2331" t="str">
            <v>TCRC-0607-10</v>
          </cell>
          <cell r="D2331" t="str">
            <v>RD</v>
          </cell>
          <cell r="G2331" t="str">
            <v>TCRC</v>
          </cell>
          <cell r="H2331" t="str">
            <v>2006-07</v>
          </cell>
          <cell r="J2331" t="str">
            <v>None</v>
          </cell>
          <cell r="K2331" t="str">
            <v>Regular</v>
          </cell>
          <cell r="L2331" t="str">
            <v>Residential (CCF-L4i)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B2332" t="str">
            <v>Secondary</v>
          </cell>
          <cell r="C2332" t="str">
            <v>TCRC-0607-11</v>
          </cell>
          <cell r="D2332" t="str">
            <v>RD</v>
          </cell>
          <cell r="E2332" t="str">
            <v>X092</v>
          </cell>
          <cell r="G2332" t="str">
            <v>TCRC</v>
          </cell>
          <cell r="H2332" t="str">
            <v>2006-07</v>
          </cell>
          <cell r="J2332" t="str">
            <v>None</v>
          </cell>
          <cell r="K2332" t="str">
            <v>Regular</v>
          </cell>
          <cell r="L2332" t="str">
            <v>Residential (SRF-3bed)</v>
          </cell>
          <cell r="N2332" t="str">
            <v>Continued</v>
          </cell>
          <cell r="P2332" t="str">
            <v>Completed</v>
          </cell>
          <cell r="T2332" t="str">
            <v>NON-NPO</v>
          </cell>
          <cell r="AE2332">
            <v>170000</v>
          </cell>
          <cell r="AF2332">
            <v>170000</v>
          </cell>
          <cell r="AS2332">
            <v>4</v>
          </cell>
          <cell r="AT2332">
            <v>2</v>
          </cell>
          <cell r="AX2332"/>
          <cell r="JB2332"/>
        </row>
        <row r="2333">
          <cell r="B2333" t="str">
            <v>Primary</v>
          </cell>
          <cell r="C2333" t="str">
            <v>TCRC-0607-12</v>
          </cell>
          <cell r="D2333" t="str">
            <v>RD</v>
          </cell>
          <cell r="G2333" t="str">
            <v>TCRC</v>
          </cell>
          <cell r="H2333" t="str">
            <v>2006-07</v>
          </cell>
          <cell r="J2333" t="str">
            <v>None</v>
          </cell>
          <cell r="K2333" t="str">
            <v>Regular</v>
          </cell>
          <cell r="L2333" t="str">
            <v>Residential (CCF-L4i)</v>
          </cell>
          <cell r="N2333" t="str">
            <v>New</v>
          </cell>
          <cell r="P2333" t="str">
            <v>Closed</v>
          </cell>
          <cell r="T2333" t="str">
            <v>NON-NPO</v>
          </cell>
          <cell r="AE2333">
            <v>28842</v>
          </cell>
          <cell r="AF2333">
            <v>28842</v>
          </cell>
          <cell r="AT2333">
            <v>2</v>
          </cell>
          <cell r="AX2333">
            <v>2</v>
          </cell>
          <cell r="JB2333"/>
        </row>
        <row r="2334">
          <cell r="B2334" t="str">
            <v>Primary</v>
          </cell>
          <cell r="C2334" t="str">
            <v>TCRC-0708-1</v>
          </cell>
          <cell r="D2334" t="str">
            <v>SS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Health Services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B2335" t="str">
            <v>Primary</v>
          </cell>
          <cell r="C2335" t="str">
            <v>TCRC-0708-2</v>
          </cell>
          <cell r="D2335" t="str">
            <v>RD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Residential (SRF-6bed)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E2335">
            <v>30000</v>
          </cell>
          <cell r="AF2335">
            <v>30000</v>
          </cell>
          <cell r="AS2335">
            <v>4</v>
          </cell>
          <cell r="AT2335">
            <v>2</v>
          </cell>
          <cell r="AX2335">
            <v>6</v>
          </cell>
          <cell r="JB2335"/>
        </row>
        <row r="2336">
          <cell r="B2336" t="str">
            <v>Primary</v>
          </cell>
          <cell r="C2336" t="str">
            <v>TCRC-0708-3</v>
          </cell>
          <cell r="D2336" t="str">
            <v>DP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Day Program</v>
          </cell>
          <cell r="N2336" t="str">
            <v>New</v>
          </cell>
          <cell r="P2336" t="str">
            <v>Completed</v>
          </cell>
          <cell r="T2336" t="str">
            <v>NON-NPO</v>
          </cell>
          <cell r="AE2336">
            <v>50000</v>
          </cell>
          <cell r="AF2336">
            <v>50000</v>
          </cell>
          <cell r="AX2336"/>
          <cell r="JB2336"/>
        </row>
        <row r="2337">
          <cell r="B2337" t="str">
            <v>Primary</v>
          </cell>
          <cell r="C2337" t="str">
            <v>TCRC-0708-4</v>
          </cell>
          <cell r="D2337" t="str">
            <v>DP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Day Program</v>
          </cell>
          <cell r="N2337" t="str">
            <v>New</v>
          </cell>
          <cell r="P2337" t="str">
            <v>Discontinued</v>
          </cell>
          <cell r="T2337" t="str">
            <v>NON-NPO</v>
          </cell>
          <cell r="AX2337"/>
          <cell r="JB2337"/>
        </row>
        <row r="2338">
          <cell r="B2338" t="str">
            <v>Primary</v>
          </cell>
          <cell r="C2338" t="str">
            <v>TCRC-0708-5</v>
          </cell>
          <cell r="D2338" t="str">
            <v>TD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Training</v>
          </cell>
          <cell r="N2338" t="str">
            <v>New</v>
          </cell>
          <cell r="P2338" t="str">
            <v>Completed</v>
          </cell>
          <cell r="T2338" t="str">
            <v>NON-NPO</v>
          </cell>
          <cell r="AE2338">
            <v>30000</v>
          </cell>
          <cell r="AF2338">
            <v>30000</v>
          </cell>
          <cell r="AT2338">
            <v>4</v>
          </cell>
          <cell r="AX2338"/>
          <cell r="JB2338"/>
        </row>
        <row r="2339">
          <cell r="B2339" t="str">
            <v>Primary</v>
          </cell>
          <cell r="C2339" t="str">
            <v>TCRC-0708-6</v>
          </cell>
          <cell r="D2339" t="str">
            <v>RD</v>
          </cell>
          <cell r="E2339" t="str">
            <v>X093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T2339" t="str">
            <v>NON-NPO</v>
          </cell>
          <cell r="AE2339">
            <v>100000</v>
          </cell>
          <cell r="AF2339">
            <v>100000</v>
          </cell>
          <cell r="AS2339">
            <v>1</v>
          </cell>
          <cell r="AT2339">
            <v>1</v>
          </cell>
          <cell r="AV2339">
            <v>2</v>
          </cell>
          <cell r="AX2339"/>
          <cell r="BV2339" t="str">
            <v>3311 Tapo Canyon</v>
          </cell>
          <cell r="EM2339">
            <v>40014</v>
          </cell>
          <cell r="EQ2339">
            <v>40313</v>
          </cell>
          <cell r="JB2339"/>
        </row>
        <row r="2340">
          <cell r="B2340" t="str">
            <v>Primary</v>
          </cell>
          <cell r="C2340" t="str">
            <v>TCRC-0708-7</v>
          </cell>
          <cell r="D2340" t="str">
            <v>RD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Primary</v>
          </cell>
          <cell r="C2341" t="str">
            <v>TCRC-0708-8</v>
          </cell>
          <cell r="D2341" t="str">
            <v>RD</v>
          </cell>
          <cell r="G2341" t="str">
            <v>TCRC</v>
          </cell>
          <cell r="H2341" t="str">
            <v>2007-08</v>
          </cell>
          <cell r="J2341" t="str">
            <v>None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T2341" t="str">
            <v>NON-NPO</v>
          </cell>
          <cell r="AE2341">
            <v>75000</v>
          </cell>
          <cell r="AF2341">
            <v>75000</v>
          </cell>
          <cell r="AT2341">
            <v>4</v>
          </cell>
          <cell r="AX2341">
            <v>4</v>
          </cell>
          <cell r="JB2341"/>
        </row>
        <row r="2342">
          <cell r="B2342" t="str">
            <v>Primary</v>
          </cell>
          <cell r="C2342" t="str">
            <v>TCRC-0708-9</v>
          </cell>
          <cell r="D2342" t="str">
            <v>RD</v>
          </cell>
          <cell r="E2342" t="str">
            <v>X093</v>
          </cell>
          <cell r="G2342" t="str">
            <v>TCRC</v>
          </cell>
          <cell r="H2342" t="str">
            <v>2007-08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NPO</v>
          </cell>
          <cell r="AE2342">
            <v>100000</v>
          </cell>
          <cell r="AF2342">
            <v>100000</v>
          </cell>
          <cell r="AS2342">
            <v>1</v>
          </cell>
          <cell r="AT2342">
            <v>1</v>
          </cell>
          <cell r="AV2342">
            <v>2</v>
          </cell>
          <cell r="AX2342">
            <v>4</v>
          </cell>
          <cell r="BV2342" t="str">
            <v>3311 Tapo Canyon</v>
          </cell>
          <cell r="EM2342">
            <v>40014</v>
          </cell>
          <cell r="EQ2342">
            <v>40313</v>
          </cell>
          <cell r="JB2342"/>
        </row>
        <row r="2343">
          <cell r="B2343" t="str">
            <v>Primary</v>
          </cell>
          <cell r="C2343" t="str">
            <v>TCRC-0708-10</v>
          </cell>
          <cell r="D2343" t="str">
            <v>RD</v>
          </cell>
          <cell r="E2343" t="str">
            <v>X093</v>
          </cell>
          <cell r="G2343" t="str">
            <v>TCRC</v>
          </cell>
          <cell r="H2343" t="str">
            <v>2007-08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Discontinued</v>
          </cell>
          <cell r="T2343" t="str">
            <v>NON-NPO</v>
          </cell>
          <cell r="AD2343">
            <v>200000</v>
          </cell>
          <cell r="AF2343">
            <v>200000</v>
          </cell>
          <cell r="AX2343"/>
          <cell r="JB2343"/>
        </row>
        <row r="2344">
          <cell r="B2344" t="str">
            <v>Primary</v>
          </cell>
          <cell r="C2344" t="str">
            <v>TCRC-0708-11</v>
          </cell>
          <cell r="D2344" t="str">
            <v>DP</v>
          </cell>
          <cell r="E2344" t="str">
            <v>X090</v>
          </cell>
          <cell r="G2344" t="str">
            <v>TCRC</v>
          </cell>
          <cell r="H2344" t="str">
            <v>2007-08</v>
          </cell>
          <cell r="J2344" t="str">
            <v>None</v>
          </cell>
          <cell r="K2344" t="str">
            <v>Regular</v>
          </cell>
          <cell r="L2344" t="str">
            <v>Day Program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D2344">
            <v>70000</v>
          </cell>
          <cell r="AF2344">
            <v>70000</v>
          </cell>
          <cell r="AX2344"/>
          <cell r="JB2344"/>
        </row>
        <row r="2345">
          <cell r="B2345" t="str">
            <v>Primary</v>
          </cell>
          <cell r="C2345" t="str">
            <v>TCRC-0708-12</v>
          </cell>
          <cell r="D2345" t="str">
            <v>RD</v>
          </cell>
          <cell r="G2345" t="str">
            <v>TCRC</v>
          </cell>
          <cell r="H2345" t="str">
            <v>2007-08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X2345"/>
          <cell r="JB2345"/>
        </row>
        <row r="2346">
          <cell r="B2346" t="str">
            <v>Secondary</v>
          </cell>
          <cell r="C2346" t="str">
            <v>TCRC-0708-13</v>
          </cell>
          <cell r="D2346" t="str">
            <v>RD</v>
          </cell>
          <cell r="E2346" t="str">
            <v>X093</v>
          </cell>
          <cell r="G2346" t="str">
            <v>TCRC</v>
          </cell>
          <cell r="H2346" t="str">
            <v>2007-08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T2346" t="str">
            <v>NPO</v>
          </cell>
          <cell r="AD2346">
            <v>200000</v>
          </cell>
          <cell r="AF2346">
            <v>200000</v>
          </cell>
          <cell r="AX2346"/>
          <cell r="JB2346"/>
        </row>
        <row r="2347">
          <cell r="B2347" t="str">
            <v>Secondary</v>
          </cell>
          <cell r="C2347" t="str">
            <v>TCRC-0708-14</v>
          </cell>
          <cell r="D2347" t="str">
            <v>RD</v>
          </cell>
          <cell r="E2347" t="str">
            <v>X090</v>
          </cell>
          <cell r="G2347" t="str">
            <v>TCRC</v>
          </cell>
          <cell r="H2347" t="str">
            <v>2007-08</v>
          </cell>
          <cell r="J2347" t="str">
            <v>PDC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T2347" t="str">
            <v>NON-NPO</v>
          </cell>
          <cell r="AD2347">
            <v>70000</v>
          </cell>
          <cell r="AF2347">
            <v>70000</v>
          </cell>
          <cell r="AS2347">
            <v>2</v>
          </cell>
          <cell r="AT2347">
            <v>2</v>
          </cell>
          <cell r="AX2347"/>
          <cell r="BV2347" t="str">
            <v xml:space="preserve">10325 Saranac St </v>
          </cell>
          <cell r="JB2347"/>
        </row>
        <row r="2348">
          <cell r="B2348" t="str">
            <v>Primary</v>
          </cell>
          <cell r="C2348" t="str">
            <v>TCRC-0708-15</v>
          </cell>
          <cell r="D2348" t="str">
            <v>NP</v>
          </cell>
          <cell r="G2348" t="str">
            <v>TCRC</v>
          </cell>
          <cell r="H2348" t="str">
            <v>2007-08</v>
          </cell>
          <cell r="J2348" t="str">
            <v>None</v>
          </cell>
          <cell r="K2348" t="str">
            <v>Regular</v>
          </cell>
          <cell r="L2348" t="str">
            <v>NPO Administrative Support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T2348">
            <v>4</v>
          </cell>
          <cell r="AX2348"/>
          <cell r="JB2348"/>
        </row>
        <row r="2349">
          <cell r="B2349" t="str">
            <v>Secondary</v>
          </cell>
          <cell r="C2349" t="str">
            <v>TCRC-0708-16</v>
          </cell>
          <cell r="D2349" t="str">
            <v>RD</v>
          </cell>
          <cell r="E2349" t="str">
            <v>X092</v>
          </cell>
          <cell r="G2349" t="str">
            <v>TCRC</v>
          </cell>
          <cell r="H2349" t="str">
            <v>2007-08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Continued</v>
          </cell>
          <cell r="P2349" t="str">
            <v>Completed</v>
          </cell>
          <cell r="T2349" t="str">
            <v>NON-NPO</v>
          </cell>
          <cell r="AD2349">
            <v>100000</v>
          </cell>
          <cell r="AE2349">
            <v>250000</v>
          </cell>
          <cell r="AF2349">
            <v>100000</v>
          </cell>
          <cell r="AT2349">
            <v>2</v>
          </cell>
          <cell r="AV2349">
            <v>2</v>
          </cell>
          <cell r="AX2349"/>
          <cell r="JB2349"/>
        </row>
        <row r="2350">
          <cell r="B2350" t="str">
            <v>Primary</v>
          </cell>
          <cell r="C2350" t="str">
            <v>TCRC-0809-1</v>
          </cell>
          <cell r="D2350" t="str">
            <v>RD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S2350">
            <v>2</v>
          </cell>
          <cell r="AT2350">
            <v>2</v>
          </cell>
          <cell r="AX2350">
            <v>4</v>
          </cell>
          <cell r="JB2350"/>
        </row>
        <row r="2351">
          <cell r="B2351" t="str">
            <v>Primary</v>
          </cell>
          <cell r="C2351" t="str">
            <v>TCRC-0809-2</v>
          </cell>
          <cell r="D2351" t="str">
            <v>RD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Regular</v>
          </cell>
          <cell r="L2351" t="str">
            <v>Residential (SRF-4bed)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T2351">
            <v>4</v>
          </cell>
          <cell r="AX2351">
            <v>4</v>
          </cell>
          <cell r="JB2351"/>
        </row>
        <row r="2352">
          <cell r="B2352" t="str">
            <v>Primary</v>
          </cell>
          <cell r="C2352" t="str">
            <v>TCRC-0809-3</v>
          </cell>
          <cell r="D2352" t="str">
            <v>RD</v>
          </cell>
          <cell r="G2352" t="str">
            <v>TCRC</v>
          </cell>
          <cell r="H2352" t="str">
            <v>2008-09</v>
          </cell>
          <cell r="J2352" t="str">
            <v>None</v>
          </cell>
          <cell r="K2352" t="str">
            <v>Regular</v>
          </cell>
          <cell r="L2352" t="str">
            <v>Residential (SRF-4bed)</v>
          </cell>
          <cell r="N2352" t="str">
            <v>New</v>
          </cell>
          <cell r="P2352" t="str">
            <v>Completed</v>
          </cell>
          <cell r="T2352" t="str">
            <v>NON-NPO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2</v>
          </cell>
          <cell r="AV2352">
            <v>2</v>
          </cell>
          <cell r="AX2352">
            <v>4</v>
          </cell>
          <cell r="JB2352"/>
        </row>
        <row r="2353">
          <cell r="B2353" t="str">
            <v>Primary</v>
          </cell>
          <cell r="C2353" t="str">
            <v>TCRC-0809-4</v>
          </cell>
          <cell r="D2353" t="str">
            <v>RD</v>
          </cell>
          <cell r="E2353" t="str">
            <v>X094</v>
          </cell>
          <cell r="G2353" t="str">
            <v>TCRC</v>
          </cell>
          <cell r="H2353" t="str">
            <v>2008-09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New</v>
          </cell>
          <cell r="P2353" t="str">
            <v>Discontinued</v>
          </cell>
          <cell r="T2353" t="str">
            <v>NON-NPO</v>
          </cell>
          <cell r="AC2353">
            <v>144000</v>
          </cell>
          <cell r="AF2353">
            <v>144000</v>
          </cell>
          <cell r="AS2353">
            <v>2</v>
          </cell>
          <cell r="AT2353">
            <v>2</v>
          </cell>
          <cell r="AX2353">
            <v>4</v>
          </cell>
          <cell r="BV2353" t="str">
            <v>2065 Erbes Rd</v>
          </cell>
          <cell r="EM2353">
            <v>40574</v>
          </cell>
          <cell r="EQ2353">
            <v>40862</v>
          </cell>
          <cell r="JB2353"/>
        </row>
        <row r="2354">
          <cell r="B2354" t="str">
            <v>Primary</v>
          </cell>
          <cell r="C2354" t="str">
            <v>TCRC-0809-5</v>
          </cell>
          <cell r="D2354" t="str">
            <v>RD</v>
          </cell>
          <cell r="E2354" t="str">
            <v>X093</v>
          </cell>
          <cell r="G2354" t="str">
            <v>TCRC</v>
          </cell>
          <cell r="H2354" t="str">
            <v>2008-09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Discontinued</v>
          </cell>
          <cell r="T2354" t="str">
            <v>NON-NPO</v>
          </cell>
          <cell r="AC2354">
            <v>144000</v>
          </cell>
          <cell r="AF2354">
            <v>144000</v>
          </cell>
          <cell r="AT2354">
            <v>4</v>
          </cell>
          <cell r="AX2354">
            <v>4</v>
          </cell>
          <cell r="EM2354">
            <v>40761</v>
          </cell>
          <cell r="JB2354"/>
        </row>
        <row r="2355">
          <cell r="B2355" t="str">
            <v>Primary</v>
          </cell>
          <cell r="C2355" t="str">
            <v>TCRC-0809-6</v>
          </cell>
          <cell r="D2355" t="str">
            <v>RD</v>
          </cell>
          <cell r="G2355" t="str">
            <v>TCRC</v>
          </cell>
          <cell r="H2355" t="str">
            <v>2008-09</v>
          </cell>
          <cell r="J2355" t="str">
            <v>None</v>
          </cell>
          <cell r="K2355" t="str">
            <v>Regular</v>
          </cell>
          <cell r="L2355" t="str">
            <v>Residential (SRF-4bed)</v>
          </cell>
          <cell r="N2355" t="str">
            <v>New</v>
          </cell>
          <cell r="P2355" t="str">
            <v>Discontinued</v>
          </cell>
          <cell r="T2355" t="str">
            <v>NON-NPO</v>
          </cell>
          <cell r="AS2355">
            <v>3</v>
          </cell>
          <cell r="AT2355">
            <v>1</v>
          </cell>
          <cell r="AX2355">
            <v>4</v>
          </cell>
          <cell r="JB2355"/>
        </row>
        <row r="2356">
          <cell r="B2356" t="str">
            <v>Primary</v>
          </cell>
          <cell r="C2356" t="str">
            <v>TCRC-0809-7</v>
          </cell>
          <cell r="D2356" t="str">
            <v>RD</v>
          </cell>
          <cell r="E2356" t="str">
            <v>X094</v>
          </cell>
          <cell r="G2356" t="str">
            <v>TCRC</v>
          </cell>
          <cell r="H2356" t="str">
            <v>2008-09</v>
          </cell>
          <cell r="J2356" t="str">
            <v>None</v>
          </cell>
          <cell r="K2356" t="str">
            <v>Regular</v>
          </cell>
          <cell r="L2356" t="str">
            <v>Residential (SRF-4bed)</v>
          </cell>
          <cell r="N2356" t="str">
            <v>New</v>
          </cell>
          <cell r="P2356" t="str">
            <v>Completed</v>
          </cell>
          <cell r="T2356" t="str">
            <v>NPO</v>
          </cell>
          <cell r="AC2356">
            <v>144000</v>
          </cell>
          <cell r="AF2356">
            <v>144000</v>
          </cell>
          <cell r="AS2356">
            <v>4</v>
          </cell>
          <cell r="AX2356">
            <v>4</v>
          </cell>
          <cell r="BV2356" t="str">
            <v>2065 Erbes Rd</v>
          </cell>
          <cell r="EM2356">
            <v>40574</v>
          </cell>
          <cell r="EQ2356">
            <v>40862</v>
          </cell>
          <cell r="JB2356"/>
        </row>
        <row r="2357">
          <cell r="B2357" t="str">
            <v>Secondary</v>
          </cell>
          <cell r="C2357" t="str">
            <v>TCRC-0809-7.1</v>
          </cell>
          <cell r="D2357" t="str">
            <v>RD</v>
          </cell>
          <cell r="E2357" t="str">
            <v>X093</v>
          </cell>
          <cell r="G2357" t="str">
            <v>TCRC</v>
          </cell>
          <cell r="H2357" t="str">
            <v>2008-09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Continued</v>
          </cell>
          <cell r="P2357" t="str">
            <v>Completed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4</v>
          </cell>
          <cell r="AX2357"/>
          <cell r="BV2357" t="str">
            <v>890 Prosperity Way</v>
          </cell>
          <cell r="EM2357">
            <v>40761</v>
          </cell>
          <cell r="JB2357"/>
        </row>
        <row r="2358">
          <cell r="B2358" t="str">
            <v>Primary</v>
          </cell>
          <cell r="C2358" t="str">
            <v>TCRC-0809-8</v>
          </cell>
          <cell r="D2358" t="str">
            <v>DP</v>
          </cell>
          <cell r="E2358" t="str">
            <v>X094</v>
          </cell>
          <cell r="G2358" t="str">
            <v>TCRC</v>
          </cell>
          <cell r="H2358" t="str">
            <v>2008-09</v>
          </cell>
          <cell r="J2358" t="str">
            <v>None</v>
          </cell>
          <cell r="K2358" t="str">
            <v>Regular</v>
          </cell>
          <cell r="L2358" t="str">
            <v>Day Program</v>
          </cell>
          <cell r="N2358" t="str">
            <v>New</v>
          </cell>
          <cell r="P2358" t="str">
            <v>Discontinued</v>
          </cell>
          <cell r="T2358" t="str">
            <v>NON-NPO</v>
          </cell>
          <cell r="AE2358">
            <v>150000</v>
          </cell>
          <cell r="AF2358">
            <v>150000</v>
          </cell>
          <cell r="AX2358"/>
          <cell r="JB2358"/>
        </row>
        <row r="2359">
          <cell r="B2359" t="str">
            <v>Secondary</v>
          </cell>
          <cell r="C2359" t="str">
            <v>TCRC-0809-9</v>
          </cell>
          <cell r="D2359" t="str">
            <v>RD</v>
          </cell>
          <cell r="E2359" t="str">
            <v>X093</v>
          </cell>
          <cell r="G2359" t="str">
            <v>TCRC</v>
          </cell>
          <cell r="H2359" t="str">
            <v>2008-09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T2359" t="str">
            <v>NPO</v>
          </cell>
          <cell r="AE2359">
            <v>125000</v>
          </cell>
          <cell r="AF2359">
            <v>125000</v>
          </cell>
          <cell r="AT2359">
            <v>4</v>
          </cell>
          <cell r="AX2359"/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/>
        </row>
        <row r="2360">
          <cell r="B2360" t="str">
            <v>Primary</v>
          </cell>
          <cell r="C2360" t="str">
            <v>TCRC-0809-10</v>
          </cell>
          <cell r="D2360" t="str">
            <v>RD</v>
          </cell>
          <cell r="E2360" t="str">
            <v>X113</v>
          </cell>
          <cell r="G2360" t="str">
            <v>TCRC</v>
          </cell>
          <cell r="H2360" t="str">
            <v>2008-09</v>
          </cell>
          <cell r="J2360" t="str">
            <v>None</v>
          </cell>
          <cell r="K2360" t="str">
            <v>LDC</v>
          </cell>
          <cell r="L2360" t="str">
            <v>Residential (SRF-4bed)</v>
          </cell>
          <cell r="N2360" t="str">
            <v>New</v>
          </cell>
          <cell r="P2360" t="str">
            <v>Completed</v>
          </cell>
          <cell r="T2360" t="str">
            <v>NON-NPO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890 Prosperity Way</v>
          </cell>
          <cell r="EI2360" t="str">
            <v>X</v>
          </cell>
          <cell r="EK2360" t="str">
            <v>X</v>
          </cell>
          <cell r="EM2360" t="str">
            <v>X</v>
          </cell>
          <cell r="EQ2360" t="str">
            <v>X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TCRC-0910-1</v>
          </cell>
          <cell r="D2361" t="str">
            <v>RD</v>
          </cell>
          <cell r="E2361" t="str">
            <v>X094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LDC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E2361">
            <v>150000</v>
          </cell>
          <cell r="AF2361">
            <v>150000</v>
          </cell>
          <cell r="AX2361"/>
          <cell r="JB2361"/>
        </row>
        <row r="2362">
          <cell r="B2362" t="str">
            <v>Primary</v>
          </cell>
          <cell r="C2362" t="str">
            <v>TCRC-0910-2</v>
          </cell>
          <cell r="D2362" t="str">
            <v>RD</v>
          </cell>
          <cell r="G2362" t="str">
            <v>TCRC</v>
          </cell>
          <cell r="H2362" t="str">
            <v>2009-10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New</v>
          </cell>
          <cell r="P2362" t="str">
            <v>Completed</v>
          </cell>
          <cell r="T2362" t="str">
            <v>NON-NPO</v>
          </cell>
          <cell r="AE2362">
            <v>125000</v>
          </cell>
          <cell r="AF2362">
            <v>125000</v>
          </cell>
          <cell r="AT2362">
            <v>4</v>
          </cell>
          <cell r="AX2362">
            <v>4</v>
          </cell>
          <cell r="EI2362" t="str">
            <v>X</v>
          </cell>
          <cell r="EK2362" t="str">
            <v>X</v>
          </cell>
          <cell r="EM2362" t="str">
            <v>X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TCRC-0910-3</v>
          </cell>
          <cell r="D2363" t="str">
            <v>RD</v>
          </cell>
          <cell r="G2363" t="str">
            <v>TCRC</v>
          </cell>
          <cell r="H2363" t="str">
            <v>2009-10</v>
          </cell>
          <cell r="J2363" t="str">
            <v>None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NON-NPO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X2363">
            <v>4</v>
          </cell>
          <cell r="EI2363" t="str">
            <v>X</v>
          </cell>
          <cell r="EK2363" t="str">
            <v>X</v>
          </cell>
          <cell r="EM2363" t="str">
            <v>X</v>
          </cell>
          <cell r="EQ2363" t="str">
            <v>X</v>
          </cell>
          <cell r="EY2363" t="str">
            <v>X</v>
          </cell>
          <cell r="JB2363"/>
        </row>
        <row r="2364">
          <cell r="B2364" t="str">
            <v>Primary</v>
          </cell>
          <cell r="C2364" t="str">
            <v>TCRC-0910-4</v>
          </cell>
          <cell r="D2364" t="str">
            <v>RD</v>
          </cell>
          <cell r="G2364" t="str">
            <v>TCRC</v>
          </cell>
          <cell r="H2364" t="str">
            <v>2009-10</v>
          </cell>
          <cell r="J2364" t="str">
            <v>None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Not Approved</v>
          </cell>
          <cell r="T2364" t="str">
            <v>NPO</v>
          </cell>
          <cell r="AX2364"/>
          <cell r="JB2364"/>
        </row>
        <row r="2365">
          <cell r="B2365" t="str">
            <v>Primary</v>
          </cell>
          <cell r="C2365" t="str">
            <v>TCRC-0910-5</v>
          </cell>
          <cell r="D2365" t="str">
            <v>RD</v>
          </cell>
          <cell r="G2365" t="str">
            <v>TCRC</v>
          </cell>
          <cell r="H2365" t="str">
            <v>2009-10</v>
          </cell>
          <cell r="J2365" t="str">
            <v>None</v>
          </cell>
          <cell r="K2365" t="str">
            <v>Regular</v>
          </cell>
          <cell r="L2365" t="str">
            <v>Residential (SRF-4bed)</v>
          </cell>
          <cell r="N2365" t="str">
            <v>New</v>
          </cell>
          <cell r="P2365" t="str">
            <v>Not Approved</v>
          </cell>
          <cell r="T2365" t="str">
            <v>NPO</v>
          </cell>
          <cell r="AX2365"/>
          <cell r="JB2365"/>
        </row>
        <row r="2366">
          <cell r="B2366" t="str">
            <v>Primary</v>
          </cell>
          <cell r="C2366" t="str">
            <v>TCRC-0910-6</v>
          </cell>
          <cell r="D2366" t="str">
            <v>NP</v>
          </cell>
          <cell r="G2366" t="str">
            <v>TCRC</v>
          </cell>
          <cell r="H2366" t="str">
            <v>2009-10</v>
          </cell>
          <cell r="J2366" t="str">
            <v>None</v>
          </cell>
          <cell r="K2366" t="str">
            <v>Regular</v>
          </cell>
          <cell r="L2366" t="str">
            <v>NPO Administrative Support</v>
          </cell>
          <cell r="N2366" t="str">
            <v>New</v>
          </cell>
          <cell r="P2366" t="str">
            <v>Discontinued</v>
          </cell>
          <cell r="T2366" t="str">
            <v>NON-NPO</v>
          </cell>
          <cell r="AX2366"/>
          <cell r="JB2366"/>
        </row>
        <row r="2367">
          <cell r="B2367" t="str">
            <v>Primary</v>
          </cell>
          <cell r="C2367" t="str">
            <v>TCRC-0910-7</v>
          </cell>
          <cell r="D2367" t="str">
            <v>RD</v>
          </cell>
          <cell r="E2367" t="str">
            <v>X093</v>
          </cell>
          <cell r="G2367" t="str">
            <v>TCRC</v>
          </cell>
          <cell r="H2367" t="str">
            <v>2009-10</v>
          </cell>
          <cell r="J2367" t="str">
            <v>None</v>
          </cell>
          <cell r="K2367" t="str">
            <v>Regular</v>
          </cell>
          <cell r="L2367" t="str">
            <v>Residential (SRF-4bed)</v>
          </cell>
          <cell r="N2367" t="str">
            <v>New</v>
          </cell>
          <cell r="P2367" t="str">
            <v>Not Approved</v>
          </cell>
          <cell r="T2367" t="str">
            <v>NPO</v>
          </cell>
          <cell r="AD2367">
            <v>39000</v>
          </cell>
          <cell r="AF2367">
            <v>39000</v>
          </cell>
          <cell r="AX2367"/>
          <cell r="EI2367" t="str">
            <v>X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/>
        </row>
        <row r="2368">
          <cell r="B2368" t="str">
            <v>Primary</v>
          </cell>
          <cell r="C2368" t="str">
            <v>TCRC-0910-8</v>
          </cell>
          <cell r="D2368" t="str">
            <v>DP</v>
          </cell>
          <cell r="E2368" t="str">
            <v>X095</v>
          </cell>
          <cell r="G2368" t="str">
            <v>TCRC</v>
          </cell>
          <cell r="H2368" t="str">
            <v>2009-10</v>
          </cell>
          <cell r="J2368" t="str">
            <v>None</v>
          </cell>
          <cell r="K2368" t="str">
            <v>Regular</v>
          </cell>
          <cell r="L2368" t="str">
            <v>Day Program</v>
          </cell>
          <cell r="N2368" t="str">
            <v>New</v>
          </cell>
          <cell r="P2368" t="str">
            <v>Discontinued</v>
          </cell>
          <cell r="T2368" t="str">
            <v>NON-NPO</v>
          </cell>
          <cell r="AE2368">
            <v>150000</v>
          </cell>
          <cell r="AF2368">
            <v>150000</v>
          </cell>
          <cell r="AS2368">
            <v>4</v>
          </cell>
          <cell r="AX2368"/>
          <cell r="BV2368" t="str">
            <v>1151 La Loma Dr</v>
          </cell>
          <cell r="EI2368" t="str">
            <v>X</v>
          </cell>
          <cell r="EK2368" t="str">
            <v>X</v>
          </cell>
          <cell r="EM2368">
            <v>41075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TCRC-0910-9</v>
          </cell>
          <cell r="D2369" t="str">
            <v>NP</v>
          </cell>
          <cell r="G2369" t="str">
            <v>TCRC</v>
          </cell>
          <cell r="H2369" t="str">
            <v>2009-10</v>
          </cell>
          <cell r="J2369" t="str">
            <v>None</v>
          </cell>
          <cell r="K2369" t="str">
            <v>Regular</v>
          </cell>
          <cell r="L2369" t="str">
            <v>NPO Administrative Support</v>
          </cell>
          <cell r="N2369" t="str">
            <v>New</v>
          </cell>
          <cell r="P2369" t="str">
            <v>Discontinued</v>
          </cell>
          <cell r="T2369" t="str">
            <v>NON-NPO</v>
          </cell>
          <cell r="AE2369">
            <v>175000</v>
          </cell>
          <cell r="AF2369">
            <v>175000</v>
          </cell>
          <cell r="AS2369">
            <v>2</v>
          </cell>
          <cell r="AT2369">
            <v>2</v>
          </cell>
          <cell r="AX2369"/>
          <cell r="JB2369"/>
        </row>
        <row r="2370">
          <cell r="B2370" t="str">
            <v>Secondary</v>
          </cell>
          <cell r="C2370" t="str">
            <v>TCRC-0910-10</v>
          </cell>
          <cell r="D2370" t="str">
            <v>RD</v>
          </cell>
          <cell r="E2370" t="str">
            <v>X093</v>
          </cell>
          <cell r="G2370" t="str">
            <v>TCRC</v>
          </cell>
          <cell r="H2370" t="str">
            <v>2009-10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T2370" t="str">
            <v>NON-NPO</v>
          </cell>
          <cell r="AD2370">
            <v>39000</v>
          </cell>
          <cell r="AE2370">
            <v>60000</v>
          </cell>
          <cell r="AF2370">
            <v>39000</v>
          </cell>
          <cell r="AX2370"/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/>
        </row>
        <row r="2371">
          <cell r="B2371" t="str">
            <v>Primary</v>
          </cell>
          <cell r="C2371" t="str">
            <v>TCRC-1011-1</v>
          </cell>
          <cell r="D2371" t="str">
            <v>RD</v>
          </cell>
          <cell r="E2371" t="str">
            <v>X095</v>
          </cell>
          <cell r="G2371" t="str">
            <v>TCRC</v>
          </cell>
          <cell r="H2371" t="str">
            <v>2010-11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New</v>
          </cell>
          <cell r="P2371" t="str">
            <v>Completed</v>
          </cell>
          <cell r="T2371" t="str">
            <v>NPO</v>
          </cell>
          <cell r="AE2371">
            <v>150000</v>
          </cell>
          <cell r="AF2371">
            <v>150000</v>
          </cell>
          <cell r="AS2371">
            <v>4</v>
          </cell>
          <cell r="AX2371">
            <v>4</v>
          </cell>
          <cell r="BV2371" t="str">
            <v>1151 La Loma Dr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/>
        </row>
        <row r="2372">
          <cell r="B2372" t="str">
            <v>Primary</v>
          </cell>
          <cell r="C2372" t="str">
            <v>TCRC-1011-2</v>
          </cell>
          <cell r="D2372" t="str">
            <v>RD</v>
          </cell>
          <cell r="G2372" t="str">
            <v>TCRC</v>
          </cell>
          <cell r="H2372" t="str">
            <v>2010-11</v>
          </cell>
          <cell r="J2372" t="str">
            <v>None</v>
          </cell>
          <cell r="K2372" t="str">
            <v>Regular</v>
          </cell>
          <cell r="L2372" t="str">
            <v>Residential (SRF-4bed)</v>
          </cell>
          <cell r="N2372" t="str">
            <v>New</v>
          </cell>
          <cell r="P2372" t="str">
            <v>Completed</v>
          </cell>
          <cell r="T2372" t="str">
            <v>NON-NPO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>
            <v>4</v>
          </cell>
          <cell r="JB2372"/>
        </row>
        <row r="2373">
          <cell r="B2373" t="str">
            <v>Primary</v>
          </cell>
          <cell r="C2373" t="str">
            <v>TCRC-1011-3</v>
          </cell>
          <cell r="D2373" t="str">
            <v>DP</v>
          </cell>
          <cell r="G2373" t="str">
            <v>TCRC</v>
          </cell>
          <cell r="H2373" t="str">
            <v>2010-11</v>
          </cell>
          <cell r="J2373" t="str">
            <v>None</v>
          </cell>
          <cell r="K2373" t="str">
            <v>Regular</v>
          </cell>
          <cell r="L2373" t="str">
            <v>Day Program</v>
          </cell>
          <cell r="N2373" t="str">
            <v>New</v>
          </cell>
          <cell r="P2373" t="str">
            <v>Completed</v>
          </cell>
          <cell r="T2373" t="str">
            <v>NON-NPO</v>
          </cell>
          <cell r="AE2373">
            <v>60000</v>
          </cell>
          <cell r="AF2373">
            <v>60000</v>
          </cell>
          <cell r="AX2373"/>
          <cell r="JB2373"/>
        </row>
        <row r="2374">
          <cell r="B2374" t="str">
            <v>Primary</v>
          </cell>
          <cell r="C2374" t="str">
            <v>TCRC-1011-4</v>
          </cell>
          <cell r="D2374" t="str">
            <v>TS</v>
          </cell>
          <cell r="E2374" t="str">
            <v>X094</v>
          </cell>
          <cell r="G2374" t="str">
            <v>TCRC</v>
          </cell>
          <cell r="H2374" t="str">
            <v>2010-11</v>
          </cell>
          <cell r="J2374" t="str">
            <v>None</v>
          </cell>
          <cell r="K2374" t="str">
            <v>Regular</v>
          </cell>
          <cell r="L2374" t="str">
            <v>Transportation</v>
          </cell>
          <cell r="N2374" t="str">
            <v>New</v>
          </cell>
          <cell r="P2374" t="str">
            <v>Discontinued</v>
          </cell>
          <cell r="T2374" t="str">
            <v>NON-NPO</v>
          </cell>
          <cell r="AX2374"/>
          <cell r="JB2374"/>
        </row>
        <row r="2375">
          <cell r="B2375" t="str">
            <v>Primary</v>
          </cell>
          <cell r="C2375" t="str">
            <v>TCRC-1011-5</v>
          </cell>
          <cell r="D2375" t="str">
            <v>SS</v>
          </cell>
          <cell r="E2375" t="str">
            <v>X094</v>
          </cell>
          <cell r="G2375" t="str">
            <v>TCRC</v>
          </cell>
          <cell r="H2375" t="str">
            <v>2010-11</v>
          </cell>
          <cell r="J2375" t="str">
            <v>None</v>
          </cell>
          <cell r="K2375" t="str">
            <v>Regular</v>
          </cell>
          <cell r="L2375" t="str">
            <v>Behavioral Services</v>
          </cell>
          <cell r="N2375" t="str">
            <v>New</v>
          </cell>
          <cell r="P2375" t="str">
            <v>Discontinued</v>
          </cell>
          <cell r="T2375" t="str">
            <v>NON-NPO</v>
          </cell>
          <cell r="AD2375">
            <v>115000</v>
          </cell>
          <cell r="AF2375">
            <v>115000</v>
          </cell>
          <cell r="AX2375"/>
          <cell r="JB2375"/>
        </row>
        <row r="2376">
          <cell r="B2376" t="str">
            <v>Primary</v>
          </cell>
          <cell r="C2376" t="str">
            <v>TCRC-1011-6</v>
          </cell>
          <cell r="D2376" t="str">
            <v>TD</v>
          </cell>
          <cell r="E2376" t="str">
            <v>X093</v>
          </cell>
          <cell r="G2376" t="str">
            <v>TCRC</v>
          </cell>
          <cell r="H2376" t="str">
            <v>2010-11</v>
          </cell>
          <cell r="J2376" t="str">
            <v>None</v>
          </cell>
          <cell r="K2376" t="str">
            <v>Regular</v>
          </cell>
          <cell r="L2376" t="str">
            <v>Training</v>
          </cell>
          <cell r="N2376" t="str">
            <v>New</v>
          </cell>
          <cell r="P2376" t="str">
            <v>Discontinued</v>
          </cell>
          <cell r="T2376" t="str">
            <v>NON-NPO</v>
          </cell>
          <cell r="AD2376">
            <v>115000</v>
          </cell>
          <cell r="AF2376">
            <v>115000</v>
          </cell>
          <cell r="AX2376"/>
          <cell r="JB2376"/>
        </row>
        <row r="2377">
          <cell r="B2377" t="str">
            <v>Secondary</v>
          </cell>
          <cell r="C2377" t="str">
            <v>TCRC-1011-8</v>
          </cell>
          <cell r="D2377" t="str">
            <v>RD</v>
          </cell>
          <cell r="E2377" t="str">
            <v>X094</v>
          </cell>
          <cell r="G2377" t="str">
            <v>TCRC</v>
          </cell>
          <cell r="H2377" t="str">
            <v>2010-11</v>
          </cell>
          <cell r="J2377" t="str">
            <v>None</v>
          </cell>
          <cell r="K2377" t="str">
            <v>LDC</v>
          </cell>
          <cell r="L2377" t="str">
            <v>Residential (SRF-4bed)</v>
          </cell>
          <cell r="N2377" t="str">
            <v>Continued</v>
          </cell>
          <cell r="P2377" t="str">
            <v>Withdrawn</v>
          </cell>
          <cell r="T2377" t="str">
            <v>NPO</v>
          </cell>
          <cell r="AS2377">
            <v>3</v>
          </cell>
          <cell r="AT2377">
            <v>1</v>
          </cell>
          <cell r="AX2377"/>
          <cell r="JB2377"/>
        </row>
        <row r="2378">
          <cell r="B2378" t="str">
            <v>Secondary</v>
          </cell>
          <cell r="C2378" t="str">
            <v>TCRC-1011-9</v>
          </cell>
          <cell r="D2378" t="str">
            <v>RD</v>
          </cell>
          <cell r="E2378" t="str">
            <v>X094</v>
          </cell>
          <cell r="G2378" t="str">
            <v>TCRC</v>
          </cell>
          <cell r="H2378" t="str">
            <v>2010-11</v>
          </cell>
          <cell r="J2378" t="str">
            <v>None</v>
          </cell>
          <cell r="K2378" t="str">
            <v>LDC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T2378" t="str">
            <v>NPO</v>
          </cell>
          <cell r="AD2378">
            <v>115000</v>
          </cell>
          <cell r="AF2378">
            <v>115000</v>
          </cell>
          <cell r="AX2378"/>
          <cell r="JB2378"/>
        </row>
        <row r="2379">
          <cell r="B2379" t="str">
            <v>Secondary</v>
          </cell>
          <cell r="C2379" t="str">
            <v>TCRC-1011-9.1</v>
          </cell>
          <cell r="D2379" t="str">
            <v>RD</v>
          </cell>
          <cell r="E2379" t="str">
            <v>X093</v>
          </cell>
          <cell r="G2379" t="str">
            <v>TCRC</v>
          </cell>
          <cell r="H2379" t="str">
            <v>2010-11</v>
          </cell>
          <cell r="J2379" t="str">
            <v>None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T2379" t="str">
            <v>NPO</v>
          </cell>
          <cell r="AD2379">
            <v>115000</v>
          </cell>
          <cell r="AF2379">
            <v>115000</v>
          </cell>
          <cell r="AS2379">
            <v>3</v>
          </cell>
          <cell r="AT2379">
            <v>1</v>
          </cell>
          <cell r="AX2379"/>
          <cell r="JB2379"/>
        </row>
        <row r="2380">
          <cell r="B2380" t="str">
            <v>Primary</v>
          </cell>
          <cell r="C2380" t="str">
            <v>TCRC-1112-1</v>
          </cell>
          <cell r="D2380" t="str">
            <v>RD</v>
          </cell>
          <cell r="G2380" t="str">
            <v>TCRC</v>
          </cell>
          <cell r="H2380" t="str">
            <v>2011-12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T2380" t="str">
            <v>NON-NPO</v>
          </cell>
          <cell r="AE2380">
            <v>50000</v>
          </cell>
          <cell r="AF2380">
            <v>50000</v>
          </cell>
          <cell r="AS2380">
            <v>3</v>
          </cell>
          <cell r="AT2380">
            <v>1</v>
          </cell>
          <cell r="AX2380">
            <v>4</v>
          </cell>
          <cell r="EI2380">
            <v>41029</v>
          </cell>
          <cell r="JB2380"/>
        </row>
        <row r="2381">
          <cell r="B2381" t="str">
            <v>Secondary</v>
          </cell>
          <cell r="C2381" t="str">
            <v>TCRC-1112-2</v>
          </cell>
          <cell r="D2381" t="str">
            <v>RD</v>
          </cell>
          <cell r="E2381" t="str">
            <v>X095</v>
          </cell>
          <cell r="G2381" t="str">
            <v>TCRC</v>
          </cell>
          <cell r="H2381" t="str">
            <v>2011-12</v>
          </cell>
          <cell r="J2381" t="str">
            <v>None</v>
          </cell>
          <cell r="K2381" t="str">
            <v>Regular</v>
          </cell>
          <cell r="L2381" t="str">
            <v>Residential (SRF-4bed)</v>
          </cell>
          <cell r="N2381" t="str">
            <v>Continued</v>
          </cell>
          <cell r="P2381" t="str">
            <v>Completed</v>
          </cell>
          <cell r="T2381" t="str">
            <v>NPO</v>
          </cell>
          <cell r="AD2381">
            <v>75000</v>
          </cell>
          <cell r="AF2381">
            <v>75000</v>
          </cell>
          <cell r="AX2381"/>
          <cell r="JB2381"/>
        </row>
        <row r="2382">
          <cell r="B2382" t="str">
            <v>Primary</v>
          </cell>
          <cell r="C2382" t="str">
            <v>TCRC-1112-3</v>
          </cell>
          <cell r="D2382" t="str">
            <v>RD</v>
          </cell>
          <cell r="E2382" t="str">
            <v>X095</v>
          </cell>
          <cell r="G2382" t="str">
            <v>TCRC</v>
          </cell>
          <cell r="H2382" t="str">
            <v>2011-12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New</v>
          </cell>
          <cell r="P2382" t="str">
            <v>Not Approved</v>
          </cell>
          <cell r="T2382" t="str">
            <v>NON-NPO</v>
          </cell>
          <cell r="AC2382">
            <v>161250</v>
          </cell>
          <cell r="AD2382">
            <v>104750</v>
          </cell>
          <cell r="AF2382">
            <v>266000</v>
          </cell>
          <cell r="AS2382">
            <v>3</v>
          </cell>
          <cell r="AT2382">
            <v>1</v>
          </cell>
          <cell r="AX2382">
            <v>4</v>
          </cell>
          <cell r="JB2382"/>
        </row>
        <row r="2383">
          <cell r="B2383" t="str">
            <v>Primary</v>
          </cell>
          <cell r="C2383" t="str">
            <v>TCRC-1112-4</v>
          </cell>
          <cell r="D2383" t="str">
            <v>DP</v>
          </cell>
          <cell r="E2383" t="str">
            <v>X183</v>
          </cell>
          <cell r="G2383" t="str">
            <v>TCRC</v>
          </cell>
          <cell r="H2383" t="str">
            <v>2011-12</v>
          </cell>
          <cell r="J2383" t="str">
            <v>None</v>
          </cell>
          <cell r="K2383" t="str">
            <v>Regular</v>
          </cell>
          <cell r="L2383" t="str">
            <v>Day Program</v>
          </cell>
          <cell r="N2383" t="str">
            <v>New</v>
          </cell>
          <cell r="P2383" t="str">
            <v>In Progress</v>
          </cell>
          <cell r="T2383" t="str">
            <v>NON-NPO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1</v>
          </cell>
          <cell r="AX2383">
            <v>4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TCRC-1112-5</v>
          </cell>
          <cell r="D2384" t="str">
            <v>TD</v>
          </cell>
          <cell r="G2384" t="str">
            <v>TCRC</v>
          </cell>
          <cell r="H2384" t="str">
            <v>2011-12</v>
          </cell>
          <cell r="J2384" t="str">
            <v>None</v>
          </cell>
          <cell r="K2384" t="str">
            <v>Regular</v>
          </cell>
          <cell r="L2384" t="str">
            <v>Training</v>
          </cell>
          <cell r="N2384" t="str">
            <v>New</v>
          </cell>
          <cell r="P2384" t="str">
            <v>Not Approved</v>
          </cell>
          <cell r="T2384" t="str">
            <v>NON-NPO</v>
          </cell>
          <cell r="AX2384"/>
          <cell r="JB2384"/>
        </row>
        <row r="2385">
          <cell r="B2385" t="str">
            <v>Secondary</v>
          </cell>
          <cell r="C2385" t="str">
            <v>TCRC-1112-6</v>
          </cell>
          <cell r="D2385" t="str">
            <v>RD</v>
          </cell>
          <cell r="E2385" t="str">
            <v>X095</v>
          </cell>
          <cell r="G2385" t="str">
            <v>TCRC</v>
          </cell>
          <cell r="H2385" t="str">
            <v>2011-12</v>
          </cell>
          <cell r="J2385" t="str">
            <v>None</v>
          </cell>
          <cell r="K2385" t="str">
            <v>Regular</v>
          </cell>
          <cell r="L2385" t="str">
            <v>Residential (SRF-4bed)</v>
          </cell>
          <cell r="N2385" t="str">
            <v>Continued</v>
          </cell>
          <cell r="P2385" t="str">
            <v>Completed</v>
          </cell>
          <cell r="T2385" t="str">
            <v>NPO</v>
          </cell>
          <cell r="AC2385">
            <v>161250</v>
          </cell>
          <cell r="AD2385">
            <v>104750</v>
          </cell>
          <cell r="AF2385">
            <v>266000</v>
          </cell>
          <cell r="AS2385">
            <v>1</v>
          </cell>
          <cell r="AT2385">
            <v>1</v>
          </cell>
          <cell r="AV2385">
            <v>1</v>
          </cell>
          <cell r="AX2385"/>
          <cell r="BV2385" t="str">
            <v>2591 Goodenough Rd</v>
          </cell>
          <cell r="EI2385">
            <v>41487</v>
          </cell>
          <cell r="EK2385">
            <v>41975</v>
          </cell>
          <cell r="EM2385">
            <v>41975</v>
          </cell>
          <cell r="EQ2385">
            <v>42384</v>
          </cell>
          <cell r="EY2385">
            <v>42050</v>
          </cell>
          <cell r="JB2385"/>
        </row>
        <row r="2386">
          <cell r="B2386" t="str">
            <v>Primary</v>
          </cell>
          <cell r="C2386" t="str">
            <v>TCRC-1213-1</v>
          </cell>
          <cell r="D2386" t="str">
            <v>RD</v>
          </cell>
          <cell r="E2386" t="str">
            <v>X183</v>
          </cell>
          <cell r="G2386" t="str">
            <v>TCRC</v>
          </cell>
          <cell r="H2386" t="str">
            <v>2012-13</v>
          </cell>
          <cell r="J2386" t="str">
            <v>None</v>
          </cell>
          <cell r="K2386" t="str">
            <v>Regular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200000</v>
          </cell>
          <cell r="AD2386">
            <v>225000</v>
          </cell>
          <cell r="AF2386">
            <v>425000</v>
          </cell>
          <cell r="AS2386">
            <v>1</v>
          </cell>
          <cell r="AT2386">
            <v>2</v>
          </cell>
          <cell r="AV2386">
            <v>1</v>
          </cell>
          <cell r="AX2386">
            <v>4</v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/>
        </row>
        <row r="2387">
          <cell r="B2387" t="str">
            <v>Primary</v>
          </cell>
          <cell r="C2387" t="str">
            <v>TCRC-1213-2</v>
          </cell>
          <cell r="D2387" t="str">
            <v>DP</v>
          </cell>
          <cell r="E2387" t="str">
            <v>X117</v>
          </cell>
          <cell r="G2387" t="str">
            <v>TCRC</v>
          </cell>
          <cell r="H2387" t="str">
            <v>2012-13</v>
          </cell>
          <cell r="J2387" t="str">
            <v>None</v>
          </cell>
          <cell r="K2387" t="str">
            <v>Regular</v>
          </cell>
          <cell r="L2387" t="str">
            <v>Day Program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S2387">
            <v>1</v>
          </cell>
          <cell r="AX2387"/>
          <cell r="JB2387"/>
        </row>
        <row r="2388">
          <cell r="B2388" t="str">
            <v>Primary</v>
          </cell>
          <cell r="C2388" t="str">
            <v>TCRC-1213-3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2012-13</v>
          </cell>
          <cell r="J2388" t="str">
            <v>None</v>
          </cell>
          <cell r="K2388" t="str">
            <v>Regular</v>
          </cell>
          <cell r="L2388" t="str">
            <v>Residential (SRF-6bed)</v>
          </cell>
          <cell r="N2388" t="str">
            <v>New</v>
          </cell>
          <cell r="P2388" t="str">
            <v>Completed</v>
          </cell>
          <cell r="T2388" t="str">
            <v>NPO</v>
          </cell>
          <cell r="AE2388">
            <v>125000</v>
          </cell>
          <cell r="AF2388">
            <v>125000</v>
          </cell>
          <cell r="AS2388">
            <v>1</v>
          </cell>
          <cell r="AT2388">
            <v>1</v>
          </cell>
          <cell r="AV2388">
            <v>1</v>
          </cell>
          <cell r="AX2388">
            <v>3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/>
        </row>
        <row r="2389">
          <cell r="B2389" t="str">
            <v>Secondary</v>
          </cell>
          <cell r="C2389" t="str">
            <v>TCRC-1213-4</v>
          </cell>
          <cell r="D2389" t="str">
            <v>RD</v>
          </cell>
          <cell r="E2389" t="str">
            <v>X116</v>
          </cell>
          <cell r="G2389" t="str">
            <v>TCRC</v>
          </cell>
          <cell r="H2389" t="str">
            <v>2012-13</v>
          </cell>
          <cell r="J2389" t="str">
            <v>PDC</v>
          </cell>
          <cell r="K2389" t="str">
            <v>Regular</v>
          </cell>
          <cell r="L2389" t="str">
            <v>Residential (SRF-6bed)</v>
          </cell>
          <cell r="N2389" t="str">
            <v>New</v>
          </cell>
          <cell r="P2389" t="str">
            <v>In Progress</v>
          </cell>
          <cell r="Q2389" t="str">
            <v>DE</v>
          </cell>
          <cell r="T2389" t="str">
            <v>NPO</v>
          </cell>
          <cell r="AE2389">
            <v>75000</v>
          </cell>
          <cell r="AF2389">
            <v>75000</v>
          </cell>
          <cell r="AS2389">
            <v>2</v>
          </cell>
          <cell r="AT2389">
            <v>1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/>
        </row>
        <row r="2390">
          <cell r="B2390" t="str">
            <v>Primary</v>
          </cell>
          <cell r="C2390" t="str">
            <v>TCRC-1213-5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2012-13</v>
          </cell>
          <cell r="J2390" t="str">
            <v>None</v>
          </cell>
          <cell r="K2390" t="str">
            <v>Regular</v>
          </cell>
          <cell r="L2390" t="str">
            <v>Residential (SRF-4bed)</v>
          </cell>
          <cell r="N2390" t="str">
            <v>New</v>
          </cell>
          <cell r="P2390" t="str">
            <v>Discontinued</v>
          </cell>
          <cell r="T2390" t="str">
            <v>NPO</v>
          </cell>
          <cell r="AC2390">
            <v>250000</v>
          </cell>
          <cell r="AD2390">
            <v>300000</v>
          </cell>
          <cell r="AF2390">
            <v>550000</v>
          </cell>
          <cell r="AS2390">
            <v>1</v>
          </cell>
          <cell r="AX2390">
            <v>1</v>
          </cell>
          <cell r="BV2390" t="str">
            <v>4084 Foothill Dr</v>
          </cell>
          <cell r="JB2390"/>
        </row>
        <row r="2391">
          <cell r="B2391" t="str">
            <v>Secondary</v>
          </cell>
          <cell r="C2391" t="str">
            <v>TCRC-1314-1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2013-14</v>
          </cell>
          <cell r="J2391" t="str">
            <v>None</v>
          </cell>
          <cell r="K2391" t="str">
            <v>Regular</v>
          </cell>
          <cell r="L2391" t="str">
            <v>Residential (SRF-4bed)</v>
          </cell>
          <cell r="N2391" t="str">
            <v>Continued</v>
          </cell>
          <cell r="P2391" t="str">
            <v>Completed</v>
          </cell>
          <cell r="T2391" t="str">
            <v>NPO</v>
          </cell>
          <cell r="AE2391">
            <v>125000</v>
          </cell>
          <cell r="AF2391">
            <v>125000</v>
          </cell>
          <cell r="AS2391">
            <v>3</v>
          </cell>
          <cell r="AT2391">
            <v>1</v>
          </cell>
          <cell r="AX2391"/>
          <cell r="BV2391" t="str">
            <v>2119 Lopez Dr Arroyo Grande</v>
          </cell>
          <cell r="EI2391">
            <v>42012</v>
          </cell>
          <cell r="JB2391"/>
        </row>
        <row r="2392">
          <cell r="B2392" t="str">
            <v>Primary</v>
          </cell>
          <cell r="C2392" t="str">
            <v>TCRC-1314-2</v>
          </cell>
          <cell r="D2392" t="str">
            <v>DP</v>
          </cell>
          <cell r="E2392" t="str">
            <v>X130</v>
          </cell>
          <cell r="G2392" t="str">
            <v>TCRC</v>
          </cell>
          <cell r="H2392" t="str">
            <v>2013-14</v>
          </cell>
          <cell r="J2392" t="str">
            <v>None</v>
          </cell>
          <cell r="K2392" t="str">
            <v>Regular</v>
          </cell>
          <cell r="L2392" t="str">
            <v>Day Program</v>
          </cell>
          <cell r="N2392" t="str">
            <v>New</v>
          </cell>
          <cell r="P2392" t="str">
            <v>Completed</v>
          </cell>
          <cell r="T2392" t="str">
            <v>NON-NPO</v>
          </cell>
          <cell r="AE2392">
            <v>75000</v>
          </cell>
          <cell r="AF2392">
            <v>75000</v>
          </cell>
          <cell r="AS2392">
            <v>3</v>
          </cell>
          <cell r="AT2392">
            <v>1</v>
          </cell>
          <cell r="AX2392">
            <v>4</v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</row>
        <row r="2393">
          <cell r="B2393" t="str">
            <v>Secondary</v>
          </cell>
          <cell r="C2393" t="str">
            <v>TCRC-1314-3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2013-14</v>
          </cell>
          <cell r="J2393" t="str">
            <v>None</v>
          </cell>
          <cell r="K2393" t="str">
            <v>Regular</v>
          </cell>
          <cell r="L2393" t="str">
            <v>Residential (EBSH-Autism-4bed)</v>
          </cell>
          <cell r="N2393" t="str">
            <v>New</v>
          </cell>
          <cell r="P2393" t="str">
            <v>In Progress</v>
          </cell>
          <cell r="T2393" t="str">
            <v>NPO</v>
          </cell>
          <cell r="AC2393">
            <v>250000</v>
          </cell>
          <cell r="AD2393">
            <v>300000</v>
          </cell>
          <cell r="AF2393">
            <v>550000</v>
          </cell>
          <cell r="AS2393">
            <v>4</v>
          </cell>
          <cell r="AT2393">
            <v>4</v>
          </cell>
          <cell r="AX2393">
            <v>4</v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</row>
        <row r="2394">
          <cell r="B2394" t="str">
            <v>Primary</v>
          </cell>
          <cell r="C2394" t="str">
            <v>TCRC-1314-4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2013-14</v>
          </cell>
          <cell r="J2394" t="str">
            <v>PDC</v>
          </cell>
          <cell r="K2394" t="str">
            <v>Regular</v>
          </cell>
          <cell r="L2394" t="str">
            <v>Residential (SRF-4bed)</v>
          </cell>
          <cell r="N2394" t="str">
            <v>New</v>
          </cell>
          <cell r="P2394" t="str">
            <v>Completed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3</v>
          </cell>
          <cell r="AT2394">
            <v>1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>Yes</v>
          </cell>
        </row>
        <row r="2395">
          <cell r="B2395" t="str">
            <v>Primary</v>
          </cell>
          <cell r="C2395" t="str">
            <v>TCRC-1314-5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2013-14</v>
          </cell>
          <cell r="J2395" t="str">
            <v>None</v>
          </cell>
          <cell r="K2395" t="str">
            <v>Regular</v>
          </cell>
          <cell r="L2395" t="str">
            <v>Residential (SRF-4bed)</v>
          </cell>
          <cell r="N2395" t="str">
            <v>New</v>
          </cell>
          <cell r="P2395" t="str">
            <v>Completed</v>
          </cell>
          <cell r="Q2395" t="str">
            <v>DE</v>
          </cell>
          <cell r="T2395" t="str">
            <v>NPO</v>
          </cell>
          <cell r="AS2395">
            <v>3</v>
          </cell>
          <cell r="AT2395">
            <v>1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/>
        </row>
        <row r="2396">
          <cell r="B2396" t="str">
            <v>Primary</v>
          </cell>
          <cell r="C2396" t="str">
            <v>TCRC-1314-6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2013-14</v>
          </cell>
          <cell r="J2396" t="str">
            <v>None</v>
          </cell>
          <cell r="K2396" t="str">
            <v>Regular</v>
          </cell>
          <cell r="L2396" t="str">
            <v>Residential (SRF-4bed)</v>
          </cell>
          <cell r="N2396" t="str">
            <v>New</v>
          </cell>
          <cell r="P2396" t="str">
            <v>Completed</v>
          </cell>
          <cell r="T2396" t="str">
            <v>NPO</v>
          </cell>
          <cell r="AT2396">
            <v>4</v>
          </cell>
          <cell r="AX2396">
            <v>4</v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/>
        </row>
        <row r="2397">
          <cell r="B2397" t="str">
            <v>Secondary</v>
          </cell>
          <cell r="C2397" t="str">
            <v>TCRC-1314-7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2013-14</v>
          </cell>
          <cell r="J2397" t="str">
            <v>None</v>
          </cell>
          <cell r="K2397" t="str">
            <v>Regular</v>
          </cell>
          <cell r="L2397" t="str">
            <v>Residential (SRF-6bed)</v>
          </cell>
          <cell r="N2397" t="str">
            <v>Continued</v>
          </cell>
          <cell r="P2397" t="str">
            <v>Completed</v>
          </cell>
          <cell r="T2397" t="str">
            <v>NPO</v>
          </cell>
          <cell r="BV2397" t="str">
            <v>2591 Goodenough Rd Fillmore, Ca</v>
          </cell>
        </row>
        <row r="2398">
          <cell r="B2398" t="str">
            <v>Secondary</v>
          </cell>
          <cell r="C2398" t="str">
            <v>TCRC-1314-8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2013-14</v>
          </cell>
          <cell r="J2398" t="str">
            <v>PDC</v>
          </cell>
          <cell r="K2398" t="str">
            <v>Regular</v>
          </cell>
          <cell r="L2398" t="str">
            <v>Residential (SRF-6bed)</v>
          </cell>
          <cell r="N2398" t="str">
            <v>Continued</v>
          </cell>
          <cell r="P2398" t="str">
            <v>In Progress</v>
          </cell>
          <cell r="Q2398" t="str">
            <v>DE</v>
          </cell>
          <cell r="T2398" t="str">
            <v>NPO</v>
          </cell>
          <cell r="AX2398"/>
          <cell r="BV2398" t="str">
            <v>3851 Howe Road</v>
          </cell>
          <cell r="JB2398"/>
        </row>
        <row r="2399">
          <cell r="B2399" t="str">
            <v>Secondary</v>
          </cell>
          <cell r="C2399" t="str">
            <v>TCRC-1314-9</v>
          </cell>
          <cell r="D2399" t="str">
            <v>RD</v>
          </cell>
          <cell r="E2399" t="str">
            <v>X117</v>
          </cell>
          <cell r="G2399" t="str">
            <v>TCRC</v>
          </cell>
          <cell r="H2399" t="str">
            <v>2013-14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Discontinued</v>
          </cell>
          <cell r="T2399" t="str">
            <v>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X2399"/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/>
        </row>
        <row r="2400">
          <cell r="B2400" t="str">
            <v>Secondary</v>
          </cell>
          <cell r="C2400" t="str">
            <v>TCRC-1415-1</v>
          </cell>
          <cell r="D2400" t="str">
            <v>RD</v>
          </cell>
          <cell r="E2400" t="str">
            <v>X130</v>
          </cell>
          <cell r="G2400" t="str">
            <v>TCRC</v>
          </cell>
          <cell r="H2400" t="str">
            <v>2014-15</v>
          </cell>
          <cell r="J2400" t="str">
            <v>None</v>
          </cell>
          <cell r="K2400" t="str">
            <v>Regular</v>
          </cell>
          <cell r="L2400" t="str">
            <v>Residential (SRF-4bed)</v>
          </cell>
          <cell r="N2400" t="str">
            <v>Continued</v>
          </cell>
          <cell r="P2400" t="str">
            <v>Completed</v>
          </cell>
          <cell r="T2400" t="str">
            <v>NPO</v>
          </cell>
          <cell r="AC2400">
            <v>375000</v>
          </cell>
          <cell r="AD2400">
            <v>100000</v>
          </cell>
          <cell r="AF2400">
            <v>475000</v>
          </cell>
          <cell r="AS2400">
            <v>4</v>
          </cell>
          <cell r="AX2400">
            <v>4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>Yes</v>
          </cell>
        </row>
        <row r="2401">
          <cell r="B2401" t="str">
            <v>Secondary</v>
          </cell>
          <cell r="C2401" t="str">
            <v>TCRC-1415-2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2014-15</v>
          </cell>
          <cell r="J2401" t="str">
            <v>None</v>
          </cell>
          <cell r="K2401" t="str">
            <v>Regular</v>
          </cell>
          <cell r="L2401" t="str">
            <v>Residential (SRF-4bed)</v>
          </cell>
          <cell r="N2401" t="str">
            <v>Continued</v>
          </cell>
          <cell r="P2401" t="str">
            <v>Completed</v>
          </cell>
          <cell r="T2401" t="str">
            <v>NPO</v>
          </cell>
          <cell r="AC2401">
            <v>390557</v>
          </cell>
          <cell r="AD2401">
            <v>59443</v>
          </cell>
          <cell r="AF2401">
            <v>450000</v>
          </cell>
          <cell r="AS2401">
            <v>3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>Yes</v>
          </cell>
        </row>
        <row r="2402">
          <cell r="B2402" t="str">
            <v>Primary</v>
          </cell>
          <cell r="C2402" t="str">
            <v>TCRC-1415-3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2014-15</v>
          </cell>
          <cell r="J2402" t="str">
            <v>None</v>
          </cell>
          <cell r="K2402" t="str">
            <v>RAP</v>
          </cell>
          <cell r="L2402" t="str">
            <v>Residential (EBSH-Autism-4bed)</v>
          </cell>
          <cell r="N2402" t="str">
            <v>New</v>
          </cell>
          <cell r="P2402" t="str">
            <v>In Progress</v>
          </cell>
          <cell r="T2402" t="str">
            <v>NPO</v>
          </cell>
          <cell r="AC2402">
            <v>50000</v>
          </cell>
          <cell r="AD2402">
            <v>75000</v>
          </cell>
          <cell r="AE2402">
            <v>200000</v>
          </cell>
          <cell r="AF2402">
            <v>325000</v>
          </cell>
          <cell r="AS2402">
            <v>4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/>
        </row>
        <row r="2403">
          <cell r="B2403" t="str">
            <v>Primary</v>
          </cell>
          <cell r="C2403" t="str">
            <v>TCRC-1415-4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2014-15</v>
          </cell>
          <cell r="J2403" t="str">
            <v>PDC</v>
          </cell>
          <cell r="K2403" t="str">
            <v>Regular</v>
          </cell>
          <cell r="L2403" t="str">
            <v>Residential (SRF-4bed)</v>
          </cell>
          <cell r="N2403" t="str">
            <v>New</v>
          </cell>
          <cell r="P2403" t="str">
            <v>Completed</v>
          </cell>
          <cell r="T2403" t="str">
            <v>NPO</v>
          </cell>
          <cell r="AC2403">
            <v>375000</v>
          </cell>
          <cell r="AD2403">
            <v>100000</v>
          </cell>
          <cell r="AF2403">
            <v>475000</v>
          </cell>
          <cell r="AS2403">
            <v>4</v>
          </cell>
          <cell r="AV2403">
            <v>4</v>
          </cell>
          <cell r="AX2403">
            <v>4</v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>Yes</v>
          </cell>
        </row>
        <row r="2404">
          <cell r="B2404" t="str">
            <v>Primary</v>
          </cell>
          <cell r="C2404" t="str">
            <v>TCRC-1415-5</v>
          </cell>
          <cell r="D2404" t="str">
            <v>RD</v>
          </cell>
          <cell r="E2404" t="str">
            <v>X246</v>
          </cell>
          <cell r="G2404" t="str">
            <v>TCRC</v>
          </cell>
          <cell r="H2404" t="str">
            <v>2014-15</v>
          </cell>
          <cell r="J2404" t="str">
            <v>PDC</v>
          </cell>
          <cell r="K2404" t="str">
            <v>Regular</v>
          </cell>
          <cell r="L2404" t="str">
            <v>Residential (SRF-4bed)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C2404">
            <v>390557</v>
          </cell>
          <cell r="AD2404">
            <v>59443</v>
          </cell>
          <cell r="AF2404">
            <v>450000</v>
          </cell>
          <cell r="AS2404">
            <v>3</v>
          </cell>
          <cell r="AV2404">
            <v>1</v>
          </cell>
          <cell r="AX2404">
            <v>4</v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JB2404" t="str">
            <v>Yes</v>
          </cell>
        </row>
        <row r="2405">
          <cell r="B2405" t="str">
            <v>Secondary</v>
          </cell>
          <cell r="C2405" t="str">
            <v>TCRC-1415-6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2014-15</v>
          </cell>
          <cell r="J2405" t="str">
            <v>None</v>
          </cell>
          <cell r="K2405" t="str">
            <v>Regular</v>
          </cell>
          <cell r="L2405" t="str">
            <v>Residential (SRF-6bed)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AT2405">
            <v>4</v>
          </cell>
          <cell r="AX2405"/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/>
        </row>
        <row r="2406">
          <cell r="B2406" t="str">
            <v>Primary</v>
          </cell>
          <cell r="C2406" t="str">
            <v>TCRC-1415-7</v>
          </cell>
          <cell r="D2406" t="str">
            <v>RD</v>
          </cell>
          <cell r="E2406" t="str">
            <v>X116</v>
          </cell>
          <cell r="G2406" t="str">
            <v>TCRC</v>
          </cell>
          <cell r="H2406" t="str">
            <v>2014-15</v>
          </cell>
          <cell r="J2406" t="str">
            <v>PDC</v>
          </cell>
          <cell r="K2406" t="str">
            <v>Regular</v>
          </cell>
          <cell r="L2406" t="str">
            <v>Residential (SRF-6bed)</v>
          </cell>
          <cell r="N2406" t="str">
            <v>Continued</v>
          </cell>
          <cell r="P2406" t="str">
            <v>In Progress</v>
          </cell>
          <cell r="T2406" t="str">
            <v>NPO</v>
          </cell>
          <cell r="AS2406">
            <v>2</v>
          </cell>
          <cell r="AV2406">
            <v>4</v>
          </cell>
          <cell r="AX2406">
            <v>6</v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>Yes</v>
          </cell>
        </row>
        <row r="2407">
          <cell r="B2407" t="str">
            <v>Secondary</v>
          </cell>
          <cell r="C2407" t="str">
            <v>TCRC-1415-8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2014-15</v>
          </cell>
          <cell r="J2407" t="str">
            <v>None</v>
          </cell>
          <cell r="K2407" t="str">
            <v>Regular</v>
          </cell>
          <cell r="L2407" t="str">
            <v>Residential (SRF-4bed)</v>
          </cell>
          <cell r="N2407" t="str">
            <v>Continued</v>
          </cell>
          <cell r="P2407" t="str">
            <v>Discontinued</v>
          </cell>
          <cell r="T2407" t="str">
            <v>NPO</v>
          </cell>
          <cell r="AX2407"/>
          <cell r="JB2407"/>
        </row>
        <row r="2408">
          <cell r="B2408" t="str">
            <v>Primary</v>
          </cell>
          <cell r="C2408" t="str">
            <v>TCRC-1516-1</v>
          </cell>
          <cell r="D2408" t="str">
            <v>RD</v>
          </cell>
          <cell r="E2408" t="str">
            <v>X254</v>
          </cell>
          <cell r="G2408" t="str">
            <v>TCRC</v>
          </cell>
          <cell r="H2408" t="str">
            <v>2015-16</v>
          </cell>
          <cell r="J2408" t="str">
            <v>None</v>
          </cell>
          <cell r="K2408" t="str">
            <v>Regular</v>
          </cell>
          <cell r="L2408" t="str">
            <v>Transition Home (TH)</v>
          </cell>
          <cell r="N2408" t="str">
            <v>New</v>
          </cell>
          <cell r="P2408" t="str">
            <v>In Progress</v>
          </cell>
          <cell r="T2408" t="str">
            <v>NPO</v>
          </cell>
          <cell r="AT2408">
            <v>4</v>
          </cell>
          <cell r="AX2408">
            <v>4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/>
        </row>
        <row r="2409">
          <cell r="B2409" t="str">
            <v>Primary</v>
          </cell>
          <cell r="C2409" t="str">
            <v>TCRC-1516-2</v>
          </cell>
          <cell r="D2409" t="str">
            <v>RD</v>
          </cell>
          <cell r="G2409" t="str">
            <v>TCRC</v>
          </cell>
          <cell r="H2409" t="str">
            <v>2015-16</v>
          </cell>
          <cell r="J2409" t="str">
            <v>None</v>
          </cell>
          <cell r="K2409" t="str">
            <v>Regular</v>
          </cell>
          <cell r="L2409" t="str">
            <v>Residential (SRF-4bed)</v>
          </cell>
          <cell r="N2409" t="str">
            <v>New</v>
          </cell>
          <cell r="P2409" t="str">
            <v>Not Approved</v>
          </cell>
          <cell r="T2409" t="str">
            <v>NPO</v>
          </cell>
          <cell r="AE2409">
            <v>80000</v>
          </cell>
          <cell r="AF2409">
            <v>80000</v>
          </cell>
          <cell r="AX2409"/>
          <cell r="JB2409"/>
        </row>
        <row r="2410">
          <cell r="B2410" t="str">
            <v>Primary</v>
          </cell>
          <cell r="C2410" t="str">
            <v>TCRC-1516-3</v>
          </cell>
          <cell r="D2410" t="str">
            <v>RD</v>
          </cell>
          <cell r="G2410" t="str">
            <v>TCRC</v>
          </cell>
          <cell r="H2410" t="str">
            <v>2015-16</v>
          </cell>
          <cell r="J2410" t="str">
            <v>None</v>
          </cell>
          <cell r="K2410" t="str">
            <v>Regular</v>
          </cell>
          <cell r="L2410" t="str">
            <v>Residential (SRF-4bed)</v>
          </cell>
          <cell r="N2410" t="str">
            <v>New</v>
          </cell>
          <cell r="P2410" t="str">
            <v>Not Approved</v>
          </cell>
          <cell r="T2410" t="str">
            <v>NPO</v>
          </cell>
          <cell r="AE2410">
            <v>75000</v>
          </cell>
          <cell r="AF2410">
            <v>75000</v>
          </cell>
          <cell r="AX2410"/>
          <cell r="JB2410"/>
        </row>
        <row r="2411">
          <cell r="B2411" t="str">
            <v>Primary</v>
          </cell>
          <cell r="C2411" t="str">
            <v>TCRC-1516-4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2015-16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Not Approved</v>
          </cell>
          <cell r="T2411" t="str">
            <v>NPO</v>
          </cell>
          <cell r="AX2411"/>
          <cell r="BV2411" t="str">
            <v>1090 Carmel Dr</v>
          </cell>
          <cell r="JB2411"/>
        </row>
        <row r="2412">
          <cell r="B2412" t="str">
            <v>Primary</v>
          </cell>
          <cell r="C2412" t="str">
            <v>TCRC-1516-5</v>
          </cell>
          <cell r="D2412" t="str">
            <v>TS</v>
          </cell>
          <cell r="E2412" t="str">
            <v>X246</v>
          </cell>
          <cell r="G2412" t="str">
            <v>TCRC</v>
          </cell>
          <cell r="H2412" t="str">
            <v>2015-16</v>
          </cell>
          <cell r="J2412" t="str">
            <v>None</v>
          </cell>
          <cell r="K2412" t="str">
            <v>Regular</v>
          </cell>
          <cell r="L2412" t="str">
            <v>Transportation</v>
          </cell>
          <cell r="N2412" t="str">
            <v>New</v>
          </cell>
          <cell r="P2412" t="str">
            <v>Completed</v>
          </cell>
          <cell r="T2412" t="str">
            <v>NON-NPO</v>
          </cell>
          <cell r="AD2412">
            <v>200598</v>
          </cell>
          <cell r="AE2412">
            <v>80000</v>
          </cell>
          <cell r="AF2412">
            <v>80000</v>
          </cell>
          <cell r="BV2412" t="str">
            <v>515 Fernwood Drive</v>
          </cell>
        </row>
        <row r="2413">
          <cell r="B2413" t="str">
            <v>Primary</v>
          </cell>
          <cell r="C2413" t="str">
            <v>TCRC-1516-6</v>
          </cell>
          <cell r="D2413" t="str">
            <v>TD</v>
          </cell>
          <cell r="E2413" t="str">
            <v>X116</v>
          </cell>
          <cell r="G2413" t="str">
            <v>TCRC</v>
          </cell>
          <cell r="H2413" t="str">
            <v>2015-16</v>
          </cell>
          <cell r="J2413" t="str">
            <v>None</v>
          </cell>
          <cell r="K2413" t="str">
            <v>Regular</v>
          </cell>
          <cell r="L2413" t="str">
            <v>Training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E2413">
            <v>75000</v>
          </cell>
          <cell r="AF2413">
            <v>75000</v>
          </cell>
          <cell r="AX2413"/>
          <cell r="BV2413" t="str">
            <v>3851 Howe Road</v>
          </cell>
          <cell r="JB2413"/>
        </row>
        <row r="2414">
          <cell r="B2414" t="str">
            <v>Secondary</v>
          </cell>
          <cell r="C2414" t="str">
            <v>TCRC-1516-7</v>
          </cell>
          <cell r="D2414" t="str">
            <v>RD</v>
          </cell>
          <cell r="E2414" t="str">
            <v>X245</v>
          </cell>
          <cell r="G2414" t="str">
            <v>TCRC</v>
          </cell>
          <cell r="H2414" t="str">
            <v>2015-16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Continued</v>
          </cell>
          <cell r="P2414" t="str">
            <v>Completed</v>
          </cell>
          <cell r="T2414" t="str">
            <v>NPO</v>
          </cell>
          <cell r="AX2414"/>
          <cell r="BV2414" t="str">
            <v>1090 Carmel Dr</v>
          </cell>
          <cell r="JB2414"/>
        </row>
        <row r="2415">
          <cell r="B2415" t="str">
            <v>Secondary</v>
          </cell>
          <cell r="C2415" t="str">
            <v>TCRC-1516-8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2015-16</v>
          </cell>
          <cell r="J2415" t="str">
            <v>PDC</v>
          </cell>
          <cell r="K2415" t="str">
            <v>Regular</v>
          </cell>
          <cell r="L2415" t="str">
            <v>Residential (SRF-4bed)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AD2415">
            <v>200598</v>
          </cell>
          <cell r="AF2415">
            <v>200598</v>
          </cell>
          <cell r="AX2415"/>
          <cell r="BV2415" t="str">
            <v>515 Fernwood Drive</v>
          </cell>
          <cell r="JB2415"/>
        </row>
        <row r="2416">
          <cell r="B2416" t="str">
            <v>Secondary</v>
          </cell>
          <cell r="C2416" t="str">
            <v>TCRC-1516-9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2015-16</v>
          </cell>
          <cell r="J2416" t="str">
            <v>PDC</v>
          </cell>
          <cell r="K2416" t="str">
            <v>Regular</v>
          </cell>
          <cell r="L2416" t="str">
            <v>Residential (SRF-6bed)</v>
          </cell>
          <cell r="N2416" t="str">
            <v>Continued</v>
          </cell>
          <cell r="P2416" t="str">
            <v>In Progress</v>
          </cell>
          <cell r="Q2416" t="str">
            <v>DE</v>
          </cell>
          <cell r="T2416" t="str">
            <v>NPO</v>
          </cell>
          <cell r="AS2416">
            <v>5</v>
          </cell>
          <cell r="AX2416"/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/>
        </row>
        <row r="2417">
          <cell r="B2417" t="str">
            <v>Secondary</v>
          </cell>
          <cell r="C2417" t="str">
            <v>TCRC-1617-1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2016-17</v>
          </cell>
          <cell r="J2417" t="str">
            <v>None</v>
          </cell>
          <cell r="K2417" t="str">
            <v>Regular</v>
          </cell>
          <cell r="L2417" t="str">
            <v>Transition Home (TH)</v>
          </cell>
          <cell r="N2417" t="str">
            <v>Continued</v>
          </cell>
          <cell r="P2417" t="str">
            <v>In Progress</v>
          </cell>
          <cell r="T2417" t="str">
            <v>NPO</v>
          </cell>
          <cell r="AS2417">
            <v>5</v>
          </cell>
          <cell r="AX2417"/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/>
        </row>
        <row r="2418">
          <cell r="B2418" t="str">
            <v>Secondary</v>
          </cell>
          <cell r="C2418" t="str">
            <v>TCRC-1617-2</v>
          </cell>
          <cell r="D2418" t="str">
            <v>RD</v>
          </cell>
          <cell r="E2418" t="str">
            <v>X116</v>
          </cell>
          <cell r="G2418" t="str">
            <v>TCRC</v>
          </cell>
          <cell r="H2418" t="str">
            <v>2016-17</v>
          </cell>
          <cell r="J2418" t="str">
            <v>PDC</v>
          </cell>
          <cell r="K2418" t="str">
            <v>Regular</v>
          </cell>
          <cell r="L2418" t="str">
            <v>Residential (SRF-6bed)</v>
          </cell>
          <cell r="N2418" t="str">
            <v>Continued</v>
          </cell>
          <cell r="P2418" t="str">
            <v>In Progress</v>
          </cell>
          <cell r="T2418" t="str">
            <v>NPO</v>
          </cell>
          <cell r="AC2418">
            <v>200000</v>
          </cell>
          <cell r="AD2418">
            <v>250000</v>
          </cell>
          <cell r="AF2418">
            <v>450000</v>
          </cell>
          <cell r="AS2418">
            <v>2</v>
          </cell>
          <cell r="AV2418">
            <v>1</v>
          </cell>
          <cell r="AX2418"/>
          <cell r="BV2418" t="str">
            <v>3851 Howe Road</v>
          </cell>
          <cell r="JB2418"/>
        </row>
        <row r="2419">
          <cell r="B2419" t="str">
            <v>Primary</v>
          </cell>
          <cell r="C2419" t="str">
            <v>TCRC-1617-3</v>
          </cell>
          <cell r="D2419" t="str">
            <v>RD</v>
          </cell>
          <cell r="E2419" t="str">
            <v>X333</v>
          </cell>
          <cell r="G2419" t="str">
            <v>TCRC</v>
          </cell>
          <cell r="H2419" t="str">
            <v>2016-17</v>
          </cell>
          <cell r="J2419" t="str">
            <v>PDC</v>
          </cell>
          <cell r="K2419" t="str">
            <v>PDC</v>
          </cell>
          <cell r="L2419" t="str">
            <v>Residential (ARFPSHN-5bed)</v>
          </cell>
          <cell r="N2419" t="str">
            <v>New</v>
          </cell>
          <cell r="P2419" t="str">
            <v>In Progress</v>
          </cell>
          <cell r="T2419" t="str">
            <v>NPO</v>
          </cell>
          <cell r="AS2419">
            <v>5</v>
          </cell>
          <cell r="AT2419">
            <v>3</v>
          </cell>
          <cell r="AV2419">
            <v>1</v>
          </cell>
          <cell r="AX2419">
            <v>5</v>
          </cell>
          <cell r="BV2419" t="str">
            <v>3269 Mountain Ridge Road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>Yes</v>
          </cell>
        </row>
        <row r="2420">
          <cell r="B2420" t="str">
            <v>Primary</v>
          </cell>
          <cell r="C2420" t="str">
            <v>TCRC-1617-4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2016-17</v>
          </cell>
          <cell r="J2420" t="str">
            <v>PDC</v>
          </cell>
          <cell r="K2420" t="str">
            <v>PDC</v>
          </cell>
          <cell r="L2420" t="str">
            <v>Residential (ARFPSHN-5bed)</v>
          </cell>
          <cell r="N2420" t="str">
            <v>New</v>
          </cell>
          <cell r="P2420" t="str">
            <v>In Progress</v>
          </cell>
          <cell r="T2420" t="str">
            <v>NPO</v>
          </cell>
          <cell r="AS2420">
            <v>5</v>
          </cell>
          <cell r="AX2420">
            <v>5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>Yes</v>
          </cell>
        </row>
        <row r="2421">
          <cell r="B2421" t="str">
            <v>Primary</v>
          </cell>
          <cell r="C2421" t="str">
            <v>TCRC-1617-5</v>
          </cell>
          <cell r="D2421" t="str">
            <v>RD</v>
          </cell>
          <cell r="E2421" t="str">
            <v>X381</v>
          </cell>
          <cell r="G2421" t="str">
            <v>TCRC</v>
          </cell>
          <cell r="H2421" t="str">
            <v>2016-17</v>
          </cell>
          <cell r="J2421" t="str">
            <v>None</v>
          </cell>
          <cell r="K2421" t="str">
            <v>PDC</v>
          </cell>
          <cell r="L2421" t="str">
            <v>Residential (EBSH-3bed)</v>
          </cell>
          <cell r="N2421" t="str">
            <v>New</v>
          </cell>
          <cell r="P2421" t="str">
            <v>In Progress</v>
          </cell>
          <cell r="T2421" t="str">
            <v>NPO</v>
          </cell>
          <cell r="AC2421">
            <v>200000</v>
          </cell>
          <cell r="AD2421">
            <v>250000</v>
          </cell>
          <cell r="AF2421">
            <v>450000</v>
          </cell>
          <cell r="AS2421">
            <v>2</v>
          </cell>
          <cell r="AT2421">
            <v>1</v>
          </cell>
          <cell r="AV2421">
            <v>1</v>
          </cell>
          <cell r="AX2421">
            <v>3</v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</row>
        <row r="2422">
          <cell r="B2422" t="str">
            <v>Primary</v>
          </cell>
          <cell r="C2422" t="str">
            <v>TCRC-1617-6</v>
          </cell>
          <cell r="D2422" t="str">
            <v>RD</v>
          </cell>
          <cell r="G2422" t="str">
            <v>TCRC</v>
          </cell>
          <cell r="H2422" t="str">
            <v>2016-17</v>
          </cell>
          <cell r="J2422" t="str">
            <v>None</v>
          </cell>
          <cell r="K2422" t="str">
            <v>PDC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NPO</v>
          </cell>
          <cell r="AE2422">
            <v>100000</v>
          </cell>
          <cell r="AF2422">
            <v>100000</v>
          </cell>
          <cell r="AT2422">
            <v>3</v>
          </cell>
          <cell r="AV2422">
            <v>1</v>
          </cell>
          <cell r="AX2422">
            <v>4</v>
          </cell>
        </row>
        <row r="2423">
          <cell r="B2423" t="str">
            <v>Secondary</v>
          </cell>
          <cell r="C2423" t="str">
            <v>TCRC-1617-7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2016-17</v>
          </cell>
          <cell r="J2423" t="str">
            <v>None</v>
          </cell>
          <cell r="K2423" t="str">
            <v>Regular</v>
          </cell>
          <cell r="L2423" t="str">
            <v>Residential (SRF-6bed)</v>
          </cell>
          <cell r="N2423" t="str">
            <v>Continued</v>
          </cell>
          <cell r="P2423" t="str">
            <v>Completed</v>
          </cell>
          <cell r="T2423" t="str">
            <v>NPO</v>
          </cell>
          <cell r="AX2423"/>
          <cell r="JB2423"/>
        </row>
        <row r="2424">
          <cell r="B2424" t="str">
            <v>Primary</v>
          </cell>
          <cell r="C2424" t="str">
            <v>TCRC-1617-8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2016-17</v>
          </cell>
          <cell r="J2424" t="str">
            <v>None</v>
          </cell>
          <cell r="K2424" t="str">
            <v>PDC</v>
          </cell>
          <cell r="L2424" t="str">
            <v>Residential (SRF-4bed)</v>
          </cell>
          <cell r="N2424" t="str">
            <v>New</v>
          </cell>
          <cell r="P2424" t="str">
            <v>In Progress</v>
          </cell>
          <cell r="T2424" t="str">
            <v>NPO</v>
          </cell>
          <cell r="AC2424">
            <v>200000</v>
          </cell>
          <cell r="AD2424">
            <v>250000</v>
          </cell>
          <cell r="AE2424">
            <v>60000</v>
          </cell>
          <cell r="AF2424">
            <v>450000</v>
          </cell>
          <cell r="AV2424">
            <v>4</v>
          </cell>
          <cell r="AX2424">
            <v>4</v>
          </cell>
        </row>
        <row r="2425">
          <cell r="B2425" t="str">
            <v>Primary</v>
          </cell>
          <cell r="C2425" t="str">
            <v>TCRC-1617-9</v>
          </cell>
          <cell r="D2425" t="str">
            <v>TS</v>
          </cell>
          <cell r="E2425" t="str">
            <v>X245</v>
          </cell>
          <cell r="G2425" t="str">
            <v>TCRC</v>
          </cell>
          <cell r="H2425" t="str">
            <v>2016-17</v>
          </cell>
          <cell r="J2425" t="str">
            <v>None</v>
          </cell>
          <cell r="K2425" t="str">
            <v>PDC</v>
          </cell>
          <cell r="L2425" t="str">
            <v>Transportation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BV2425" t="str">
            <v>1090 Carmel Dr</v>
          </cell>
        </row>
        <row r="2426">
          <cell r="B2426" t="str">
            <v>Secondary</v>
          </cell>
          <cell r="C2426" t="str">
            <v>TCRC-1617-10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2016-17</v>
          </cell>
          <cell r="J2426" t="str">
            <v>None</v>
          </cell>
          <cell r="K2426" t="str">
            <v>PDC</v>
          </cell>
          <cell r="L2426" t="str">
            <v>Community Crisis Home (CCH)</v>
          </cell>
          <cell r="N2426" t="str">
            <v>New</v>
          </cell>
          <cell r="P2426" t="str">
            <v>Discontinued</v>
          </cell>
          <cell r="T2426" t="str">
            <v>NPO</v>
          </cell>
          <cell r="AD2426">
            <v>50000</v>
          </cell>
          <cell r="AF2426">
            <v>50000</v>
          </cell>
          <cell r="BV2426" t="str">
            <v>515 Fernwood Drive</v>
          </cell>
        </row>
        <row r="2427">
          <cell r="B2427" t="str">
            <v>Primary</v>
          </cell>
          <cell r="C2427" t="str">
            <v>TCRC-1617-11</v>
          </cell>
          <cell r="D2427" t="str">
            <v>DP</v>
          </cell>
          <cell r="E2427" t="str">
            <v>X116</v>
          </cell>
          <cell r="G2427" t="str">
            <v>TCRC</v>
          </cell>
          <cell r="H2427" t="str">
            <v>2016-17</v>
          </cell>
          <cell r="J2427" t="str">
            <v>None</v>
          </cell>
          <cell r="K2427" t="str">
            <v>PDC</v>
          </cell>
          <cell r="L2427" t="str">
            <v>Day Program</v>
          </cell>
          <cell r="N2427" t="str">
            <v>New</v>
          </cell>
          <cell r="P2427" t="str">
            <v>Completed</v>
          </cell>
          <cell r="T2427" t="str">
            <v>NON-NPO</v>
          </cell>
          <cell r="AE2427">
            <v>60000</v>
          </cell>
          <cell r="AF2427">
            <v>60000</v>
          </cell>
          <cell r="BV2427" t="str">
            <v>3851 Howe Road</v>
          </cell>
        </row>
        <row r="2428">
          <cell r="B2428" t="str">
            <v>Secondary</v>
          </cell>
          <cell r="C2428" t="str">
            <v>TCRC-1617-12</v>
          </cell>
          <cell r="D2428" t="str">
            <v>RD</v>
          </cell>
          <cell r="E2428" t="str">
            <v>X245</v>
          </cell>
          <cell r="G2428" t="str">
            <v>TCRC</v>
          </cell>
          <cell r="H2428" t="str">
            <v>2016-17</v>
          </cell>
          <cell r="J2428" t="str">
            <v>PDC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T2428" t="str">
            <v>NPO</v>
          </cell>
          <cell r="AD2428">
            <v>135000</v>
          </cell>
          <cell r="AF2428">
            <v>135000</v>
          </cell>
          <cell r="BV2428" t="str">
            <v>1090 Carmel Dr</v>
          </cell>
        </row>
        <row r="2429">
          <cell r="B2429" t="str">
            <v>Secondary</v>
          </cell>
          <cell r="C2429" t="str">
            <v>TCRC-1617-13</v>
          </cell>
          <cell r="D2429" t="str">
            <v>RD</v>
          </cell>
          <cell r="E2429" t="str">
            <v>X246</v>
          </cell>
          <cell r="G2429" t="str">
            <v>TCRC</v>
          </cell>
          <cell r="H2429" t="str">
            <v>2016-17</v>
          </cell>
          <cell r="J2429" t="str">
            <v>PDC</v>
          </cell>
          <cell r="K2429" t="str">
            <v>PDC</v>
          </cell>
          <cell r="L2429" t="str">
            <v>Residential (SRF-4bed)</v>
          </cell>
          <cell r="N2429" t="str">
            <v>Continued</v>
          </cell>
          <cell r="P2429" t="str">
            <v>In Progress</v>
          </cell>
          <cell r="T2429" t="str">
            <v>NPO</v>
          </cell>
          <cell r="AD2429">
            <v>50000</v>
          </cell>
          <cell r="AE2429">
            <v>100000</v>
          </cell>
          <cell r="AF2429">
            <v>50000</v>
          </cell>
          <cell r="BV2429" t="str">
            <v>515 Fernwood Drive</v>
          </cell>
        </row>
        <row r="2430">
          <cell r="B2430" t="str">
            <v>Secondary</v>
          </cell>
          <cell r="C2430" t="str">
            <v>TCRC-1718-1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2017-18</v>
          </cell>
          <cell r="J2430" t="str">
            <v>PDC</v>
          </cell>
          <cell r="K2430" t="str">
            <v>Regular</v>
          </cell>
          <cell r="L2430" t="str">
            <v>Residential (SRF-6bed)</v>
          </cell>
          <cell r="N2430" t="str">
            <v>Continued</v>
          </cell>
          <cell r="P2430" t="str">
            <v>In Progress</v>
          </cell>
          <cell r="T2430" t="str">
            <v>NPO</v>
          </cell>
          <cell r="BV2430" t="str">
            <v>3851 Howe Road</v>
          </cell>
          <cell r="EI2430">
            <v>42753</v>
          </cell>
        </row>
        <row r="2431">
          <cell r="B2431" t="str">
            <v>Primary</v>
          </cell>
          <cell r="C2431" t="str">
            <v>TCRC-1718-2</v>
          </cell>
          <cell r="D2431" t="str">
            <v>DP</v>
          </cell>
          <cell r="E2431" t="str">
            <v>X388</v>
          </cell>
          <cell r="G2431" t="str">
            <v>TCRC</v>
          </cell>
          <cell r="H2431" t="str">
            <v>2017-18</v>
          </cell>
          <cell r="J2431" t="str">
            <v>Regular</v>
          </cell>
          <cell r="K2431" t="str">
            <v>Regular</v>
          </cell>
          <cell r="L2431" t="str">
            <v>Day Program</v>
          </cell>
          <cell r="N2431" t="str">
            <v>New</v>
          </cell>
          <cell r="P2431" t="str">
            <v>In Progress</v>
          </cell>
          <cell r="T2431" t="str">
            <v>NON-NPO</v>
          </cell>
          <cell r="BV2431" t="str">
            <v>961 Stadium Place</v>
          </cell>
        </row>
        <row r="2432">
          <cell r="B2432" t="str">
            <v>Secondary</v>
          </cell>
          <cell r="C2432" t="str">
            <v>TCRC-1718-3</v>
          </cell>
          <cell r="D2432" t="str">
            <v>RD</v>
          </cell>
          <cell r="E2432" t="str">
            <v>X184</v>
          </cell>
          <cell r="G2432" t="str">
            <v>TCRC</v>
          </cell>
          <cell r="H2432" t="str">
            <v>2017-18</v>
          </cell>
          <cell r="J2432" t="str">
            <v>None</v>
          </cell>
          <cell r="K2432" t="str">
            <v>Regular</v>
          </cell>
          <cell r="L2432" t="str">
            <v>Residential (EBSH-Autism-4bed)</v>
          </cell>
          <cell r="N2432" t="str">
            <v>Continued</v>
          </cell>
          <cell r="P2432" t="str">
            <v>In Progress</v>
          </cell>
          <cell r="T2432" t="str">
            <v>NPO</v>
          </cell>
          <cell r="AE2432">
            <v>100000</v>
          </cell>
          <cell r="AF2432">
            <v>100000</v>
          </cell>
          <cell r="BV2432" t="str">
            <v>4084 Foothill Dr</v>
          </cell>
        </row>
        <row r="2433">
          <cell r="B2433" t="str">
            <v>Secondary</v>
          </cell>
          <cell r="C2433" t="str">
            <v>TCRC-1718-4</v>
          </cell>
          <cell r="D2433" t="str">
            <v>RD</v>
          </cell>
          <cell r="E2433" t="str">
            <v>X333</v>
          </cell>
          <cell r="G2433" t="str">
            <v>TCRC</v>
          </cell>
          <cell r="H2433" t="str">
            <v>2017-18</v>
          </cell>
          <cell r="J2433" t="str">
            <v>PDC</v>
          </cell>
          <cell r="K2433" t="str">
            <v>Regular</v>
          </cell>
          <cell r="L2433" t="str">
            <v>Residential (ARFPSHN-5bed)</v>
          </cell>
          <cell r="N2433" t="str">
            <v>Continued</v>
          </cell>
          <cell r="P2433" t="str">
            <v>In Progress</v>
          </cell>
          <cell r="T2433" t="str">
            <v>NPO</v>
          </cell>
          <cell r="BV2433" t="str">
            <v>3269 Mountain Ridge Road</v>
          </cell>
          <cell r="EI2433">
            <v>42753</v>
          </cell>
        </row>
        <row r="2434">
          <cell r="B2434" t="str">
            <v>Secondary</v>
          </cell>
          <cell r="C2434" t="str">
            <v>TCRC-1718-5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2017-18</v>
          </cell>
          <cell r="J2434" t="str">
            <v>PDC</v>
          </cell>
          <cell r="K2434" t="str">
            <v>Regular</v>
          </cell>
          <cell r="L2434" t="str">
            <v>Residential (ARFPSHN-5bed)</v>
          </cell>
          <cell r="N2434" t="str">
            <v>Continued</v>
          </cell>
          <cell r="P2434" t="str">
            <v>In Progress</v>
          </cell>
          <cell r="T2434" t="str">
            <v>NPO</v>
          </cell>
          <cell r="AE2434">
            <v>150000</v>
          </cell>
          <cell r="AF2434">
            <v>150000</v>
          </cell>
          <cell r="BV2434" t="str">
            <v>961 Stadium Place</v>
          </cell>
        </row>
        <row r="2435">
          <cell r="B2435" t="str">
            <v>Secondary</v>
          </cell>
          <cell r="C2435" t="str">
            <v>TCRC-1718-6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2017-18</v>
          </cell>
          <cell r="J2435" t="str">
            <v>None</v>
          </cell>
          <cell r="K2435" t="str">
            <v>Regular</v>
          </cell>
          <cell r="L2435" t="str">
            <v>Residential (EBSH-3bed)</v>
          </cell>
          <cell r="N2435" t="str">
            <v>Continued</v>
          </cell>
          <cell r="P2435" t="str">
            <v>In Progress</v>
          </cell>
          <cell r="T2435" t="str">
            <v>NPO</v>
          </cell>
          <cell r="AE2435">
            <v>150000</v>
          </cell>
          <cell r="AF2435">
            <v>150000</v>
          </cell>
          <cell r="BV2435" t="str">
            <v>1090 Carmel Dr</v>
          </cell>
        </row>
        <row r="2436">
          <cell r="B2436" t="str">
            <v>Secondary</v>
          </cell>
          <cell r="C2436" t="str">
            <v>TCRC-1718-7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2017-18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Continued</v>
          </cell>
          <cell r="P2436" t="str">
            <v>In Progress</v>
          </cell>
          <cell r="T2436" t="str">
            <v>NPO</v>
          </cell>
          <cell r="AE2436">
            <v>75000</v>
          </cell>
          <cell r="AF2436">
            <v>75000</v>
          </cell>
          <cell r="AX2436"/>
          <cell r="EQ2436" t="str">
            <v>N/A</v>
          </cell>
          <cell r="JB2436"/>
        </row>
        <row r="2437">
          <cell r="B2437" t="str">
            <v>Secondary</v>
          </cell>
          <cell r="C2437" t="str">
            <v>TCRC-1718-8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2017-18</v>
          </cell>
          <cell r="J2437" t="str">
            <v>PDC</v>
          </cell>
          <cell r="K2437" t="str">
            <v>Regular</v>
          </cell>
          <cell r="L2437" t="str">
            <v>Residential (SRF-4bed)</v>
          </cell>
          <cell r="N2437" t="str">
            <v>Continued</v>
          </cell>
          <cell r="P2437" t="str">
            <v>In Progress</v>
          </cell>
          <cell r="T2437" t="str">
            <v>NPO</v>
          </cell>
          <cell r="AE2437">
            <v>150000</v>
          </cell>
          <cell r="AF2437">
            <v>150000</v>
          </cell>
          <cell r="AV2437">
            <v>6</v>
          </cell>
          <cell r="AX2437">
            <v>6</v>
          </cell>
          <cell r="BV2437" t="str">
            <v>515 Fernwood Drive</v>
          </cell>
          <cell r="EQ2437" t="str">
            <v>N/A</v>
          </cell>
          <cell r="JB2437"/>
        </row>
        <row r="2438">
          <cell r="B2438" t="str">
            <v>Secondary</v>
          </cell>
          <cell r="C2438" t="str">
            <v>TCRC-1718-9</v>
          </cell>
          <cell r="D2438" t="str">
            <v>RD</v>
          </cell>
          <cell r="E2438" t="str">
            <v>X245</v>
          </cell>
          <cell r="G2438" t="str">
            <v>TCRC</v>
          </cell>
          <cell r="H2438" t="str">
            <v>2017-18</v>
          </cell>
          <cell r="J2438" t="str">
            <v>PDC</v>
          </cell>
          <cell r="K2438" t="str">
            <v>Regular</v>
          </cell>
          <cell r="L2438" t="str">
            <v>Residential (SRF-4bed)</v>
          </cell>
          <cell r="N2438" t="str">
            <v>Continued</v>
          </cell>
          <cell r="P2438" t="str">
            <v>Completed</v>
          </cell>
          <cell r="T2438" t="str">
            <v>NPO</v>
          </cell>
          <cell r="AE2438">
            <v>150000</v>
          </cell>
          <cell r="AF2438">
            <v>150000</v>
          </cell>
          <cell r="AS2438">
            <v>4</v>
          </cell>
          <cell r="AV2438">
            <v>2</v>
          </cell>
          <cell r="AX2438">
            <v>6</v>
          </cell>
          <cell r="BV2438" t="str">
            <v>1090 Carmel Dr</v>
          </cell>
          <cell r="EQ2438" t="str">
            <v>X</v>
          </cell>
          <cell r="JB2438"/>
        </row>
        <row r="2439">
          <cell r="B2439" t="str">
            <v>Primary</v>
          </cell>
          <cell r="C2439" t="str">
            <v>VMRC-0506-1</v>
          </cell>
          <cell r="D2439" t="str">
            <v>SS</v>
          </cell>
          <cell r="G2439" t="str">
            <v>VMRC</v>
          </cell>
          <cell r="H2439" t="str">
            <v>2005-06</v>
          </cell>
          <cell r="J2439" t="str">
            <v>None</v>
          </cell>
          <cell r="K2439" t="str">
            <v>Regular</v>
          </cell>
          <cell r="L2439" t="str">
            <v>Crisis Support Services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75000</v>
          </cell>
          <cell r="AF2439">
            <v>75000</v>
          </cell>
          <cell r="AX2439"/>
          <cell r="EQ2439" t="str">
            <v>N/A</v>
          </cell>
          <cell r="JB2439"/>
        </row>
        <row r="2440">
          <cell r="B2440" t="str">
            <v>Primary</v>
          </cell>
          <cell r="C2440" t="str">
            <v>VMRC-0506-2</v>
          </cell>
          <cell r="D2440" t="str">
            <v>RD</v>
          </cell>
          <cell r="G2440" t="str">
            <v>VMRC</v>
          </cell>
          <cell r="H2440" t="str">
            <v>2005-06</v>
          </cell>
          <cell r="J2440" t="str">
            <v>None</v>
          </cell>
          <cell r="K2440" t="str">
            <v>Regular</v>
          </cell>
          <cell r="L2440" t="str">
            <v>Residential (SRF-6bed)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>
            <v>6</v>
          </cell>
          <cell r="BV2440" t="str">
            <v>9810 O'Neil Court</v>
          </cell>
          <cell r="EQ2440" t="str">
            <v>N/A</v>
          </cell>
          <cell r="JB2440"/>
        </row>
        <row r="2441">
          <cell r="B2441" t="str">
            <v>Primary</v>
          </cell>
          <cell r="C2441" t="str">
            <v>VMRC-0506-3</v>
          </cell>
          <cell r="D2441" t="str">
            <v>RD</v>
          </cell>
          <cell r="E2441" t="str">
            <v>X096</v>
          </cell>
          <cell r="G2441" t="str">
            <v>VMRC</v>
          </cell>
          <cell r="H2441" t="str">
            <v>2005-06</v>
          </cell>
          <cell r="J2441" t="str">
            <v>None</v>
          </cell>
          <cell r="K2441" t="str">
            <v>Regular</v>
          </cell>
          <cell r="L2441" t="str">
            <v>Crisis Services Residential (CSR)</v>
          </cell>
          <cell r="N2441" t="str">
            <v>New</v>
          </cell>
          <cell r="P2441" t="str">
            <v>Completed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>
            <v>6</v>
          </cell>
          <cell r="BV2441" t="str">
            <v>Is Now 0607-1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VMRC-0506-4</v>
          </cell>
          <cell r="D2442" t="str">
            <v>RD</v>
          </cell>
          <cell r="G2442" t="str">
            <v>VMRC</v>
          </cell>
          <cell r="H2442" t="str">
            <v>2005-06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Discontinued</v>
          </cell>
          <cell r="T2442" t="str">
            <v>NON-NPO</v>
          </cell>
          <cell r="AE2442">
            <v>100000</v>
          </cell>
          <cell r="AF2442">
            <v>100000</v>
          </cell>
          <cell r="AV2442">
            <v>6</v>
          </cell>
          <cell r="AX2442"/>
          <cell r="BV2442" t="str">
            <v>1182 Duvall Court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VMRC-0506-5</v>
          </cell>
          <cell r="D2443" t="str">
            <v>RD</v>
          </cell>
          <cell r="G2443" t="str">
            <v>VMRC</v>
          </cell>
          <cell r="H2443" t="str">
            <v>2005-06</v>
          </cell>
          <cell r="J2443" t="str">
            <v>None</v>
          </cell>
          <cell r="K2443" t="str">
            <v>Regular</v>
          </cell>
          <cell r="L2443" t="str">
            <v>Residential (SRF-6bed)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E2443">
            <v>85000</v>
          </cell>
          <cell r="AF2443">
            <v>85000</v>
          </cell>
          <cell r="AS2443">
            <v>3</v>
          </cell>
          <cell r="AV2443">
            <v>3</v>
          </cell>
          <cell r="AX2443">
            <v>6</v>
          </cell>
          <cell r="BV2443" t="str">
            <v>10539 Rudder Way</v>
          </cell>
          <cell r="EQ2443" t="str">
            <v>X</v>
          </cell>
          <cell r="JB2443"/>
        </row>
        <row r="2444">
          <cell r="B2444" t="str">
            <v>Secondary</v>
          </cell>
          <cell r="C2444" t="str">
            <v>VMRC-0607-1</v>
          </cell>
          <cell r="D2444" t="str">
            <v>RD</v>
          </cell>
          <cell r="E2444" t="str">
            <v>X096</v>
          </cell>
          <cell r="G2444" t="str">
            <v>VMRC</v>
          </cell>
          <cell r="H2444" t="str">
            <v>2006-07</v>
          </cell>
          <cell r="J2444" t="str">
            <v>None</v>
          </cell>
          <cell r="K2444" t="str">
            <v>Regular</v>
          </cell>
          <cell r="L2444" t="str">
            <v>Crisis Services Residential (CSR)</v>
          </cell>
          <cell r="N2444" t="str">
            <v>Continued</v>
          </cell>
          <cell r="P2444" t="str">
            <v>Discontinued</v>
          </cell>
          <cell r="T2444" t="str">
            <v>NON-NPO</v>
          </cell>
          <cell r="AE2444">
            <v>30000</v>
          </cell>
          <cell r="AF2444">
            <v>30000</v>
          </cell>
          <cell r="AX2444"/>
          <cell r="BV2444" t="str">
            <v>30987 E. State Route 120</v>
          </cell>
          <cell r="EQ2444" t="str">
            <v>X</v>
          </cell>
          <cell r="JB2444"/>
        </row>
        <row r="2445">
          <cell r="B2445" t="str">
            <v>Primary</v>
          </cell>
          <cell r="C2445" t="str">
            <v>VMRC-0607-2</v>
          </cell>
          <cell r="D2445" t="str">
            <v>RD</v>
          </cell>
          <cell r="G2445" t="str">
            <v>VMRC</v>
          </cell>
          <cell r="H2445" t="str">
            <v>2006-07</v>
          </cell>
          <cell r="J2445" t="str">
            <v>None</v>
          </cell>
          <cell r="K2445" t="str">
            <v>Regular</v>
          </cell>
          <cell r="L2445" t="str">
            <v>Residential (ICF-DDN)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E2445">
            <v>100000</v>
          </cell>
          <cell r="AF2445">
            <v>100000</v>
          </cell>
          <cell r="AV2445">
            <v>6</v>
          </cell>
          <cell r="AX2445">
            <v>6</v>
          </cell>
          <cell r="BV2445" t="str">
            <v>1182 Duvall Court</v>
          </cell>
          <cell r="EQ2445" t="str">
            <v>X</v>
          </cell>
          <cell r="JB2445"/>
        </row>
        <row r="2446">
          <cell r="B2446" t="str">
            <v>Primary</v>
          </cell>
          <cell r="C2446" t="str">
            <v>VMRC-0607-3</v>
          </cell>
          <cell r="D2446" t="str">
            <v>RD</v>
          </cell>
          <cell r="G2446" t="str">
            <v>VMRC</v>
          </cell>
          <cell r="H2446" t="str">
            <v>2006-07</v>
          </cell>
          <cell r="J2446" t="str">
            <v>None</v>
          </cell>
          <cell r="K2446" t="str">
            <v>Regular</v>
          </cell>
          <cell r="L2446" t="str">
            <v>Residential (SRF-6bed)</v>
          </cell>
          <cell r="N2446" t="str">
            <v>New</v>
          </cell>
          <cell r="P2446" t="str">
            <v>Completed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V2446">
            <v>3</v>
          </cell>
          <cell r="AX2446">
            <v>6</v>
          </cell>
          <cell r="BV2446" t="str">
            <v>4124 Mercer Lane</v>
          </cell>
          <cell r="EQ2446" t="str">
            <v>X</v>
          </cell>
          <cell r="JB2446"/>
        </row>
        <row r="2447">
          <cell r="B2447" t="str">
            <v>Primary</v>
          </cell>
          <cell r="C2447" t="str">
            <v>VMRC-0607-4</v>
          </cell>
          <cell r="D2447" t="str">
            <v>RD</v>
          </cell>
          <cell r="G2447" t="str">
            <v>VMRC</v>
          </cell>
          <cell r="H2447" t="str">
            <v>2006-07</v>
          </cell>
          <cell r="J2447" t="str">
            <v>None</v>
          </cell>
          <cell r="K2447" t="str">
            <v>Regular</v>
          </cell>
          <cell r="L2447" t="str">
            <v>Crisis Services Step Down (CSSD)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V2447">
            <v>3</v>
          </cell>
          <cell r="AX2447"/>
          <cell r="BV2447" t="str">
            <v>3541 Townshend Circle</v>
          </cell>
          <cell r="EQ2447" t="str">
            <v>X</v>
          </cell>
          <cell r="JB2447"/>
        </row>
        <row r="2448">
          <cell r="B2448" t="str">
            <v>Primary</v>
          </cell>
          <cell r="C2448" t="str">
            <v>VMRC-0607-5</v>
          </cell>
          <cell r="D2448" t="str">
            <v>RD</v>
          </cell>
          <cell r="G2448" t="str">
            <v>VMRC</v>
          </cell>
          <cell r="H2448" t="str">
            <v>2006-07</v>
          </cell>
          <cell r="J2448" t="str">
            <v>None</v>
          </cell>
          <cell r="K2448" t="str">
            <v>Regular</v>
          </cell>
          <cell r="L2448" t="str">
            <v>Crisis Services Step Down (CSSD)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V2448">
            <v>5</v>
          </cell>
          <cell r="AX2448"/>
          <cell r="BV2448" t="str">
            <v>3978 Monique Circle &amp; 2227 Bridgeton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VMRC-0607-6</v>
          </cell>
          <cell r="D2449" t="str">
            <v>RD</v>
          </cell>
          <cell r="G2449" t="str">
            <v>VMRC</v>
          </cell>
          <cell r="H2449" t="str">
            <v>2006-07</v>
          </cell>
          <cell r="J2449" t="str">
            <v>None</v>
          </cell>
          <cell r="K2449" t="str">
            <v>Regular</v>
          </cell>
          <cell r="L2449" t="str">
            <v>Residential (SRF-6bed)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V2449">
            <v>6</v>
          </cell>
          <cell r="AX2449">
            <v>6</v>
          </cell>
          <cell r="BV2449" t="str">
            <v>917 Dyer Lane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VMRC-0607-7</v>
          </cell>
          <cell r="D2450" t="str">
            <v>RD</v>
          </cell>
          <cell r="G2450" t="str">
            <v>VMRC</v>
          </cell>
          <cell r="H2450" t="str">
            <v>2006-07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New</v>
          </cell>
          <cell r="P2450" t="str">
            <v>Closed</v>
          </cell>
          <cell r="T2450" t="str">
            <v>NON-NPO</v>
          </cell>
          <cell r="AE2450">
            <v>348000</v>
          </cell>
          <cell r="AF2450">
            <v>348000</v>
          </cell>
          <cell r="AV2450">
            <v>3</v>
          </cell>
          <cell r="AX2450">
            <v>3</v>
          </cell>
          <cell r="BV2450" t="str">
            <v>3541 Townshend Circle</v>
          </cell>
          <cell r="EQ2450" t="str">
            <v>X</v>
          </cell>
          <cell r="JB2450"/>
        </row>
        <row r="2451">
          <cell r="B2451" t="str">
            <v>Primary</v>
          </cell>
          <cell r="C2451" t="str">
            <v>VMRC-0708-1</v>
          </cell>
          <cell r="D2451" t="str">
            <v>RD</v>
          </cell>
          <cell r="G2451" t="str">
            <v>VMRC</v>
          </cell>
          <cell r="H2451" t="str">
            <v>2007-08</v>
          </cell>
          <cell r="J2451" t="str">
            <v>None</v>
          </cell>
          <cell r="K2451" t="str">
            <v>Regular</v>
          </cell>
          <cell r="L2451" t="str">
            <v>Residential (SRF-5bed)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E2451">
            <v>178503</v>
          </cell>
          <cell r="AF2451">
            <v>178503</v>
          </cell>
          <cell r="AV2451">
            <v>5</v>
          </cell>
          <cell r="AX2451">
            <v>5</v>
          </cell>
          <cell r="BV2451" t="str">
            <v>3978 Monique Circle &amp; 2227 Bridgeton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VMRC-0708-2</v>
          </cell>
          <cell r="D2452" t="str">
            <v>RD</v>
          </cell>
          <cell r="G2452" t="str">
            <v>VMRC</v>
          </cell>
          <cell r="H2452" t="str">
            <v>2007-08</v>
          </cell>
          <cell r="J2452" t="str">
            <v>None</v>
          </cell>
          <cell r="K2452" t="str">
            <v>Regular</v>
          </cell>
          <cell r="L2452" t="str">
            <v>Residential (CCF-L4i)</v>
          </cell>
          <cell r="N2452" t="str">
            <v>New</v>
          </cell>
          <cell r="P2452" t="str">
            <v>Completed</v>
          </cell>
          <cell r="T2452" t="str">
            <v>NON-NPO</v>
          </cell>
          <cell r="AE2452">
            <v>80000</v>
          </cell>
          <cell r="AF2452">
            <v>80000</v>
          </cell>
          <cell r="AS2452">
            <v>1</v>
          </cell>
          <cell r="AV2452">
            <v>5</v>
          </cell>
          <cell r="AX2452">
            <v>6</v>
          </cell>
          <cell r="BV2452" t="str">
            <v>758 Frewert Road</v>
          </cell>
          <cell r="EQ2452" t="str">
            <v>X</v>
          </cell>
          <cell r="JB2452"/>
        </row>
        <row r="2453">
          <cell r="B2453" t="str">
            <v>Primary</v>
          </cell>
          <cell r="C2453" t="str">
            <v>VMRC-0708-3</v>
          </cell>
          <cell r="D2453" t="str">
            <v>SS</v>
          </cell>
          <cell r="G2453" t="str">
            <v>VMRC</v>
          </cell>
          <cell r="H2453" t="str">
            <v>2007-08</v>
          </cell>
          <cell r="J2453" t="str">
            <v>None</v>
          </cell>
          <cell r="K2453" t="str">
            <v>Regular</v>
          </cell>
          <cell r="L2453" t="str">
            <v>Behavioral Services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VMRC-0708-4</v>
          </cell>
          <cell r="D2454" t="str">
            <v>RD</v>
          </cell>
          <cell r="E2454" t="str">
            <v>X097</v>
          </cell>
          <cell r="G2454" t="str">
            <v>VMRC</v>
          </cell>
          <cell r="H2454" t="str">
            <v>2007-08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X2454"/>
          <cell r="EQ2454" t="str">
            <v>N/A</v>
          </cell>
          <cell r="JB2454"/>
        </row>
        <row r="2455">
          <cell r="B2455" t="str">
            <v>Primary</v>
          </cell>
          <cell r="C2455" t="str">
            <v>VMRC-0708-5</v>
          </cell>
          <cell r="D2455" t="str">
            <v>RD</v>
          </cell>
          <cell r="G2455" t="str">
            <v>VMRC</v>
          </cell>
          <cell r="H2455" t="str">
            <v>2007-08</v>
          </cell>
          <cell r="J2455" t="str">
            <v>None</v>
          </cell>
          <cell r="K2455" t="str">
            <v>Regular</v>
          </cell>
          <cell r="L2455" t="str">
            <v>Crisis Services Step Down (CSSD)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X2455"/>
          <cell r="JB2455"/>
        </row>
        <row r="2456">
          <cell r="B2456" t="str">
            <v>Primary</v>
          </cell>
          <cell r="C2456" t="str">
            <v>VMRC-0708-6</v>
          </cell>
          <cell r="D2456" t="str">
            <v>RD</v>
          </cell>
          <cell r="G2456" t="str">
            <v>VMRC</v>
          </cell>
          <cell r="H2456" t="str">
            <v>2007-08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VMRC-0708-7</v>
          </cell>
          <cell r="D2457" t="str">
            <v>SS</v>
          </cell>
          <cell r="E2457" t="str">
            <v>X097</v>
          </cell>
          <cell r="G2457" t="str">
            <v>VMRC</v>
          </cell>
          <cell r="H2457" t="str">
            <v>2007-08</v>
          </cell>
          <cell r="J2457" t="str">
            <v>None</v>
          </cell>
          <cell r="K2457" t="str">
            <v>Regular</v>
          </cell>
          <cell r="L2457" t="str">
            <v>Crisis Support Services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E2457">
            <v>210000</v>
          </cell>
          <cell r="AF2457">
            <v>210000</v>
          </cell>
          <cell r="AV2457">
            <v>5</v>
          </cell>
          <cell r="AX2457"/>
          <cell r="BV2457" t="str">
            <v>153 Charbray Court</v>
          </cell>
          <cell r="EQ2457" t="str">
            <v>N/A</v>
          </cell>
          <cell r="JB2457"/>
        </row>
        <row r="2458">
          <cell r="B2458" t="str">
            <v>Primary</v>
          </cell>
          <cell r="C2458" t="str">
            <v>VMRC-0809-1</v>
          </cell>
          <cell r="D2458" t="str">
            <v>RD</v>
          </cell>
          <cell r="G2458" t="str">
            <v>VMRC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Not Approved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VMRC-0809-2</v>
          </cell>
          <cell r="D2459" t="str">
            <v>RD</v>
          </cell>
          <cell r="G2459" t="str">
            <v>VMRC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Residential (SRF-3bed)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E2459">
            <v>86000</v>
          </cell>
          <cell r="AF2459">
            <v>86000</v>
          </cell>
          <cell r="AS2459">
            <v>1</v>
          </cell>
          <cell r="AV2459">
            <v>3</v>
          </cell>
          <cell r="AX2459"/>
          <cell r="BV2459" t="str">
            <v>524 E. Union Avenue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VMRC-0809-3</v>
          </cell>
          <cell r="D2460" t="str">
            <v>RD</v>
          </cell>
          <cell r="G2460" t="str">
            <v>VMRC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(SRF-5bed)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E2460">
            <v>86000</v>
          </cell>
          <cell r="AF2460">
            <v>86000</v>
          </cell>
          <cell r="AV2460">
            <v>5</v>
          </cell>
          <cell r="AX2460">
            <v>5</v>
          </cell>
          <cell r="BV2460" t="str">
            <v>153 Charbray Court</v>
          </cell>
          <cell r="EQ2460" t="str">
            <v>X</v>
          </cell>
          <cell r="JB2460"/>
        </row>
        <row r="2461">
          <cell r="B2461" t="str">
            <v>Primary</v>
          </cell>
          <cell r="C2461" t="str">
            <v>VMRC-0809-4</v>
          </cell>
          <cell r="D2461" t="str">
            <v>RD</v>
          </cell>
          <cell r="E2461" t="str">
            <v>X097</v>
          </cell>
          <cell r="G2461" t="str">
            <v>VMRC</v>
          </cell>
          <cell r="H2461" t="str">
            <v>2008-09</v>
          </cell>
          <cell r="J2461" t="str">
            <v>None</v>
          </cell>
          <cell r="K2461" t="str">
            <v>Regular</v>
          </cell>
          <cell r="L2461" t="str">
            <v>Residential (SRF-4bed)</v>
          </cell>
          <cell r="N2461" t="str">
            <v>New</v>
          </cell>
          <cell r="P2461" t="str">
            <v>Discontinued</v>
          </cell>
          <cell r="T2461" t="str">
            <v>NON-NPO</v>
          </cell>
          <cell r="AE2461">
            <v>75000</v>
          </cell>
          <cell r="AF2461">
            <v>75000</v>
          </cell>
          <cell r="AX2461"/>
          <cell r="BV2461" t="str">
            <v>10475 Almanor Circle</v>
          </cell>
          <cell r="EQ2461" t="str">
            <v>N/A</v>
          </cell>
          <cell r="JB2461"/>
        </row>
        <row r="2462">
          <cell r="B2462" t="str">
            <v>Primary</v>
          </cell>
          <cell r="C2462" t="str">
            <v>VMRC-0809-5</v>
          </cell>
          <cell r="D2462" t="str">
            <v>RD</v>
          </cell>
          <cell r="G2462" t="str">
            <v>VMRC</v>
          </cell>
          <cell r="H2462" t="str">
            <v>2008-09</v>
          </cell>
          <cell r="J2462" t="str">
            <v>None</v>
          </cell>
          <cell r="K2462" t="str">
            <v>Regular</v>
          </cell>
          <cell r="L2462" t="str">
            <v>Residential (CCF-L4i)</v>
          </cell>
          <cell r="N2462" t="str">
            <v>New</v>
          </cell>
          <cell r="P2462" t="str">
            <v>Completed</v>
          </cell>
          <cell r="T2462" t="str">
            <v>NON-NPO</v>
          </cell>
          <cell r="AE2462">
            <v>86000</v>
          </cell>
          <cell r="AF2462">
            <v>86000</v>
          </cell>
          <cell r="AS2462">
            <v>1</v>
          </cell>
          <cell r="AV2462">
            <v>3</v>
          </cell>
          <cell r="AX2462">
            <v>4</v>
          </cell>
          <cell r="BV2462" t="str">
            <v>524 E. Union Avenue</v>
          </cell>
          <cell r="EQ2462" t="str">
            <v>X</v>
          </cell>
          <cell r="JB2462"/>
        </row>
        <row r="2463">
          <cell r="B2463" t="str">
            <v>Primary</v>
          </cell>
          <cell r="C2463" t="str">
            <v>VMRC-0809-6</v>
          </cell>
          <cell r="D2463" t="str">
            <v>MS</v>
          </cell>
          <cell r="G2463" t="str">
            <v>VMRC</v>
          </cell>
          <cell r="H2463" t="str">
            <v>2008-09</v>
          </cell>
          <cell r="J2463" t="str">
            <v>None</v>
          </cell>
          <cell r="K2463" t="str">
            <v>Regular</v>
          </cell>
          <cell r="L2463" t="str">
            <v>Other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8000</v>
          </cell>
          <cell r="AF2463">
            <v>8000</v>
          </cell>
          <cell r="AX2463"/>
          <cell r="EQ2463" t="str">
            <v>N/A</v>
          </cell>
          <cell r="JB2463"/>
        </row>
        <row r="2464">
          <cell r="B2464" t="str">
            <v>Secondary</v>
          </cell>
          <cell r="C2464" t="str">
            <v>VMRC-0910-1</v>
          </cell>
          <cell r="D2464" t="str">
            <v>SS</v>
          </cell>
          <cell r="E2464" t="str">
            <v>X097</v>
          </cell>
          <cell r="G2464" t="str">
            <v>VMRC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Crisis Support Services</v>
          </cell>
          <cell r="N2464" t="str">
            <v>Continued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V2464">
            <v>3</v>
          </cell>
          <cell r="AX2464"/>
          <cell r="BV2464" t="str">
            <v>10475 Almanor Circle</v>
          </cell>
          <cell r="EQ2464" t="str">
            <v>N/A</v>
          </cell>
          <cell r="JB2464"/>
        </row>
        <row r="2465">
          <cell r="B2465" t="str">
            <v>Primary</v>
          </cell>
          <cell r="C2465" t="str">
            <v>VMRC-0910-2</v>
          </cell>
          <cell r="D2465" t="str">
            <v>RD</v>
          </cell>
          <cell r="G2465" t="str">
            <v>VMRC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NON-NPO</v>
          </cell>
          <cell r="AE2465">
            <v>75000</v>
          </cell>
          <cell r="AF2465">
            <v>75000</v>
          </cell>
          <cell r="AV2465">
            <v>6</v>
          </cell>
          <cell r="AX2465"/>
          <cell r="BV2465" t="str">
            <v>10475 Almanor Circle</v>
          </cell>
          <cell r="EQ2465" t="str">
            <v>X</v>
          </cell>
          <cell r="JB2465"/>
        </row>
        <row r="2466">
          <cell r="B2466" t="str">
            <v>Primary</v>
          </cell>
          <cell r="C2466" t="str">
            <v>VMRC-0910-3</v>
          </cell>
          <cell r="D2466" t="str">
            <v>MS</v>
          </cell>
          <cell r="G2466" t="str">
            <v>VMRC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Other</v>
          </cell>
          <cell r="N2466" t="str">
            <v>New</v>
          </cell>
          <cell r="P2466" t="str">
            <v>Not Approved</v>
          </cell>
          <cell r="T2466" t="str">
            <v>NON-NPO</v>
          </cell>
          <cell r="AE2466">
            <v>80000</v>
          </cell>
          <cell r="AF2466">
            <v>80000</v>
          </cell>
          <cell r="AS2466">
            <v>1</v>
          </cell>
          <cell r="AV2466">
            <v>5</v>
          </cell>
          <cell r="AX2466"/>
          <cell r="BV2466" t="str">
            <v>2111 Livingston Lane</v>
          </cell>
          <cell r="EQ2466" t="str">
            <v>X</v>
          </cell>
          <cell r="JB2466"/>
        </row>
        <row r="2467">
          <cell r="B2467" t="str">
            <v>Primary</v>
          </cell>
          <cell r="C2467" t="str">
            <v>VMRC-0910-4</v>
          </cell>
          <cell r="D2467" t="str">
            <v>RD</v>
          </cell>
          <cell r="G2467" t="str">
            <v>VMRC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Residential (SRF-5bed)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2</v>
          </cell>
          <cell r="AV2467">
            <v>3</v>
          </cell>
          <cell r="AX2467">
            <v>5</v>
          </cell>
          <cell r="BV2467" t="str">
            <v>8816 Damian Court</v>
          </cell>
          <cell r="EQ2467" t="str">
            <v>X</v>
          </cell>
          <cell r="JB2467"/>
        </row>
        <row r="2468">
          <cell r="B2468" t="str">
            <v>Primary</v>
          </cell>
          <cell r="C2468" t="str">
            <v>VMRC-0910-5</v>
          </cell>
          <cell r="D2468" t="str">
            <v>RD</v>
          </cell>
          <cell r="G2468" t="str">
            <v>VMRC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Crisis Services Step Down (CSSD)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E2468">
            <v>75000</v>
          </cell>
          <cell r="AF2468">
            <v>75000</v>
          </cell>
          <cell r="AS2468">
            <v>3</v>
          </cell>
          <cell r="AV2468">
            <v>6</v>
          </cell>
          <cell r="AX2468">
            <v>6</v>
          </cell>
          <cell r="BV2468" t="str">
            <v>10475 Almanor Circle</v>
          </cell>
          <cell r="EQ2468" t="str">
            <v>X</v>
          </cell>
          <cell r="JB2468"/>
        </row>
        <row r="2469">
          <cell r="B2469" t="str">
            <v>Primary</v>
          </cell>
          <cell r="C2469" t="str">
            <v>VMRC-0910-6</v>
          </cell>
          <cell r="D2469" t="str">
            <v>RD</v>
          </cell>
          <cell r="G2469" t="str">
            <v>VMRC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E2469">
            <v>80000</v>
          </cell>
          <cell r="AF2469">
            <v>80000</v>
          </cell>
          <cell r="AS2469">
            <v>1</v>
          </cell>
          <cell r="AV2469">
            <v>5</v>
          </cell>
          <cell r="AX2469">
            <v>6</v>
          </cell>
          <cell r="BV2469" t="str">
            <v>2111 Livingston Lane</v>
          </cell>
          <cell r="EQ2469" t="str">
            <v>X</v>
          </cell>
          <cell r="JB2469"/>
        </row>
        <row r="2470">
          <cell r="B2470" t="str">
            <v>Primary</v>
          </cell>
          <cell r="C2470" t="str">
            <v>VMRC-1011-1</v>
          </cell>
          <cell r="D2470" t="str">
            <v>SS</v>
          </cell>
          <cell r="G2470" t="str">
            <v>VMRC</v>
          </cell>
          <cell r="H2470" t="str">
            <v>2010-11</v>
          </cell>
          <cell r="J2470" t="str">
            <v>None</v>
          </cell>
          <cell r="K2470" t="str">
            <v>Regular</v>
          </cell>
          <cell r="L2470" t="str">
            <v>Crisis Support Services</v>
          </cell>
          <cell r="N2470" t="str">
            <v>Continued</v>
          </cell>
          <cell r="P2470" t="str">
            <v>Not Approved</v>
          </cell>
          <cell r="T2470" t="str">
            <v>NON-NPO</v>
          </cell>
          <cell r="AX2470"/>
          <cell r="JB2470"/>
        </row>
        <row r="2471">
          <cell r="B2471" t="str">
            <v>Primary</v>
          </cell>
          <cell r="C2471" t="str">
            <v>VMRC-1011-2</v>
          </cell>
          <cell r="D2471" t="str">
            <v>RD</v>
          </cell>
          <cell r="G2471" t="str">
            <v>VMRC</v>
          </cell>
          <cell r="H2471" t="str">
            <v>2010-11</v>
          </cell>
          <cell r="J2471" t="str">
            <v>None</v>
          </cell>
          <cell r="K2471" t="str">
            <v>Regular</v>
          </cell>
          <cell r="L2471" t="str">
            <v>Residential (CCF-L4i)</v>
          </cell>
          <cell r="N2471" t="str">
            <v>New</v>
          </cell>
          <cell r="P2471" t="str">
            <v>Closed</v>
          </cell>
          <cell r="T2471" t="str">
            <v>NON-NPO</v>
          </cell>
          <cell r="AE2471">
            <v>73107</v>
          </cell>
          <cell r="AF2471">
            <v>73107</v>
          </cell>
          <cell r="AS2471">
            <v>3</v>
          </cell>
          <cell r="AV2471">
            <v>2</v>
          </cell>
          <cell r="AX2471">
            <v>5</v>
          </cell>
          <cell r="BV2471" t="str">
            <v>1614 Blackbird</v>
          </cell>
          <cell r="EQ2471" t="str">
            <v>X</v>
          </cell>
          <cell r="JB2471"/>
        </row>
        <row r="2472">
          <cell r="B2472" t="str">
            <v>Primary</v>
          </cell>
          <cell r="C2472" t="str">
            <v>VMRC-1011-3</v>
          </cell>
          <cell r="D2472" t="str">
            <v>DP</v>
          </cell>
          <cell r="G2472" t="str">
            <v>VMRC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Day Program</v>
          </cell>
          <cell r="N2472" t="str">
            <v>New</v>
          </cell>
          <cell r="P2472" t="str">
            <v>Discontinued</v>
          </cell>
          <cell r="T2472" t="str">
            <v>NON-NPO</v>
          </cell>
          <cell r="AE2472">
            <v>150000</v>
          </cell>
          <cell r="AF2472">
            <v>150000</v>
          </cell>
          <cell r="AX2472"/>
          <cell r="EQ2472" t="str">
            <v>X</v>
          </cell>
          <cell r="JB2472"/>
        </row>
        <row r="2473">
          <cell r="B2473" t="str">
            <v>Primary</v>
          </cell>
          <cell r="C2473" t="str">
            <v>VMRC-1011-4</v>
          </cell>
          <cell r="D2473" t="str">
            <v>SS</v>
          </cell>
          <cell r="G2473" t="str">
            <v>VMRC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Crisis Support Services</v>
          </cell>
          <cell r="N2473" t="str">
            <v>New</v>
          </cell>
          <cell r="P2473" t="str">
            <v>Discontinued</v>
          </cell>
          <cell r="T2473" t="str">
            <v>NON-NPO</v>
          </cell>
          <cell r="AX2473"/>
          <cell r="JB2473"/>
        </row>
        <row r="2474">
          <cell r="B2474" t="str">
            <v>Primary</v>
          </cell>
          <cell r="C2474" t="str">
            <v>VMRC-1011-5</v>
          </cell>
          <cell r="D2474" t="str">
            <v>RD</v>
          </cell>
          <cell r="G2474" t="str">
            <v>VMRC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Residential (CCF-L4i)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93995</v>
          </cell>
          <cell r="AF2474">
            <v>93995</v>
          </cell>
          <cell r="AV2474">
            <v>6</v>
          </cell>
          <cell r="AX2474">
            <v>6</v>
          </cell>
          <cell r="BV2474" t="str">
            <v>36 St. Andrews Road</v>
          </cell>
          <cell r="EQ2474" t="str">
            <v>X</v>
          </cell>
          <cell r="JB2474"/>
        </row>
        <row r="2475">
          <cell r="B2475" t="str">
            <v>Primary</v>
          </cell>
          <cell r="C2475" t="str">
            <v>VMRC-1112-1</v>
          </cell>
          <cell r="D2475" t="str">
            <v>DP</v>
          </cell>
          <cell r="G2475" t="str">
            <v>VMRC</v>
          </cell>
          <cell r="H2475" t="str">
            <v>2011-12</v>
          </cell>
          <cell r="J2475" t="str">
            <v>None</v>
          </cell>
          <cell r="K2475" t="str">
            <v>Regular</v>
          </cell>
          <cell r="L2475" t="str">
            <v>Day Program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E2475">
            <v>150000</v>
          </cell>
          <cell r="AF2475">
            <v>150000</v>
          </cell>
          <cell r="AX2475"/>
          <cell r="EQ2475" t="str">
            <v>X</v>
          </cell>
          <cell r="JB2475"/>
        </row>
        <row r="2476">
          <cell r="B2476" t="str">
            <v>Primary</v>
          </cell>
          <cell r="C2476" t="str">
            <v>VMRC-1112-2</v>
          </cell>
          <cell r="D2476" t="str">
            <v>SS</v>
          </cell>
          <cell r="G2476" t="str">
            <v>VMRC</v>
          </cell>
          <cell r="H2476" t="str">
            <v>2011-12</v>
          </cell>
          <cell r="J2476" t="str">
            <v>None</v>
          </cell>
          <cell r="K2476" t="str">
            <v>Regular</v>
          </cell>
          <cell r="L2476" t="str">
            <v>Crisis Support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E2476">
            <v>100000</v>
          </cell>
          <cell r="AF2476">
            <v>100000</v>
          </cell>
          <cell r="AT2476" t="str">
            <v xml:space="preserve"> </v>
          </cell>
          <cell r="AV2476">
            <v>4</v>
          </cell>
          <cell r="AX2476"/>
          <cell r="BV2476" t="str">
            <v>21390 Eastern Heights Road</v>
          </cell>
          <cell r="EQ2476" t="str">
            <v>X</v>
          </cell>
          <cell r="JB2476"/>
        </row>
        <row r="2477">
          <cell r="B2477" t="str">
            <v>Primary</v>
          </cell>
          <cell r="C2477" t="str">
            <v>VMRC-1112-3</v>
          </cell>
          <cell r="D2477" t="str">
            <v>DP</v>
          </cell>
          <cell r="E2477" t="str">
            <v>X138</v>
          </cell>
          <cell r="G2477" t="str">
            <v>VMRC</v>
          </cell>
          <cell r="H2477" t="str">
            <v>2011-12</v>
          </cell>
          <cell r="J2477" t="str">
            <v>None</v>
          </cell>
          <cell r="K2477" t="str">
            <v>Regular</v>
          </cell>
          <cell r="L2477" t="str">
            <v>Day Program</v>
          </cell>
          <cell r="N2477" t="str">
            <v>New</v>
          </cell>
          <cell r="P2477" t="str">
            <v>Completed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80000</v>
          </cell>
          <cell r="AF2477">
            <v>80000</v>
          </cell>
          <cell r="AS2477">
            <v>15</v>
          </cell>
          <cell r="AX2477"/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/>
        </row>
        <row r="2478">
          <cell r="B2478" t="str">
            <v>Primary</v>
          </cell>
          <cell r="C2478" t="str">
            <v>VMRC-1112-4</v>
          </cell>
          <cell r="D2478" t="str">
            <v>DP</v>
          </cell>
          <cell r="G2478" t="str">
            <v>VMRC</v>
          </cell>
          <cell r="H2478" t="str">
            <v>2011-12</v>
          </cell>
          <cell r="J2478" t="str">
            <v>None</v>
          </cell>
          <cell r="K2478" t="str">
            <v>Regular</v>
          </cell>
          <cell r="L2478" t="str">
            <v>Day Program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V2478">
            <v>5</v>
          </cell>
          <cell r="AX2478"/>
          <cell r="BV2478" t="str">
            <v>2650 Pinebrook Drive</v>
          </cell>
          <cell r="EQ2478" t="str">
            <v>X</v>
          </cell>
          <cell r="JB2478"/>
        </row>
        <row r="2479">
          <cell r="B2479" t="str">
            <v>Primary</v>
          </cell>
          <cell r="C2479" t="str">
            <v>VMRC-1213-1</v>
          </cell>
          <cell r="D2479" t="str">
            <v>RD</v>
          </cell>
          <cell r="G2479" t="str">
            <v>VMRC</v>
          </cell>
          <cell r="H2479" t="str">
            <v>2012-13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E2479">
            <v>100000</v>
          </cell>
          <cell r="AF2479">
            <v>100000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>
            <v>4</v>
          </cell>
          <cell r="BV2479" t="str">
            <v>21390 Eastern Heights Road</v>
          </cell>
          <cell r="EQ2479" t="str">
            <v>X</v>
          </cell>
        </row>
        <row r="2480">
          <cell r="B2480" t="str">
            <v>Primary</v>
          </cell>
          <cell r="C2480" t="str">
            <v>VMRC-1213-2</v>
          </cell>
          <cell r="D2480" t="str">
            <v>RD</v>
          </cell>
          <cell r="E2480" t="str">
            <v>X138</v>
          </cell>
          <cell r="G2480" t="str">
            <v>VMRC</v>
          </cell>
          <cell r="H2480" t="str">
            <v>2012-13</v>
          </cell>
          <cell r="J2480" t="str">
            <v>PDC</v>
          </cell>
          <cell r="K2480" t="str">
            <v>Regular</v>
          </cell>
          <cell r="L2480" t="str">
            <v>10bed or Larger Facility (10+LF)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NON-NPO</v>
          </cell>
          <cell r="AD2480">
            <v>200000</v>
          </cell>
          <cell r="AE2480">
            <v>200000</v>
          </cell>
          <cell r="AF2480">
            <v>400000</v>
          </cell>
          <cell r="AS2480">
            <v>15</v>
          </cell>
          <cell r="AV2480">
            <v>3</v>
          </cell>
          <cell r="AX2480">
            <v>15</v>
          </cell>
          <cell r="BV2480" t="str">
            <v>2800 Paulson Rd.</v>
          </cell>
          <cell r="EI2480" t="str">
            <v>X</v>
          </cell>
          <cell r="EK2480">
            <v>42207</v>
          </cell>
          <cell r="EM2480">
            <v>42207</v>
          </cell>
          <cell r="EQ2480">
            <v>43177</v>
          </cell>
          <cell r="JB2480" t="str">
            <v>Yes</v>
          </cell>
        </row>
        <row r="2481">
          <cell r="B2481" t="str">
            <v>Primary</v>
          </cell>
          <cell r="C2481" t="str">
            <v>VMRC-1213-3</v>
          </cell>
          <cell r="D2481" t="str">
            <v>RD</v>
          </cell>
          <cell r="G2481" t="str">
            <v>VMRC</v>
          </cell>
          <cell r="H2481" t="str">
            <v>2012-13</v>
          </cell>
          <cell r="J2481" t="str">
            <v>None</v>
          </cell>
          <cell r="K2481" t="str">
            <v>Regular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E2481">
            <v>80000</v>
          </cell>
          <cell r="AF2481">
            <v>80000</v>
          </cell>
          <cell r="AV2481">
            <v>5</v>
          </cell>
          <cell r="AX2481">
            <v>5</v>
          </cell>
          <cell r="BV2481" t="str">
            <v>2650 Pinebrook Drive</v>
          </cell>
          <cell r="EQ2481" t="str">
            <v>X</v>
          </cell>
          <cell r="JB2481"/>
        </row>
        <row r="2482">
          <cell r="B2482" t="str">
            <v>Primary</v>
          </cell>
          <cell r="C2482" t="str">
            <v>VMRC-1213-4</v>
          </cell>
          <cell r="D2482" t="str">
            <v>RD</v>
          </cell>
          <cell r="G2482" t="str">
            <v>VMRC</v>
          </cell>
          <cell r="H2482" t="str">
            <v>2012-13</v>
          </cell>
          <cell r="J2482" t="str">
            <v>None</v>
          </cell>
          <cell r="K2482" t="str">
            <v>Regular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E2482">
            <v>80000</v>
          </cell>
          <cell r="AF2482">
            <v>80000</v>
          </cell>
          <cell r="AS2482">
            <v>3</v>
          </cell>
          <cell r="AV2482">
            <v>2</v>
          </cell>
          <cell r="AX2482">
            <v>5</v>
          </cell>
          <cell r="BV2482" t="str">
            <v>21373 Eastern Heights Road</v>
          </cell>
          <cell r="JB2482"/>
        </row>
        <row r="2483">
          <cell r="B2483" t="str">
            <v>Primary</v>
          </cell>
          <cell r="C2483" t="str">
            <v>VMRC-1213-5</v>
          </cell>
          <cell r="D2483" t="str">
            <v>RD</v>
          </cell>
          <cell r="G2483" t="str">
            <v>VMRC</v>
          </cell>
          <cell r="H2483" t="str">
            <v>2012-13</v>
          </cell>
          <cell r="J2483" t="str">
            <v>None</v>
          </cell>
          <cell r="K2483" t="str">
            <v>Regular</v>
          </cell>
          <cell r="L2483" t="str">
            <v>Residential (SRF-5bed)</v>
          </cell>
          <cell r="N2483" t="str">
            <v>New</v>
          </cell>
          <cell r="P2483" t="str">
            <v>Completed</v>
          </cell>
          <cell r="T2483" t="str">
            <v>NON-NPO</v>
          </cell>
          <cell r="AE2483">
            <v>80000</v>
          </cell>
          <cell r="AF2483">
            <v>80000</v>
          </cell>
          <cell r="AS2483">
            <v>2</v>
          </cell>
          <cell r="AV2483">
            <v>3</v>
          </cell>
          <cell r="AX2483">
            <v>5</v>
          </cell>
          <cell r="BV2483" t="str">
            <v>2673 E. Junction Drive</v>
          </cell>
          <cell r="JB2483"/>
        </row>
        <row r="2484">
          <cell r="B2484" t="str">
            <v>Primary</v>
          </cell>
          <cell r="C2484" t="str">
            <v>VMRC-1213-6</v>
          </cell>
          <cell r="D2484" t="str">
            <v>TD</v>
          </cell>
          <cell r="G2484" t="str">
            <v>VMRC</v>
          </cell>
          <cell r="H2484" t="str">
            <v>2012-13</v>
          </cell>
          <cell r="J2484" t="str">
            <v>None</v>
          </cell>
          <cell r="K2484" t="str">
            <v>Regular</v>
          </cell>
          <cell r="L2484" t="str">
            <v>Training</v>
          </cell>
          <cell r="N2484" t="str">
            <v>New</v>
          </cell>
          <cell r="P2484" t="str">
            <v>Discontinued</v>
          </cell>
          <cell r="T2484" t="str">
            <v>NON-NPO</v>
          </cell>
          <cell r="AE2484">
            <v>80000</v>
          </cell>
          <cell r="AF2484">
            <v>80000</v>
          </cell>
          <cell r="AV2484">
            <v>5</v>
          </cell>
          <cell r="AX2484"/>
          <cell r="BV2484" t="str">
            <v>5345 Barbados Circle</v>
          </cell>
          <cell r="JB2484"/>
        </row>
        <row r="2485">
          <cell r="B2485" t="str">
            <v>Primary</v>
          </cell>
          <cell r="C2485" t="str">
            <v>VMRC-1213-7</v>
          </cell>
          <cell r="D2485" t="str">
            <v>MS</v>
          </cell>
          <cell r="G2485" t="str">
            <v>VMRC</v>
          </cell>
          <cell r="H2485" t="str">
            <v>2012-13</v>
          </cell>
          <cell r="J2485" t="str">
            <v>None</v>
          </cell>
          <cell r="K2485" t="str">
            <v>Regular</v>
          </cell>
          <cell r="L2485" t="str">
            <v>Other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7125</v>
          </cell>
          <cell r="AF2485">
            <v>7125</v>
          </cell>
          <cell r="AX2485"/>
          <cell r="JB2485"/>
        </row>
        <row r="2486">
          <cell r="B2486" t="str">
            <v>Primary</v>
          </cell>
          <cell r="C2486" t="str">
            <v>VMRC-1314-1</v>
          </cell>
          <cell r="D2486" t="str">
            <v>DP</v>
          </cell>
          <cell r="G2486" t="str">
            <v>VMRC</v>
          </cell>
          <cell r="H2486" t="str">
            <v>2013-14</v>
          </cell>
          <cell r="J2486" t="str">
            <v>None</v>
          </cell>
          <cell r="K2486" t="str">
            <v>Regular</v>
          </cell>
          <cell r="L2486" t="str">
            <v>Day Program</v>
          </cell>
          <cell r="N2486" t="str">
            <v>New</v>
          </cell>
          <cell r="P2486" t="str">
            <v>Discontinued</v>
          </cell>
          <cell r="T2486" t="str">
            <v>NON-NPO</v>
          </cell>
          <cell r="AE2486">
            <v>80000</v>
          </cell>
          <cell r="AF2486">
            <v>80000</v>
          </cell>
          <cell r="AV2486">
            <v>5</v>
          </cell>
          <cell r="AX2486"/>
          <cell r="BV2486" t="str">
            <v>2602 Breaker Way</v>
          </cell>
          <cell r="JB2486"/>
        </row>
        <row r="2487">
          <cell r="B2487" t="str">
            <v>Primary</v>
          </cell>
          <cell r="C2487" t="str">
            <v>VMRC-1314-2</v>
          </cell>
          <cell r="D2487" t="str">
            <v>RD</v>
          </cell>
          <cell r="G2487" t="str">
            <v>VMRC</v>
          </cell>
          <cell r="H2487" t="str">
            <v>2013-14</v>
          </cell>
          <cell r="J2487" t="str">
            <v>None</v>
          </cell>
          <cell r="K2487" t="str">
            <v>Regular</v>
          </cell>
          <cell r="L2487" t="str">
            <v>Crisis Services Step Down (CSSD)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5345 Barbados Circle</v>
          </cell>
        </row>
        <row r="2488">
          <cell r="B2488" t="str">
            <v>Primary</v>
          </cell>
          <cell r="C2488" t="str">
            <v>VMRC-1314-3</v>
          </cell>
          <cell r="D2488" t="str">
            <v>RD</v>
          </cell>
          <cell r="G2488" t="str">
            <v>VMRC</v>
          </cell>
          <cell r="H2488" t="str">
            <v>2013-14</v>
          </cell>
          <cell r="J2488" t="str">
            <v>None</v>
          </cell>
          <cell r="K2488" t="str">
            <v>Regular</v>
          </cell>
          <cell r="L2488" t="str">
            <v>Crisis Services Step Down (CSSD)</v>
          </cell>
          <cell r="N2488" t="str">
            <v>New</v>
          </cell>
          <cell r="P2488" t="str">
            <v>Not Approved</v>
          </cell>
          <cell r="T2488" t="str">
            <v>NON-NPO</v>
          </cell>
          <cell r="AE2488">
            <v>80000</v>
          </cell>
          <cell r="AF2488">
            <v>80000</v>
          </cell>
          <cell r="AV2488">
            <v>5</v>
          </cell>
          <cell r="AX2488"/>
          <cell r="BV2488" t="str">
            <v>9555 Priscilla Lane</v>
          </cell>
          <cell r="JB2488"/>
        </row>
        <row r="2489">
          <cell r="B2489" t="str">
            <v>Primary</v>
          </cell>
          <cell r="C2489" t="str">
            <v>VMRC-1314-4</v>
          </cell>
          <cell r="D2489" t="str">
            <v>RD</v>
          </cell>
          <cell r="E2489" t="str">
            <v>X138</v>
          </cell>
          <cell r="G2489" t="str">
            <v>VMRC</v>
          </cell>
          <cell r="H2489" t="str">
            <v>2013-14</v>
          </cell>
          <cell r="J2489" t="str">
            <v>None</v>
          </cell>
          <cell r="K2489" t="str">
            <v>Regular</v>
          </cell>
          <cell r="L2489" t="str">
            <v>Residential (SRF-5bed)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NON-NPO</v>
          </cell>
          <cell r="AE2489">
            <v>80000</v>
          </cell>
          <cell r="AF2489">
            <v>80000</v>
          </cell>
          <cell r="AV2489">
            <v>5</v>
          </cell>
          <cell r="AX2489">
            <v>5</v>
          </cell>
          <cell r="BV2489" t="str">
            <v>2602 Breaker Way</v>
          </cell>
          <cell r="JB2489"/>
        </row>
        <row r="2490">
          <cell r="B2490" t="str">
            <v>Primary</v>
          </cell>
          <cell r="C2490" t="str">
            <v>VMRC-1314-5</v>
          </cell>
          <cell r="D2490" t="str">
            <v>RD</v>
          </cell>
          <cell r="G2490" t="str">
            <v>VMRC</v>
          </cell>
          <cell r="H2490" t="str">
            <v>2013-14</v>
          </cell>
          <cell r="J2490" t="str">
            <v>None</v>
          </cell>
          <cell r="K2490" t="str">
            <v>Regular</v>
          </cell>
          <cell r="L2490" t="str">
            <v>Residential (SRF-5bed)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80000</v>
          </cell>
          <cell r="AF2490">
            <v>80000</v>
          </cell>
          <cell r="AS2490">
            <v>2</v>
          </cell>
          <cell r="AV2490">
            <v>5</v>
          </cell>
          <cell r="AX2490">
            <v>5</v>
          </cell>
          <cell r="BV2490" t="str">
            <v>2428 Warlow Lane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</row>
        <row r="2491">
          <cell r="B2491" t="str">
            <v>Primary</v>
          </cell>
          <cell r="C2491" t="str">
            <v>VMRC-1314-6</v>
          </cell>
          <cell r="D2491" t="str">
            <v>RD</v>
          </cell>
          <cell r="G2491" t="str">
            <v>VMRC</v>
          </cell>
          <cell r="H2491" t="str">
            <v>2013-14</v>
          </cell>
          <cell r="J2491" t="str">
            <v>None</v>
          </cell>
          <cell r="K2491" t="str">
            <v>Regular</v>
          </cell>
          <cell r="L2491" t="str">
            <v>Residential (SRF-5bed)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80000</v>
          </cell>
          <cell r="AF2491">
            <v>80000</v>
          </cell>
          <cell r="AV2491">
            <v>5</v>
          </cell>
          <cell r="AX2491">
            <v>5</v>
          </cell>
          <cell r="BV2491" t="str">
            <v>9555 Priscilla Lane</v>
          </cell>
          <cell r="JB2491"/>
        </row>
        <row r="2492">
          <cell r="B2492" t="str">
            <v>Secondary</v>
          </cell>
          <cell r="C2492" t="str">
            <v>VMRC-1314-7</v>
          </cell>
          <cell r="D2492" t="str">
            <v>RD</v>
          </cell>
          <cell r="E2492" t="str">
            <v>X138</v>
          </cell>
          <cell r="G2492" t="str">
            <v>VMRC</v>
          </cell>
          <cell r="H2492" t="str">
            <v>2013-14</v>
          </cell>
          <cell r="J2492" t="str">
            <v>PDC</v>
          </cell>
          <cell r="K2492" t="str">
            <v>Regular</v>
          </cell>
          <cell r="L2492" t="str">
            <v>10bed or Larger Facility (10+LF)</v>
          </cell>
          <cell r="N2492" t="str">
            <v>Continued</v>
          </cell>
          <cell r="P2492" t="str">
            <v>In Progress</v>
          </cell>
          <cell r="Q2492" t="str">
            <v>DE/SP</v>
          </cell>
          <cell r="T2492" t="str">
            <v>NON-NPO</v>
          </cell>
          <cell r="AE2492">
            <v>215000</v>
          </cell>
          <cell r="AF2492">
            <v>215000</v>
          </cell>
          <cell r="AS2492">
            <v>3</v>
          </cell>
          <cell r="AV2492">
            <v>2</v>
          </cell>
          <cell r="AX2492"/>
          <cell r="BV2492" t="str">
            <v>2800 Paulson Rd.</v>
          </cell>
          <cell r="EI2492" t="str">
            <v>X</v>
          </cell>
          <cell r="EK2492">
            <v>42543</v>
          </cell>
          <cell r="EM2492">
            <v>42543</v>
          </cell>
          <cell r="EQ2492">
            <v>42893</v>
          </cell>
          <cell r="EY2492" t="str">
            <v>X</v>
          </cell>
          <cell r="JB2492"/>
        </row>
        <row r="2493">
          <cell r="B2493" t="str">
            <v>Primary</v>
          </cell>
          <cell r="C2493" t="str">
            <v>VMRC-1415-1</v>
          </cell>
          <cell r="D2493" t="str">
            <v>RD</v>
          </cell>
          <cell r="G2493" t="str">
            <v>VMRC</v>
          </cell>
          <cell r="H2493" t="str">
            <v>2014-15</v>
          </cell>
          <cell r="J2493" t="str">
            <v>None</v>
          </cell>
          <cell r="K2493" t="str">
            <v>Regular</v>
          </cell>
          <cell r="L2493" t="str">
            <v>Crisis Services Step Down (CSSD)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E2493">
            <v>90000</v>
          </cell>
          <cell r="AF2493">
            <v>90000</v>
          </cell>
          <cell r="AS2493">
            <v>2</v>
          </cell>
          <cell r="AV2493">
            <v>3</v>
          </cell>
          <cell r="AX2493">
            <v>5</v>
          </cell>
          <cell r="BV2493" t="str">
            <v>560 Ashland Street, Turlock, CA</v>
          </cell>
          <cell r="EI2493">
            <v>42185</v>
          </cell>
          <cell r="EK2493">
            <v>42222</v>
          </cell>
          <cell r="EM2493">
            <v>42222</v>
          </cell>
          <cell r="EQ2493">
            <v>42727</v>
          </cell>
          <cell r="EY2493" t="str">
            <v>X</v>
          </cell>
        </row>
        <row r="2494">
          <cell r="B2494" t="str">
            <v>Primary</v>
          </cell>
          <cell r="C2494" t="str">
            <v>VMRC-1415-2</v>
          </cell>
          <cell r="D2494" t="str">
            <v>RD</v>
          </cell>
          <cell r="E2494" t="str">
            <v>X138</v>
          </cell>
          <cell r="G2494" t="str">
            <v>VMRC</v>
          </cell>
          <cell r="H2494" t="str">
            <v>2014-15</v>
          </cell>
          <cell r="J2494" t="str">
            <v>None</v>
          </cell>
          <cell r="K2494" t="str">
            <v>Regular</v>
          </cell>
          <cell r="L2494" t="str">
            <v>Residential (SRF-3bed)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NON-NPO</v>
          </cell>
          <cell r="AE2494">
            <v>80000</v>
          </cell>
          <cell r="AF2494">
            <v>80000</v>
          </cell>
          <cell r="AV2494">
            <v>3</v>
          </cell>
          <cell r="AX2494">
            <v>3</v>
          </cell>
          <cell r="BV2494" t="str">
            <v>3108 Princeton Ave</v>
          </cell>
          <cell r="JB2494"/>
        </row>
        <row r="2495">
          <cell r="B2495" t="str">
            <v>Primary</v>
          </cell>
          <cell r="C2495" t="str">
            <v>VMRC-1415-3</v>
          </cell>
          <cell r="D2495" t="str">
            <v>RD</v>
          </cell>
          <cell r="G2495" t="str">
            <v>VMRC</v>
          </cell>
          <cell r="H2495" t="str">
            <v>2014-15</v>
          </cell>
          <cell r="J2495" t="str">
            <v>PDC</v>
          </cell>
          <cell r="K2495" t="str">
            <v>Regular</v>
          </cell>
          <cell r="L2495" t="str">
            <v>Residential (SRF-5bed)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E2495">
            <v>80000</v>
          </cell>
          <cell r="AF2495">
            <v>80000</v>
          </cell>
          <cell r="AS2495">
            <v>3</v>
          </cell>
          <cell r="AV2495">
            <v>2</v>
          </cell>
          <cell r="AX2495">
            <v>5</v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VMRC-1415-4</v>
          </cell>
          <cell r="D2496" t="str">
            <v>RD</v>
          </cell>
          <cell r="G2496" t="str">
            <v>VMRC</v>
          </cell>
          <cell r="H2496" t="str">
            <v>2014-15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E2496">
            <v>80000</v>
          </cell>
          <cell r="AF2496">
            <v>80000</v>
          </cell>
          <cell r="AS2496">
            <v>1</v>
          </cell>
          <cell r="AV2496">
            <v>5</v>
          </cell>
          <cell r="AX2496">
            <v>5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</row>
        <row r="2497">
          <cell r="B2497" t="str">
            <v>Secondary</v>
          </cell>
          <cell r="C2497" t="str">
            <v>VMRC-1415-5</v>
          </cell>
          <cell r="D2497" t="str">
            <v>RD</v>
          </cell>
          <cell r="E2497" t="str">
            <v>X138</v>
          </cell>
          <cell r="G2497" t="str">
            <v>VMRC</v>
          </cell>
          <cell r="H2497" t="str">
            <v>2014-15</v>
          </cell>
          <cell r="J2497" t="str">
            <v>PDC</v>
          </cell>
          <cell r="K2497" t="str">
            <v>Regular</v>
          </cell>
          <cell r="L2497" t="str">
            <v>10bed or Larger Facility (10+LF)</v>
          </cell>
          <cell r="N2497" t="str">
            <v>Continued</v>
          </cell>
          <cell r="P2497" t="str">
            <v>In Progress</v>
          </cell>
          <cell r="Q2497" t="str">
            <v>DE/SP</v>
          </cell>
          <cell r="T2497" t="str">
            <v>NON-NPO</v>
          </cell>
          <cell r="AE2497">
            <v>183554.6</v>
          </cell>
          <cell r="AF2497">
            <v>183554.6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Primary</v>
          </cell>
          <cell r="C2498" t="str">
            <v>VMRC-1415-6</v>
          </cell>
          <cell r="D2498" t="str">
            <v>RD</v>
          </cell>
          <cell r="G2498" t="str">
            <v>VMRC</v>
          </cell>
          <cell r="H2498" t="str">
            <v>2014-15</v>
          </cell>
          <cell r="J2498" t="str">
            <v>None</v>
          </cell>
          <cell r="K2498" t="str">
            <v>RAP</v>
          </cell>
          <cell r="L2498" t="str">
            <v>Residential (SRF-5bed)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NON-NPO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JB2498"/>
        </row>
        <row r="2499">
          <cell r="B2499" t="str">
            <v>Primary</v>
          </cell>
          <cell r="C2499" t="str">
            <v>VMRC-1516-1</v>
          </cell>
          <cell r="D2499" t="str">
            <v>RD</v>
          </cell>
          <cell r="G2499" t="str">
            <v>VMRC</v>
          </cell>
          <cell r="H2499" t="str">
            <v>2015-16</v>
          </cell>
          <cell r="J2499" t="str">
            <v>None</v>
          </cell>
          <cell r="K2499" t="str">
            <v>Regular</v>
          </cell>
          <cell r="L2499" t="str">
            <v>Residential (SRF-5bed)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E2499">
            <v>80000</v>
          </cell>
          <cell r="AF2499">
            <v>80000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Y2499" t="str">
            <v>X</v>
          </cell>
        </row>
        <row r="2500">
          <cell r="B2500" t="str">
            <v>Primary</v>
          </cell>
          <cell r="C2500" t="str">
            <v>VMRC-1516-2</v>
          </cell>
          <cell r="D2500" t="str">
            <v>RD</v>
          </cell>
          <cell r="E2500" t="str">
            <v>X357</v>
          </cell>
          <cell r="G2500" t="str">
            <v>VMRC</v>
          </cell>
          <cell r="H2500" t="str">
            <v>2015-16</v>
          </cell>
          <cell r="J2500" t="str">
            <v>None</v>
          </cell>
          <cell r="K2500" t="str">
            <v>Regular</v>
          </cell>
          <cell r="L2500" t="str">
            <v>Residential (SRF-5bed)</v>
          </cell>
          <cell r="N2500" t="str">
            <v>New</v>
          </cell>
          <cell r="P2500" t="str">
            <v>Completed</v>
          </cell>
          <cell r="T2500" t="str">
            <v>NON-NPO</v>
          </cell>
          <cell r="AE2500">
            <v>100000</v>
          </cell>
          <cell r="AF2500">
            <v>100000</v>
          </cell>
          <cell r="AV2500">
            <v>5</v>
          </cell>
          <cell r="AX2500">
            <v>5</v>
          </cell>
          <cell r="BV2500" t="str">
            <v>3108 Princeton Ave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Primary</v>
          </cell>
          <cell r="C2501" t="str">
            <v>VMRC-1516-3</v>
          </cell>
          <cell r="D2501" t="str">
            <v>RD</v>
          </cell>
          <cell r="G2501" t="str">
            <v>VMRC</v>
          </cell>
          <cell r="H2501" t="str">
            <v>2015-16</v>
          </cell>
          <cell r="J2501" t="str">
            <v>None</v>
          </cell>
          <cell r="K2501" t="str">
            <v>Regular</v>
          </cell>
          <cell r="L2501" t="str">
            <v>Residential (SRF-5bed)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100000</v>
          </cell>
          <cell r="AF2501">
            <v>100000</v>
          </cell>
          <cell r="AS2501">
            <v>3</v>
          </cell>
          <cell r="AV2501">
            <v>2</v>
          </cell>
          <cell r="AX2501">
            <v>5</v>
          </cell>
          <cell r="BV2501" t="str">
            <v>2210 Clock Tower Court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</row>
        <row r="2502">
          <cell r="B2502" t="str">
            <v>Primary</v>
          </cell>
          <cell r="C2502" t="str">
            <v>VMRC-1516-4</v>
          </cell>
          <cell r="D2502" t="str">
            <v>RD</v>
          </cell>
          <cell r="G2502" t="str">
            <v>VMRC</v>
          </cell>
          <cell r="H2502" t="str">
            <v>2015-16</v>
          </cell>
          <cell r="J2502" t="str">
            <v>PDC</v>
          </cell>
          <cell r="K2502" t="str">
            <v>Regular</v>
          </cell>
          <cell r="L2502" t="str">
            <v>Residential (ICF-DDCN)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E2502">
            <v>90000</v>
          </cell>
          <cell r="AF2502">
            <v>90000</v>
          </cell>
          <cell r="AS2502">
            <v>3</v>
          </cell>
          <cell r="AV2502">
            <v>3</v>
          </cell>
          <cell r="AX2502">
            <v>6</v>
          </cell>
          <cell r="BV2502" t="str">
            <v>TBD</v>
          </cell>
          <cell r="EI2502">
            <v>42907</v>
          </cell>
        </row>
        <row r="2503">
          <cell r="B2503" t="str">
            <v>Primary</v>
          </cell>
          <cell r="C2503" t="str">
            <v>VMRC-1617-1</v>
          </cell>
          <cell r="D2503" t="str">
            <v>SS</v>
          </cell>
          <cell r="E2503" t="str">
            <v>X357</v>
          </cell>
          <cell r="G2503" t="str">
            <v>VMRC</v>
          </cell>
          <cell r="H2503" t="str">
            <v>2016-17</v>
          </cell>
          <cell r="J2503" t="str">
            <v>None</v>
          </cell>
          <cell r="K2503" t="str">
            <v>PDC</v>
          </cell>
          <cell r="L2503" t="str">
            <v>Crisis Support Services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230000</v>
          </cell>
          <cell r="AF2503">
            <v>230000</v>
          </cell>
          <cell r="EI2503">
            <v>42916</v>
          </cell>
          <cell r="EK2503">
            <v>43435</v>
          </cell>
          <cell r="EM2503" t="str">
            <v>X</v>
          </cell>
          <cell r="EQ2503" t="str">
            <v>X</v>
          </cell>
          <cell r="EY2503" t="str">
            <v>X</v>
          </cell>
          <cell r="JB2503" t="str">
            <v>Yes</v>
          </cell>
        </row>
        <row r="2504">
          <cell r="B2504" t="str">
            <v>Primary</v>
          </cell>
          <cell r="C2504" t="str">
            <v>VMRC-1617-2</v>
          </cell>
          <cell r="D2504" t="str">
            <v>RD</v>
          </cell>
          <cell r="G2504" t="str">
            <v>VMRC</v>
          </cell>
          <cell r="H2504" t="str">
            <v>2016-17</v>
          </cell>
          <cell r="J2504" t="str">
            <v>None</v>
          </cell>
          <cell r="K2504" t="str">
            <v>Regular</v>
          </cell>
          <cell r="L2504" t="str">
            <v>Residential (SRF-5bed)</v>
          </cell>
          <cell r="N2504" t="str">
            <v>New</v>
          </cell>
          <cell r="P2504" t="str">
            <v>In Progress</v>
          </cell>
          <cell r="T2504" t="str">
            <v>NON-NPO</v>
          </cell>
          <cell r="AE2504">
            <v>90000</v>
          </cell>
          <cell r="AF2504">
            <v>90000</v>
          </cell>
          <cell r="AS2504">
            <v>2</v>
          </cell>
          <cell r="AV2504">
            <v>5</v>
          </cell>
          <cell r="AX2504">
            <v>5</v>
          </cell>
          <cell r="BV2504" t="str">
            <v xml:space="preserve">14151 N Tully Rd. 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</row>
        <row r="2505">
          <cell r="B2505" t="str">
            <v>Primary</v>
          </cell>
          <cell r="C2505" t="str">
            <v>VMRC-1617-3</v>
          </cell>
          <cell r="D2505" t="str">
            <v>RD</v>
          </cell>
          <cell r="E2505" t="str">
            <v>X357</v>
          </cell>
          <cell r="G2505" t="str">
            <v>VMRC</v>
          </cell>
          <cell r="H2505" t="str">
            <v>2016-17</v>
          </cell>
          <cell r="J2505" t="str">
            <v>None</v>
          </cell>
          <cell r="K2505" t="str">
            <v>Regular</v>
          </cell>
          <cell r="L2505" t="str">
            <v>Residential (SRF-5bed)</v>
          </cell>
          <cell r="N2505" t="str">
            <v>New</v>
          </cell>
          <cell r="P2505" t="str">
            <v>In Progress</v>
          </cell>
          <cell r="T2505" t="str">
            <v>NON-NPO</v>
          </cell>
          <cell r="AE2505">
            <v>90000</v>
          </cell>
          <cell r="AF2505">
            <v>90000</v>
          </cell>
          <cell r="AV2505">
            <v>5</v>
          </cell>
          <cell r="AX2505">
            <v>5</v>
          </cell>
          <cell r="BV2505" t="str">
            <v>3716 Jagger Lane</v>
          </cell>
          <cell r="EI2505">
            <v>42907</v>
          </cell>
          <cell r="EK2505">
            <v>43146</v>
          </cell>
          <cell r="EM2505">
            <v>43146</v>
          </cell>
          <cell r="EQ2505">
            <v>43414</v>
          </cell>
        </row>
        <row r="2506">
          <cell r="B2506" t="str">
            <v>Primary</v>
          </cell>
          <cell r="C2506" t="str">
            <v>VMRC-1617-4</v>
          </cell>
          <cell r="D2506" t="str">
            <v>LDP</v>
          </cell>
          <cell r="G2506" t="str">
            <v>VMRC</v>
          </cell>
          <cell r="H2506" t="str">
            <v>2016-17</v>
          </cell>
          <cell r="J2506" t="str">
            <v>PDC</v>
          </cell>
          <cell r="K2506" t="str">
            <v>PDC</v>
          </cell>
          <cell r="L2506" t="str">
            <v>Licensed Day Program</v>
          </cell>
          <cell r="N2506" t="str">
            <v>New</v>
          </cell>
          <cell r="P2506" t="str">
            <v>In Progress</v>
          </cell>
          <cell r="T2506" t="str">
            <v>NON-NPO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>
            <v>4</v>
          </cell>
          <cell r="EI2506" t="str">
            <v>X</v>
          </cell>
          <cell r="JB2506" t="str">
            <v>Yes</v>
          </cell>
        </row>
        <row r="2507">
          <cell r="B2507" t="str">
            <v>Primary</v>
          </cell>
          <cell r="C2507" t="str">
            <v>VMRC-1617-5</v>
          </cell>
          <cell r="D2507" t="str">
            <v>RD</v>
          </cell>
          <cell r="G2507" t="str">
            <v>VMRC</v>
          </cell>
          <cell r="H2507" t="str">
            <v>2016-17</v>
          </cell>
          <cell r="J2507" t="str">
            <v>PDC</v>
          </cell>
          <cell r="K2507" t="str">
            <v>PDC</v>
          </cell>
          <cell r="L2507" t="str">
            <v>Residential (ICF-DDCN)</v>
          </cell>
          <cell r="N2507" t="str">
            <v>New</v>
          </cell>
          <cell r="P2507" t="str">
            <v>Discontinued</v>
          </cell>
          <cell r="T2507" t="str">
            <v>NON-NPO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2</v>
          </cell>
          <cell r="AX2507">
            <v>4</v>
          </cell>
          <cell r="EI2507">
            <v>43250</v>
          </cell>
        </row>
        <row r="2508">
          <cell r="B2508" t="str">
            <v>Secondary</v>
          </cell>
          <cell r="C2508" t="str">
            <v>VMRC-1617-6</v>
          </cell>
          <cell r="D2508" t="str">
            <v>SS</v>
          </cell>
          <cell r="E2508" t="str">
            <v>X357</v>
          </cell>
          <cell r="G2508" t="str">
            <v>VMRC</v>
          </cell>
          <cell r="H2508" t="str">
            <v>2016-17</v>
          </cell>
          <cell r="J2508" t="str">
            <v>None</v>
          </cell>
          <cell r="K2508" t="str">
            <v>PDC</v>
          </cell>
          <cell r="L2508" t="str">
            <v>Crisis Support Services</v>
          </cell>
          <cell r="N2508" t="str">
            <v>New</v>
          </cell>
          <cell r="P2508" t="str">
            <v>In Progress</v>
          </cell>
          <cell r="T2508" t="str">
            <v>NON-NPO</v>
          </cell>
          <cell r="AE2508">
            <v>120000</v>
          </cell>
          <cell r="AF2508">
            <v>120000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Primary</v>
          </cell>
          <cell r="C2509" t="str">
            <v>VMRC-1718-3</v>
          </cell>
          <cell r="D2509" t="str">
            <v>RD</v>
          </cell>
          <cell r="G2509" t="str">
            <v>VMRC</v>
          </cell>
          <cell r="H2509" t="str">
            <v>2017-18</v>
          </cell>
          <cell r="J2509" t="str">
            <v>Regular</v>
          </cell>
          <cell r="K2509" t="str">
            <v>Regular</v>
          </cell>
          <cell r="L2509" t="str">
            <v>Residential (SRF-4bed)</v>
          </cell>
          <cell r="N2509" t="str">
            <v>New</v>
          </cell>
          <cell r="P2509" t="str">
            <v>In Progress</v>
          </cell>
          <cell r="T2509" t="str">
            <v>NON-NPO</v>
          </cell>
          <cell r="AE2509">
            <v>100000</v>
          </cell>
          <cell r="AF2509">
            <v>100000</v>
          </cell>
          <cell r="AS2509">
            <v>2</v>
          </cell>
          <cell r="AV2509">
            <v>2</v>
          </cell>
          <cell r="AX2509">
            <v>4</v>
          </cell>
          <cell r="BV2509" t="str">
            <v>16046 Jack Tone Rd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JB2509"/>
        </row>
        <row r="2510">
          <cell r="B2510" t="str">
            <v>Primary</v>
          </cell>
          <cell r="C2510" t="str">
            <v>VMRC-1718-4</v>
          </cell>
          <cell r="D2510" t="str">
            <v>DP</v>
          </cell>
          <cell r="G2510" t="str">
            <v>VMRC</v>
          </cell>
          <cell r="H2510" t="str">
            <v>2017-18</v>
          </cell>
          <cell r="J2510" t="str">
            <v>Regular</v>
          </cell>
          <cell r="K2510" t="str">
            <v>Regular</v>
          </cell>
          <cell r="L2510" t="str">
            <v>Day Program</v>
          </cell>
          <cell r="N2510" t="str">
            <v>New</v>
          </cell>
          <cell r="P2510" t="str">
            <v>In Progress</v>
          </cell>
          <cell r="T2510" t="str">
            <v>NON-NPO</v>
          </cell>
          <cell r="AE2510">
            <v>150000</v>
          </cell>
          <cell r="AF2510">
            <v>150000</v>
          </cell>
          <cell r="AS2510">
            <v>6</v>
          </cell>
          <cell r="AX2510">
            <v>6</v>
          </cell>
          <cell r="EI2510">
            <v>43250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WRC-0506-1</v>
          </cell>
          <cell r="D2511" t="str">
            <v>DP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Day Program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100000</v>
          </cell>
          <cell r="AF2511">
            <v>100000</v>
          </cell>
          <cell r="AT2511">
            <v>1</v>
          </cell>
          <cell r="AX2511"/>
          <cell r="BV2511" t="str">
            <v xml:space="preserve"> 13326 Hawthorne Blvd.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WRC-0506-2</v>
          </cell>
          <cell r="D2512" t="str">
            <v>RD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Residential (CCF-L4i)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>
            <v>3</v>
          </cell>
          <cell r="BV2512" t="str">
            <v xml:space="preserve"> 9618 8th Ave. 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WRC-0506-3</v>
          </cell>
          <cell r="D2513" t="str">
            <v>RD</v>
          </cell>
          <cell r="G2513" t="str">
            <v>WRC</v>
          </cell>
          <cell r="H2513" t="str">
            <v>2005-06</v>
          </cell>
          <cell r="J2513" t="str">
            <v>None</v>
          </cell>
          <cell r="K2513" t="str">
            <v>Regular</v>
          </cell>
          <cell r="L2513" t="str">
            <v>Residential (SRF-6bed)</v>
          </cell>
          <cell r="N2513" t="str">
            <v>New</v>
          </cell>
          <cell r="P2513" t="str">
            <v>Completed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X2513">
            <v>6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WRC-0506-4</v>
          </cell>
          <cell r="D2514" t="str">
            <v>RD</v>
          </cell>
          <cell r="G2514" t="str">
            <v>WRC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Residential (SLS)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4966</v>
          </cell>
          <cell r="AF2514">
            <v>4966</v>
          </cell>
          <cell r="AT2514">
            <v>1</v>
          </cell>
          <cell r="AX2514">
            <v>1</v>
          </cell>
          <cell r="EQ2514" t="str">
            <v>X</v>
          </cell>
          <cell r="JB2514"/>
        </row>
        <row r="2515">
          <cell r="B2515" t="str">
            <v>Primary</v>
          </cell>
          <cell r="C2515" t="str">
            <v>WRC-0506-5</v>
          </cell>
          <cell r="D2515" t="str">
            <v>RD</v>
          </cell>
          <cell r="G2515" t="str">
            <v>WRC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(SLS)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1500</v>
          </cell>
          <cell r="AF2515">
            <v>1500</v>
          </cell>
          <cell r="AS2515">
            <v>3</v>
          </cell>
          <cell r="AT2515">
            <v>1</v>
          </cell>
          <cell r="AX2515">
            <v>1</v>
          </cell>
          <cell r="BV2515" t="str">
            <v>5134 W. 136th St.</v>
          </cell>
          <cell r="EQ2515" t="str">
            <v>X</v>
          </cell>
          <cell r="JB2515"/>
        </row>
        <row r="2516">
          <cell r="B2516" t="str">
            <v>Primary</v>
          </cell>
          <cell r="C2516" t="str">
            <v>WRC-0506-6</v>
          </cell>
          <cell r="D2516" t="str">
            <v>TD</v>
          </cell>
          <cell r="G2516" t="str">
            <v>WRC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Training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9000</v>
          </cell>
          <cell r="AF2516">
            <v>9000</v>
          </cell>
          <cell r="AX2516"/>
          <cell r="BV2516" t="str">
            <v xml:space="preserve"> 3827 W. Rosecrans Ave.</v>
          </cell>
          <cell r="EQ2516" t="str">
            <v>N/A</v>
          </cell>
          <cell r="JB2516"/>
        </row>
        <row r="2517">
          <cell r="B2517" t="str">
            <v>Primary</v>
          </cell>
          <cell r="C2517" t="str">
            <v>WRC-0506-7</v>
          </cell>
          <cell r="D2517" t="str">
            <v>TD</v>
          </cell>
          <cell r="G2517" t="str">
            <v>WRC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Training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35000</v>
          </cell>
          <cell r="AF2517">
            <v>35000</v>
          </cell>
          <cell r="AS2517">
            <v>3</v>
          </cell>
          <cell r="AX2517"/>
          <cell r="BV2517" t="str">
            <v>14508 Fonthill Ave.</v>
          </cell>
          <cell r="EQ2517" t="str">
            <v>N/A</v>
          </cell>
          <cell r="JB2517"/>
        </row>
        <row r="2518">
          <cell r="B2518" t="str">
            <v>Primary</v>
          </cell>
          <cell r="C2518" t="str">
            <v>WRC-0506-8</v>
          </cell>
          <cell r="D2518" t="str">
            <v>RD</v>
          </cell>
          <cell r="G2518" t="str">
            <v>WRC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(SRF-3bed)</v>
          </cell>
          <cell r="N2518" t="str">
            <v>Expanded</v>
          </cell>
          <cell r="P2518" t="str">
            <v>Completed</v>
          </cell>
          <cell r="T2518" t="str">
            <v>NON-NPO</v>
          </cell>
          <cell r="AE2518">
            <v>50000</v>
          </cell>
          <cell r="AF2518">
            <v>50000</v>
          </cell>
          <cell r="AS2518">
            <v>3</v>
          </cell>
          <cell r="AT2518">
            <v>5</v>
          </cell>
          <cell r="AX2518">
            <v>3</v>
          </cell>
          <cell r="BV2518" t="str">
            <v>5134 W. 136th St.</v>
          </cell>
          <cell r="EQ2518" t="str">
            <v>X</v>
          </cell>
          <cell r="JB2518"/>
        </row>
        <row r="2519">
          <cell r="B2519" t="str">
            <v>Primary</v>
          </cell>
          <cell r="C2519" t="str">
            <v>WRC-0506-9</v>
          </cell>
          <cell r="D2519" t="str">
            <v>DP</v>
          </cell>
          <cell r="G2519" t="str">
            <v>WRC</v>
          </cell>
          <cell r="H2519" t="str">
            <v>2005-06</v>
          </cell>
          <cell r="J2519" t="str">
            <v>None</v>
          </cell>
          <cell r="K2519" t="str">
            <v>Regular</v>
          </cell>
          <cell r="L2519" t="str">
            <v>Day Program</v>
          </cell>
          <cell r="N2519" t="str">
            <v>New</v>
          </cell>
          <cell r="P2519" t="str">
            <v>Completed</v>
          </cell>
          <cell r="T2519" t="str">
            <v>NON-NPO</v>
          </cell>
          <cell r="AE2519">
            <v>125000</v>
          </cell>
          <cell r="AF2519">
            <v>125000</v>
          </cell>
          <cell r="AX2519"/>
          <cell r="BV2519" t="str">
            <v xml:space="preserve"> 3827 W. Rosecrans Ave.</v>
          </cell>
          <cell r="EQ2519" t="str">
            <v>X</v>
          </cell>
          <cell r="JB2519"/>
        </row>
        <row r="2520">
          <cell r="B2520" t="str">
            <v>Primary</v>
          </cell>
          <cell r="C2520" t="str">
            <v>WRC-0506-10</v>
          </cell>
          <cell r="D2520" t="str">
            <v>RD</v>
          </cell>
          <cell r="G2520" t="str">
            <v>WRC</v>
          </cell>
          <cell r="H2520" t="str">
            <v>2005-06</v>
          </cell>
          <cell r="J2520" t="str">
            <v>None</v>
          </cell>
          <cell r="K2520" t="str">
            <v>Regular</v>
          </cell>
          <cell r="L2520" t="str">
            <v>Residential (CCF-L4i)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150000</v>
          </cell>
          <cell r="AF2520">
            <v>150000</v>
          </cell>
          <cell r="AS2520">
            <v>3</v>
          </cell>
          <cell r="AX2520">
            <v>3</v>
          </cell>
          <cell r="BV2520" t="str">
            <v>14508 Fonthill Ave.</v>
          </cell>
          <cell r="EQ2520" t="str">
            <v>X</v>
          </cell>
          <cell r="JB2520"/>
        </row>
        <row r="2521">
          <cell r="B2521" t="str">
            <v>Primary</v>
          </cell>
          <cell r="C2521" t="str">
            <v>WRC-0506-11</v>
          </cell>
          <cell r="D2521" t="str">
            <v>RD</v>
          </cell>
          <cell r="G2521" t="str">
            <v>WRC</v>
          </cell>
          <cell r="H2521" t="str">
            <v>2005-06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25000</v>
          </cell>
          <cell r="AF2521">
            <v>25000</v>
          </cell>
          <cell r="AS2521">
            <v>1</v>
          </cell>
          <cell r="AT2521">
            <v>5</v>
          </cell>
          <cell r="AX2521">
            <v>6</v>
          </cell>
          <cell r="BV2521" t="str">
            <v xml:space="preserve"> 1135 W. 161st St.</v>
          </cell>
          <cell r="EQ2521" t="str">
            <v>X</v>
          </cell>
          <cell r="JB2521"/>
        </row>
        <row r="2522">
          <cell r="B2522" t="str">
            <v>Primary</v>
          </cell>
          <cell r="C2522" t="str">
            <v>WRC-0607-1</v>
          </cell>
          <cell r="D2522" t="str">
            <v>RD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Residential (SRF-3bed)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X2522"/>
          <cell r="JB2522"/>
        </row>
        <row r="2523">
          <cell r="B2523" t="str">
            <v>Primary</v>
          </cell>
          <cell r="C2523" t="str">
            <v>WRC-0607-2</v>
          </cell>
          <cell r="D2523" t="str">
            <v>RD</v>
          </cell>
          <cell r="G2523" t="str">
            <v>WRC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Residential (SRF-3bed)</v>
          </cell>
          <cell r="N2523" t="str">
            <v>New</v>
          </cell>
          <cell r="P2523" t="str">
            <v>Not Approved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X2523">
            <v>3</v>
          </cell>
          <cell r="BV2523" t="str">
            <v xml:space="preserve"> 8805 2nd Ave.</v>
          </cell>
          <cell r="EQ2523" t="str">
            <v>X</v>
          </cell>
          <cell r="JB2523"/>
        </row>
        <row r="2524">
          <cell r="B2524" t="str">
            <v>Primary</v>
          </cell>
          <cell r="C2524" t="str">
            <v>WRC-0607-3</v>
          </cell>
          <cell r="D2524" t="str">
            <v>RD</v>
          </cell>
          <cell r="G2524" t="str">
            <v>WRC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(SRF-3bed)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E2524">
            <v>141603</v>
          </cell>
          <cell r="AF2524">
            <v>141603</v>
          </cell>
          <cell r="AS2524">
            <v>3</v>
          </cell>
          <cell r="AX2524">
            <v>3</v>
          </cell>
          <cell r="EQ2524" t="str">
            <v>X</v>
          </cell>
          <cell r="JB2524"/>
        </row>
        <row r="2525">
          <cell r="B2525" t="str">
            <v>Primary</v>
          </cell>
          <cell r="C2525" t="str">
            <v>WRC-0607-4</v>
          </cell>
          <cell r="D2525" t="str">
            <v>DP</v>
          </cell>
          <cell r="G2525" t="str">
            <v>WRC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Day Program</v>
          </cell>
          <cell r="N2525" t="str">
            <v>New</v>
          </cell>
          <cell r="P2525" t="str">
            <v>Discontinued</v>
          </cell>
          <cell r="T2525" t="str">
            <v>NON-NPO</v>
          </cell>
          <cell r="AX2525"/>
          <cell r="JB2525"/>
        </row>
        <row r="2526">
          <cell r="B2526" t="str">
            <v>Primary</v>
          </cell>
          <cell r="C2526" t="str">
            <v>WRC-0607-5</v>
          </cell>
          <cell r="D2526" t="str">
            <v>RD</v>
          </cell>
          <cell r="G2526" t="str">
            <v>WRC</v>
          </cell>
          <cell r="H2526" t="str">
            <v>2006-07</v>
          </cell>
          <cell r="J2526" t="str">
            <v>None</v>
          </cell>
          <cell r="K2526" t="str">
            <v>Regular</v>
          </cell>
          <cell r="L2526" t="str">
            <v>Residential (SRF-3bed)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15000</v>
          </cell>
          <cell r="AF2526">
            <v>15000</v>
          </cell>
          <cell r="AT2526">
            <v>3</v>
          </cell>
          <cell r="AX2526">
            <v>3</v>
          </cell>
          <cell r="BV2526" t="str">
            <v xml:space="preserve"> 8805 2nd Ave.</v>
          </cell>
          <cell r="EQ2526" t="str">
            <v>X</v>
          </cell>
          <cell r="JB2526"/>
        </row>
        <row r="2527">
          <cell r="B2527" t="str">
            <v>Primary</v>
          </cell>
          <cell r="C2527" t="str">
            <v>WRC-0607-6</v>
          </cell>
          <cell r="D2527" t="str">
            <v>MS</v>
          </cell>
          <cell r="G2527" t="str">
            <v>WRC</v>
          </cell>
          <cell r="H2527" t="str">
            <v>2006-07</v>
          </cell>
          <cell r="J2527" t="str">
            <v>None</v>
          </cell>
          <cell r="K2527" t="str">
            <v>Regular</v>
          </cell>
          <cell r="L2527" t="str">
            <v>Other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E2527">
            <v>39000</v>
          </cell>
          <cell r="AF2527">
            <v>39000</v>
          </cell>
          <cell r="AS2527">
            <v>1</v>
          </cell>
          <cell r="AX2527"/>
          <cell r="EQ2527" t="str">
            <v>N/A</v>
          </cell>
          <cell r="JB2527"/>
        </row>
        <row r="2528">
          <cell r="B2528" t="str">
            <v>Primary</v>
          </cell>
          <cell r="C2528" t="str">
            <v>WRC-0607-7</v>
          </cell>
          <cell r="D2528" t="str">
            <v>RD</v>
          </cell>
          <cell r="G2528" t="str">
            <v>WRC</v>
          </cell>
          <cell r="H2528" t="str">
            <v>2006-07</v>
          </cell>
          <cell r="J2528" t="str">
            <v>None</v>
          </cell>
          <cell r="K2528" t="str">
            <v>Regular</v>
          </cell>
          <cell r="L2528" t="str">
            <v>Residential (SRF-3bed)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X2528"/>
          <cell r="JB2528"/>
        </row>
        <row r="2529">
          <cell r="B2529" t="str">
            <v>Primary</v>
          </cell>
          <cell r="C2529" t="str">
            <v>WRC-0607-8</v>
          </cell>
          <cell r="D2529" t="str">
            <v>NP</v>
          </cell>
          <cell r="E2529" t="str">
            <v>X098</v>
          </cell>
          <cell r="G2529" t="str">
            <v>WRC</v>
          </cell>
          <cell r="H2529" t="str">
            <v>2006-07</v>
          </cell>
          <cell r="J2529" t="str">
            <v>None</v>
          </cell>
          <cell r="K2529" t="str">
            <v>Regular</v>
          </cell>
          <cell r="L2529" t="str">
            <v>NPO Administrative Support</v>
          </cell>
          <cell r="N2529" t="str">
            <v>New</v>
          </cell>
          <cell r="P2529" t="str">
            <v>Completed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X2529"/>
          <cell r="BV2529" t="str">
            <v>5302 W 119th St</v>
          </cell>
          <cell r="EM2529">
            <v>39573</v>
          </cell>
          <cell r="EQ2529" t="str">
            <v>N/A</v>
          </cell>
          <cell r="JB2529"/>
        </row>
        <row r="2530">
          <cell r="B2530" t="str">
            <v>Primary</v>
          </cell>
          <cell r="C2530" t="str">
            <v>WRC-0607-10</v>
          </cell>
          <cell r="D2530" t="str">
            <v>RD</v>
          </cell>
          <cell r="E2530" t="str">
            <v>X174</v>
          </cell>
          <cell r="G2530" t="str">
            <v>WRC</v>
          </cell>
          <cell r="H2530" t="str">
            <v>2006-07</v>
          </cell>
          <cell r="J2530" t="str">
            <v>None</v>
          </cell>
          <cell r="K2530" t="str">
            <v>Regular</v>
          </cell>
          <cell r="L2530" t="str">
            <v>Residential (SLS)</v>
          </cell>
          <cell r="N2530" t="str">
            <v>Continued</v>
          </cell>
          <cell r="P2530" t="str">
            <v>Completed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X2530">
            <v>1</v>
          </cell>
          <cell r="BV2530" t="str">
            <v>12941 Panama St</v>
          </cell>
          <cell r="EM2530">
            <v>39685</v>
          </cell>
          <cell r="EQ2530" t="str">
            <v>X</v>
          </cell>
          <cell r="EY2530" t="str">
            <v>X</v>
          </cell>
          <cell r="JB2530"/>
        </row>
        <row r="2531">
          <cell r="B2531" t="str">
            <v>Primary</v>
          </cell>
          <cell r="C2531" t="str">
            <v>WRC-0607-11</v>
          </cell>
          <cell r="D2531" t="str">
            <v>RD</v>
          </cell>
          <cell r="G2531" t="str">
            <v>WRC</v>
          </cell>
          <cell r="H2531" t="str">
            <v>2006-07</v>
          </cell>
          <cell r="J2531" t="str">
            <v>None</v>
          </cell>
          <cell r="K2531" t="str">
            <v>Regular</v>
          </cell>
          <cell r="L2531" t="str">
            <v>Residential (SLS)</v>
          </cell>
          <cell r="N2531" t="str">
            <v>New</v>
          </cell>
          <cell r="P2531" t="str">
            <v>Not Approved</v>
          </cell>
          <cell r="T2531" t="str">
            <v>NON-NPO</v>
          </cell>
          <cell r="AE2531">
            <v>50000</v>
          </cell>
          <cell r="AF2531">
            <v>50000</v>
          </cell>
          <cell r="AX2531"/>
          <cell r="EQ2531" t="str">
            <v>N/A</v>
          </cell>
          <cell r="JB2531"/>
        </row>
        <row r="2532">
          <cell r="B2532" t="str">
            <v>Primary</v>
          </cell>
          <cell r="C2532" t="str">
            <v>WRC-0708-1</v>
          </cell>
          <cell r="D2532" t="str">
            <v>RD</v>
          </cell>
          <cell r="E2532" t="str">
            <v>X098</v>
          </cell>
          <cell r="G2532" t="str">
            <v>WRC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C2532">
            <v>173750</v>
          </cell>
          <cell r="AF2532">
            <v>173750</v>
          </cell>
          <cell r="AS2532">
            <v>3</v>
          </cell>
          <cell r="AT2532">
            <v>1</v>
          </cell>
          <cell r="AX2532">
            <v>3</v>
          </cell>
          <cell r="BV2532" t="str">
            <v>5302 W 119th St</v>
          </cell>
          <cell r="EM2532">
            <v>39573</v>
          </cell>
          <cell r="EQ2532">
            <v>40851</v>
          </cell>
          <cell r="JB2532"/>
        </row>
        <row r="2533">
          <cell r="B2533" t="str">
            <v>Primary</v>
          </cell>
          <cell r="C2533" t="str">
            <v>WRC-0708-2</v>
          </cell>
          <cell r="D2533" t="str">
            <v>RD</v>
          </cell>
          <cell r="E2533" t="str">
            <v>X174</v>
          </cell>
          <cell r="G2533" t="str">
            <v>WRC</v>
          </cell>
          <cell r="H2533" t="str">
            <v>2007-08</v>
          </cell>
          <cell r="J2533" t="str">
            <v>None</v>
          </cell>
          <cell r="K2533" t="str">
            <v>Regular</v>
          </cell>
          <cell r="L2533" t="str">
            <v>Residential (SRF-3bed)</v>
          </cell>
          <cell r="N2533" t="str">
            <v>New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X2533">
            <v>3</v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/>
        </row>
        <row r="2534">
          <cell r="B2534" t="str">
            <v>Primary</v>
          </cell>
          <cell r="C2534" t="str">
            <v>WRC-0708-3</v>
          </cell>
          <cell r="D2534" t="str">
            <v>MS</v>
          </cell>
          <cell r="E2534" t="str">
            <v>X174</v>
          </cell>
          <cell r="G2534" t="str">
            <v>WRC</v>
          </cell>
          <cell r="H2534" t="str">
            <v>2007-08</v>
          </cell>
          <cell r="J2534" t="str">
            <v>None</v>
          </cell>
          <cell r="K2534" t="str">
            <v>Regular</v>
          </cell>
          <cell r="L2534" t="str">
            <v>Other</v>
          </cell>
          <cell r="N2534" t="str">
            <v>New</v>
          </cell>
          <cell r="P2534" t="str">
            <v>Completed</v>
          </cell>
          <cell r="T2534" t="str">
            <v>NON-NPO</v>
          </cell>
          <cell r="AE2534">
            <v>50000</v>
          </cell>
          <cell r="AF2534">
            <v>50000</v>
          </cell>
          <cell r="AX2534"/>
          <cell r="EQ2534" t="str">
            <v>N/A</v>
          </cell>
          <cell r="JB2534"/>
        </row>
        <row r="2535">
          <cell r="B2535" t="str">
            <v>Primary</v>
          </cell>
          <cell r="C2535" t="str">
            <v>WRC-0708-4</v>
          </cell>
          <cell r="D2535" t="str">
            <v>RD</v>
          </cell>
          <cell r="G2535" t="str">
            <v>WRC</v>
          </cell>
          <cell r="H2535" t="str">
            <v>2007-08</v>
          </cell>
          <cell r="J2535" t="str">
            <v>None</v>
          </cell>
          <cell r="K2535" t="str">
            <v>Regular</v>
          </cell>
          <cell r="L2535" t="str">
            <v>Residential (SRF-3bed)</v>
          </cell>
          <cell r="N2535" t="str">
            <v>New</v>
          </cell>
          <cell r="P2535" t="str">
            <v>Discontinued</v>
          </cell>
          <cell r="T2535" t="str">
            <v>NON-NPO</v>
          </cell>
          <cell r="AS2535">
            <v>5</v>
          </cell>
          <cell r="AT2535">
            <v>1</v>
          </cell>
          <cell r="AX2535">
            <v>6</v>
          </cell>
          <cell r="EQ2535" t="str">
            <v>N/A</v>
          </cell>
          <cell r="JB2535"/>
        </row>
        <row r="2536">
          <cell r="B2536" t="str">
            <v>Secondary</v>
          </cell>
          <cell r="C2536" t="str">
            <v>WRC-0708-5</v>
          </cell>
          <cell r="D2536" t="str">
            <v>RD</v>
          </cell>
          <cell r="E2536" t="str">
            <v>X098</v>
          </cell>
          <cell r="G2536" t="str">
            <v>WRC</v>
          </cell>
          <cell r="H2536" t="str">
            <v>2007-08</v>
          </cell>
          <cell r="J2536" t="str">
            <v>None</v>
          </cell>
          <cell r="K2536" t="str">
            <v>Regular</v>
          </cell>
          <cell r="L2536" t="str">
            <v>Residential (SRF-3bed)</v>
          </cell>
          <cell r="N2536" t="str">
            <v>New</v>
          </cell>
          <cell r="P2536" t="str">
            <v>Completed</v>
          </cell>
          <cell r="T2536" t="str">
            <v>NPO</v>
          </cell>
          <cell r="AE2536">
            <v>150000</v>
          </cell>
          <cell r="AF2536">
            <v>150000</v>
          </cell>
          <cell r="AS2536">
            <v>3</v>
          </cell>
          <cell r="AX2536"/>
          <cell r="JB2536"/>
        </row>
        <row r="2537">
          <cell r="B2537" t="str">
            <v>Secondary</v>
          </cell>
          <cell r="C2537" t="str">
            <v>WRC-0708-6</v>
          </cell>
          <cell r="D2537" t="str">
            <v>RD</v>
          </cell>
          <cell r="E2537" t="str">
            <v>X174</v>
          </cell>
          <cell r="G2537" t="str">
            <v>WRC</v>
          </cell>
          <cell r="H2537" t="str">
            <v>2007-08</v>
          </cell>
          <cell r="J2537" t="str">
            <v>None</v>
          </cell>
          <cell r="K2537" t="str">
            <v>Regular</v>
          </cell>
          <cell r="L2537" t="str">
            <v>Residential (SRF-3bed)</v>
          </cell>
          <cell r="N2537" t="str">
            <v>New</v>
          </cell>
          <cell r="P2537" t="str">
            <v>Completed</v>
          </cell>
          <cell r="T2537" t="str">
            <v>NPO</v>
          </cell>
          <cell r="AE2537">
            <v>141456</v>
          </cell>
          <cell r="AF2537">
            <v>141456</v>
          </cell>
          <cell r="AS2537">
            <v>3</v>
          </cell>
          <cell r="AT2537">
            <v>1</v>
          </cell>
          <cell r="AX2537"/>
          <cell r="JB2537"/>
        </row>
        <row r="2538">
          <cell r="B2538" t="str">
            <v>Primary</v>
          </cell>
          <cell r="C2538" t="str">
            <v>WRC-0708-7</v>
          </cell>
          <cell r="D2538" t="str">
            <v>MS</v>
          </cell>
          <cell r="G2538" t="str">
            <v>WRC</v>
          </cell>
          <cell r="H2538" t="str">
            <v>2007-08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Discontinued</v>
          </cell>
          <cell r="T2538" t="str">
            <v>NON-NPO</v>
          </cell>
          <cell r="AS2538">
            <v>3</v>
          </cell>
          <cell r="AX2538"/>
          <cell r="EQ2538" t="str">
            <v>N/A</v>
          </cell>
          <cell r="JB2538"/>
        </row>
        <row r="2539">
          <cell r="B2539" t="str">
            <v>Primary</v>
          </cell>
          <cell r="C2539" t="str">
            <v>WRC-0809-1</v>
          </cell>
          <cell r="D2539" t="str">
            <v>RD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Regular</v>
          </cell>
          <cell r="L2539" t="str">
            <v>Residential (SRF-3bed)</v>
          </cell>
          <cell r="N2539" t="str">
            <v>New</v>
          </cell>
          <cell r="P2539" t="str">
            <v>Discontinued</v>
          </cell>
          <cell r="T2539" t="str">
            <v>NPO</v>
          </cell>
          <cell r="AS2539">
            <v>3</v>
          </cell>
          <cell r="AT2539">
            <v>1</v>
          </cell>
          <cell r="AX2539">
            <v>3</v>
          </cell>
          <cell r="JB2539"/>
        </row>
        <row r="2540">
          <cell r="B2540" t="str">
            <v>Primary</v>
          </cell>
          <cell r="C2540" t="str">
            <v>WRC-0809-2</v>
          </cell>
          <cell r="D2540" t="str">
            <v>RD</v>
          </cell>
          <cell r="E2540" t="str">
            <v>X099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Regular</v>
          </cell>
          <cell r="L2540" t="str">
            <v>Residential (FTH-3bed)</v>
          </cell>
          <cell r="N2540" t="str">
            <v>New</v>
          </cell>
          <cell r="P2540" t="str">
            <v>Discontinued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>
            <v>4</v>
          </cell>
          <cell r="JB2540"/>
        </row>
        <row r="2541">
          <cell r="B2541" t="str">
            <v>Primary</v>
          </cell>
          <cell r="C2541" t="str">
            <v>WRC-0809-3</v>
          </cell>
          <cell r="D2541" t="str">
            <v>RD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Regular</v>
          </cell>
          <cell r="L2541" t="str">
            <v>Residential (SRF-3bed)</v>
          </cell>
          <cell r="N2541" t="str">
            <v>New</v>
          </cell>
          <cell r="P2541" t="str">
            <v>Discontinued</v>
          </cell>
          <cell r="T2541" t="str">
            <v>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>
            <v>3</v>
          </cell>
          <cell r="EQ2541" t="str">
            <v>X</v>
          </cell>
          <cell r="JB2541"/>
        </row>
        <row r="2542">
          <cell r="B2542" t="str">
            <v>Primary</v>
          </cell>
          <cell r="C2542" t="str">
            <v>WRC-0809-4</v>
          </cell>
          <cell r="D2542" t="str">
            <v>RD</v>
          </cell>
          <cell r="E2542" t="str">
            <v>X113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Regular</v>
          </cell>
          <cell r="L2542" t="str">
            <v>Residential (FTH-3bed)</v>
          </cell>
          <cell r="N2542" t="str">
            <v>New</v>
          </cell>
          <cell r="P2542" t="str">
            <v>Discontinued</v>
          </cell>
          <cell r="T2542" t="str">
            <v>NPO</v>
          </cell>
          <cell r="AD2542">
            <v>150000</v>
          </cell>
          <cell r="AE2542">
            <v>150000</v>
          </cell>
          <cell r="AF2542">
            <v>300000</v>
          </cell>
          <cell r="AS2542">
            <v>3</v>
          </cell>
          <cell r="AT2542">
            <v>1</v>
          </cell>
          <cell r="AX2542">
            <v>4</v>
          </cell>
          <cell r="EQ2542" t="str">
            <v>X</v>
          </cell>
          <cell r="JB2542"/>
        </row>
        <row r="2543">
          <cell r="B2543" t="str">
            <v>Secondary</v>
          </cell>
          <cell r="C2543" t="str">
            <v>WRC-0809-5</v>
          </cell>
          <cell r="D2543" t="str">
            <v>RD</v>
          </cell>
          <cell r="E2543" t="str">
            <v>X099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LDC</v>
          </cell>
          <cell r="L2543" t="str">
            <v>Residential (SRF-3bed)</v>
          </cell>
          <cell r="N2543" t="str">
            <v>New</v>
          </cell>
          <cell r="P2543" t="str">
            <v>Completed</v>
          </cell>
          <cell r="T2543" t="str">
            <v>NPO</v>
          </cell>
          <cell r="AE2543">
            <v>107116</v>
          </cell>
          <cell r="AF2543">
            <v>107116</v>
          </cell>
          <cell r="AS2543">
            <v>2</v>
          </cell>
          <cell r="AV2543">
            <v>1</v>
          </cell>
          <cell r="AX2543">
            <v>3</v>
          </cell>
          <cell r="JB2543"/>
        </row>
        <row r="2544">
          <cell r="B2544" t="str">
            <v>Primary</v>
          </cell>
          <cell r="C2544" t="str">
            <v>WRC-0809-6</v>
          </cell>
          <cell r="D2544" t="str">
            <v>RD</v>
          </cell>
          <cell r="E2544" t="str">
            <v>X107</v>
          </cell>
          <cell r="G2544" t="str">
            <v>WRC</v>
          </cell>
          <cell r="H2544" t="str">
            <v>2008-09</v>
          </cell>
          <cell r="J2544" t="str">
            <v>None</v>
          </cell>
          <cell r="K2544" t="str">
            <v>Regular</v>
          </cell>
          <cell r="L2544" t="str">
            <v>Residential (SLS)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150000</v>
          </cell>
          <cell r="AF2544">
            <v>150000</v>
          </cell>
          <cell r="AS2544">
            <v>12</v>
          </cell>
          <cell r="AT2544">
            <v>8</v>
          </cell>
          <cell r="AX2544">
            <v>20</v>
          </cell>
          <cell r="EQ2544" t="str">
            <v>X</v>
          </cell>
          <cell r="JB2544"/>
        </row>
        <row r="2545">
          <cell r="B2545" t="str">
            <v>Secondary</v>
          </cell>
          <cell r="C2545" t="str">
            <v>WRC-0809-8</v>
          </cell>
          <cell r="D2545" t="str">
            <v>RD</v>
          </cell>
          <cell r="E2545" t="str">
            <v>X113</v>
          </cell>
          <cell r="G2545" t="str">
            <v>WRC</v>
          </cell>
          <cell r="H2545" t="str">
            <v>2008-09</v>
          </cell>
          <cell r="J2545" t="str">
            <v>None</v>
          </cell>
          <cell r="K2545" t="str">
            <v>LDC</v>
          </cell>
          <cell r="L2545" t="str">
            <v>Residential (SRF-4bed)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D2545">
            <v>150000</v>
          </cell>
          <cell r="AE2545">
            <v>150000</v>
          </cell>
          <cell r="AF2545">
            <v>300000</v>
          </cell>
          <cell r="AX2545"/>
          <cell r="EQ2545" t="str">
            <v>X</v>
          </cell>
          <cell r="JB2545"/>
        </row>
        <row r="2546">
          <cell r="B2546" t="str">
            <v>Secondary</v>
          </cell>
          <cell r="C2546" t="str">
            <v>WRC-0809-9</v>
          </cell>
          <cell r="D2546" t="str">
            <v>RD</v>
          </cell>
          <cell r="E2546" t="str">
            <v>X115</v>
          </cell>
          <cell r="G2546" t="str">
            <v>WRC</v>
          </cell>
          <cell r="H2546" t="str">
            <v>2008-09</v>
          </cell>
          <cell r="J2546" t="str">
            <v>None</v>
          </cell>
          <cell r="K2546" t="str">
            <v>LDC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NPO</v>
          </cell>
          <cell r="AD2546">
            <v>300000</v>
          </cell>
          <cell r="AE2546">
            <v>150000</v>
          </cell>
          <cell r="AF2546">
            <v>450000</v>
          </cell>
          <cell r="AS2546">
            <v>4</v>
          </cell>
          <cell r="AX2546">
            <v>4</v>
          </cell>
          <cell r="JB2546"/>
        </row>
        <row r="2547">
          <cell r="B2547" t="str">
            <v>Primary</v>
          </cell>
          <cell r="C2547" t="str">
            <v>WRC-0809-10</v>
          </cell>
          <cell r="D2547" t="str">
            <v>DP</v>
          </cell>
          <cell r="E2547" t="str">
            <v>X107</v>
          </cell>
          <cell r="G2547" t="str">
            <v>WRC</v>
          </cell>
          <cell r="H2547" t="str">
            <v>2008-09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D2547">
            <v>300000</v>
          </cell>
          <cell r="AF2547">
            <v>300000</v>
          </cell>
          <cell r="AX2547"/>
          <cell r="JB2547"/>
        </row>
        <row r="2548">
          <cell r="B2548" t="str">
            <v>Primary</v>
          </cell>
          <cell r="C2548" t="str">
            <v>WRC-0809-11</v>
          </cell>
          <cell r="D2548" t="str">
            <v>RD</v>
          </cell>
          <cell r="E2548" t="str">
            <v>X108</v>
          </cell>
          <cell r="G2548" t="str">
            <v>WRC</v>
          </cell>
          <cell r="H2548" t="str">
            <v>2008-09</v>
          </cell>
          <cell r="J2548" t="str">
            <v>None</v>
          </cell>
          <cell r="K2548" t="str">
            <v>Regular</v>
          </cell>
          <cell r="L2548" t="str">
            <v>Residential (SRF-3bed)</v>
          </cell>
          <cell r="N2548" t="str">
            <v>New</v>
          </cell>
          <cell r="P2548" t="str">
            <v>Discontinued</v>
          </cell>
          <cell r="T2548" t="str">
            <v>NPO</v>
          </cell>
          <cell r="AX2548"/>
          <cell r="JB2548"/>
        </row>
        <row r="2549">
          <cell r="B2549" t="str">
            <v>Secondary</v>
          </cell>
          <cell r="C2549" t="str">
            <v>WRC-0809-12</v>
          </cell>
          <cell r="D2549" t="str">
            <v>RD</v>
          </cell>
          <cell r="E2549" t="str">
            <v>X114</v>
          </cell>
          <cell r="G2549" t="str">
            <v>WRC</v>
          </cell>
          <cell r="H2549" t="str">
            <v>2008-09</v>
          </cell>
          <cell r="J2549" t="str">
            <v>None</v>
          </cell>
          <cell r="K2549" t="str">
            <v>LDC</v>
          </cell>
          <cell r="L2549" t="str">
            <v>Residential (SRF-3bed)</v>
          </cell>
          <cell r="N2549" t="str">
            <v>New</v>
          </cell>
          <cell r="P2549" t="str">
            <v>Completed</v>
          </cell>
          <cell r="T2549" t="str">
            <v>NPO</v>
          </cell>
          <cell r="AD2549">
            <v>300000</v>
          </cell>
          <cell r="AE2549">
            <v>150000</v>
          </cell>
          <cell r="AF2549">
            <v>450000</v>
          </cell>
          <cell r="AS2549">
            <v>1</v>
          </cell>
          <cell r="AV2549">
            <v>2</v>
          </cell>
          <cell r="AX2549"/>
          <cell r="BV2549" t="str">
            <v>8340 Westlawn Ave</v>
          </cell>
          <cell r="EM2549">
            <v>40514</v>
          </cell>
          <cell r="EQ2549">
            <v>40834</v>
          </cell>
          <cell r="JB2549"/>
        </row>
        <row r="2550">
          <cell r="B2550" t="str">
            <v>Secondary</v>
          </cell>
          <cell r="C2550" t="str">
            <v>WRC-0809-13</v>
          </cell>
          <cell r="D2550" t="str">
            <v>RD</v>
          </cell>
          <cell r="E2550" t="str">
            <v>X056</v>
          </cell>
          <cell r="G2550" t="str">
            <v>WRC</v>
          </cell>
          <cell r="H2550" t="str">
            <v>2008-09</v>
          </cell>
          <cell r="J2550" t="str">
            <v>None</v>
          </cell>
          <cell r="K2550" t="str">
            <v>LDC</v>
          </cell>
          <cell r="L2550" t="str">
            <v>Residential (SRF-4bed)</v>
          </cell>
          <cell r="N2550" t="str">
            <v>New</v>
          </cell>
          <cell r="P2550" t="str">
            <v>Completed</v>
          </cell>
          <cell r="T2550" t="str">
            <v>NPO</v>
          </cell>
          <cell r="AC2550">
            <v>121891</v>
          </cell>
          <cell r="AD2550">
            <v>300000</v>
          </cell>
          <cell r="AF2550">
            <v>300000</v>
          </cell>
          <cell r="AS2550">
            <v>3</v>
          </cell>
          <cell r="AX2550"/>
          <cell r="BV2550" t="str">
            <v>4645 W 129th St</v>
          </cell>
          <cell r="EM2550">
            <v>40648</v>
          </cell>
          <cell r="EQ2550">
            <v>41183</v>
          </cell>
          <cell r="EY2550">
            <v>41122</v>
          </cell>
          <cell r="JB2550"/>
        </row>
        <row r="2551">
          <cell r="B2551" t="str">
            <v>Primary</v>
          </cell>
          <cell r="C2551" t="str">
            <v>WRC-0809-14</v>
          </cell>
          <cell r="D2551" t="str">
            <v>DP</v>
          </cell>
          <cell r="E2551" t="str">
            <v>X108</v>
          </cell>
          <cell r="G2551" t="str">
            <v>WRC</v>
          </cell>
          <cell r="H2551" t="str">
            <v>2008-09</v>
          </cell>
          <cell r="J2551" t="str">
            <v>None</v>
          </cell>
          <cell r="K2551" t="str">
            <v>Regular</v>
          </cell>
          <cell r="L2551" t="str">
            <v>Day Program</v>
          </cell>
          <cell r="N2551" t="str">
            <v>New</v>
          </cell>
          <cell r="P2551" t="str">
            <v>Not Approved</v>
          </cell>
          <cell r="T2551" t="str">
            <v>NON-NPO</v>
          </cell>
          <cell r="AS2551">
            <v>3</v>
          </cell>
          <cell r="AX2551"/>
          <cell r="JB2551"/>
        </row>
        <row r="2552">
          <cell r="B2552" t="str">
            <v>Primary</v>
          </cell>
          <cell r="C2552" t="str">
            <v>WRC-0809-15</v>
          </cell>
          <cell r="D2552" t="str">
            <v>RD</v>
          </cell>
          <cell r="E2552" t="str">
            <v>X101</v>
          </cell>
          <cell r="G2552" t="str">
            <v>WRC</v>
          </cell>
          <cell r="H2552" t="str">
            <v>2008-09</v>
          </cell>
          <cell r="J2552" t="str">
            <v>None</v>
          </cell>
          <cell r="K2552" t="str">
            <v>LDC</v>
          </cell>
          <cell r="L2552" t="str">
            <v>Residential (SRF-3bed)</v>
          </cell>
          <cell r="N2552" t="str">
            <v>New</v>
          </cell>
          <cell r="P2552" t="str">
            <v>Completed</v>
          </cell>
          <cell r="T2552" t="str">
            <v>NPO</v>
          </cell>
          <cell r="AC2552">
            <v>242728</v>
          </cell>
          <cell r="AD2552">
            <v>298178</v>
          </cell>
          <cell r="AF2552">
            <v>540906</v>
          </cell>
          <cell r="AS2552">
            <v>1</v>
          </cell>
          <cell r="AT2552">
            <v>1</v>
          </cell>
          <cell r="AV2552">
            <v>2</v>
          </cell>
          <cell r="AX2552">
            <v>3</v>
          </cell>
          <cell r="BV2552" t="str">
            <v>8340 Westlawn Ave</v>
          </cell>
          <cell r="EM2552">
            <v>40514</v>
          </cell>
          <cell r="EQ2552">
            <v>40834</v>
          </cell>
          <cell r="EY2552">
            <v>41214</v>
          </cell>
          <cell r="JB2552"/>
        </row>
        <row r="2553">
          <cell r="B2553" t="str">
            <v>Primary</v>
          </cell>
          <cell r="C2553" t="str">
            <v>WRC-0910-1</v>
          </cell>
          <cell r="D2553" t="str">
            <v>RD</v>
          </cell>
          <cell r="E2553" t="str">
            <v>X099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LDC</v>
          </cell>
          <cell r="L2553" t="str">
            <v>Residential (SRF-3bed)</v>
          </cell>
          <cell r="N2553" t="str">
            <v>Expanded</v>
          </cell>
          <cell r="P2553" t="str">
            <v>Completed</v>
          </cell>
          <cell r="T2553" t="str">
            <v>NPO</v>
          </cell>
          <cell r="AC2553">
            <v>121891</v>
          </cell>
          <cell r="AD2553">
            <v>276237</v>
          </cell>
          <cell r="AE2553">
            <v>100000</v>
          </cell>
          <cell r="AF2553">
            <v>398128</v>
          </cell>
          <cell r="AS2553">
            <v>3</v>
          </cell>
          <cell r="AX2553">
            <v>3</v>
          </cell>
          <cell r="BV2553" t="str">
            <v>4645 W 129th St</v>
          </cell>
          <cell r="EM2553">
            <v>40648</v>
          </cell>
          <cell r="EQ2553">
            <v>41183</v>
          </cell>
          <cell r="EY2553">
            <v>41122</v>
          </cell>
          <cell r="JB2553"/>
        </row>
        <row r="2554">
          <cell r="B2554" t="str">
            <v>Primary</v>
          </cell>
          <cell r="C2554" t="str">
            <v>WRC-0910-2</v>
          </cell>
          <cell r="D2554" t="str">
            <v>RD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LDC</v>
          </cell>
          <cell r="L2554" t="str">
            <v>Residential (FTH-3bed)</v>
          </cell>
          <cell r="N2554" t="str">
            <v>New</v>
          </cell>
          <cell r="P2554" t="str">
            <v>Discontinued</v>
          </cell>
          <cell r="T2554" t="str">
            <v>NPO</v>
          </cell>
          <cell r="AE2554">
            <v>75000</v>
          </cell>
          <cell r="AF2554">
            <v>75000</v>
          </cell>
          <cell r="AS2554">
            <v>3</v>
          </cell>
          <cell r="AX2554">
            <v>3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WRC-0910-3</v>
          </cell>
          <cell r="D2555" t="str">
            <v>RD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LDC</v>
          </cell>
          <cell r="L2555" t="str">
            <v>Residential (FTH-3bed)</v>
          </cell>
          <cell r="N2555" t="str">
            <v>New</v>
          </cell>
          <cell r="P2555" t="str">
            <v>Completed</v>
          </cell>
          <cell r="T2555" t="str">
            <v>NPO</v>
          </cell>
          <cell r="AC2555">
            <v>242728</v>
          </cell>
          <cell r="AD2555">
            <v>298178</v>
          </cell>
          <cell r="AE2555">
            <v>75000</v>
          </cell>
          <cell r="AF2555">
            <v>540906</v>
          </cell>
          <cell r="AS2555">
            <v>2</v>
          </cell>
          <cell r="AT2555">
            <v>1</v>
          </cell>
          <cell r="AX2555">
            <v>3</v>
          </cell>
          <cell r="BV2555" t="str">
            <v>5946-5950 La Tijera</v>
          </cell>
          <cell r="EM2555">
            <v>40669</v>
          </cell>
          <cell r="EQ2555">
            <v>41205</v>
          </cell>
          <cell r="EY2555">
            <v>41214</v>
          </cell>
          <cell r="JB2555"/>
        </row>
        <row r="2556">
          <cell r="B2556" t="str">
            <v>Primary</v>
          </cell>
          <cell r="C2556" t="str">
            <v>WRC-0910-4</v>
          </cell>
          <cell r="D2556" t="str">
            <v>DP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Regular</v>
          </cell>
          <cell r="L2556" t="str">
            <v>Day Program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100000</v>
          </cell>
          <cell r="AF2556">
            <v>100000</v>
          </cell>
          <cell r="AX2556"/>
          <cell r="BV2556" t="str">
            <v xml:space="preserve"> 11144 Washington Blvd. </v>
          </cell>
          <cell r="EQ2556" t="str">
            <v>X</v>
          </cell>
          <cell r="JB2556"/>
        </row>
        <row r="2557">
          <cell r="B2557" t="str">
            <v>Primary</v>
          </cell>
          <cell r="C2557" t="str">
            <v>WRC-0910-5</v>
          </cell>
          <cell r="D2557" t="str">
            <v>DP</v>
          </cell>
          <cell r="G2557" t="str">
            <v>WRC</v>
          </cell>
          <cell r="H2557" t="str">
            <v>2009-10</v>
          </cell>
          <cell r="J2557" t="str">
            <v>None</v>
          </cell>
          <cell r="K2557" t="str">
            <v>Regular</v>
          </cell>
          <cell r="L2557" t="str">
            <v>Day Program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75000</v>
          </cell>
          <cell r="AF2557">
            <v>75000</v>
          </cell>
          <cell r="AX2557"/>
          <cell r="EQ2557" t="str">
            <v>X</v>
          </cell>
          <cell r="JB2557"/>
        </row>
        <row r="2558">
          <cell r="B2558" t="str">
            <v>Primary</v>
          </cell>
          <cell r="C2558" t="str">
            <v>WRC-0910-5.1</v>
          </cell>
          <cell r="D2558" t="str">
            <v>DP</v>
          </cell>
          <cell r="G2558" t="str">
            <v>WRC</v>
          </cell>
          <cell r="H2558" t="str">
            <v>2009-10</v>
          </cell>
          <cell r="J2558" t="str">
            <v>None</v>
          </cell>
          <cell r="K2558" t="str">
            <v>Regular</v>
          </cell>
          <cell r="L2558" t="str">
            <v>Day Program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E2558">
            <v>75000</v>
          </cell>
          <cell r="AF2558">
            <v>75000</v>
          </cell>
          <cell r="AS2558">
            <v>4</v>
          </cell>
          <cell r="AX2558"/>
          <cell r="JB2558"/>
        </row>
        <row r="2559">
          <cell r="B2559" t="str">
            <v>Primary</v>
          </cell>
          <cell r="C2559" t="str">
            <v>WRC-0910-6</v>
          </cell>
          <cell r="D2559" t="str">
            <v>DP</v>
          </cell>
          <cell r="E2559" t="str">
            <v>X114</v>
          </cell>
          <cell r="G2559" t="str">
            <v>WRC</v>
          </cell>
          <cell r="H2559" t="str">
            <v>2009-10</v>
          </cell>
          <cell r="J2559" t="str">
            <v>None</v>
          </cell>
          <cell r="K2559" t="str">
            <v>Regular</v>
          </cell>
          <cell r="L2559" t="str">
            <v>Day Program</v>
          </cell>
          <cell r="N2559" t="str">
            <v>New</v>
          </cell>
          <cell r="P2559" t="str">
            <v>Withdrawn</v>
          </cell>
          <cell r="T2559" t="str">
            <v>NON-NPO</v>
          </cell>
          <cell r="AS2559">
            <v>2</v>
          </cell>
          <cell r="AT2559">
            <v>1</v>
          </cell>
          <cell r="AX2559"/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/>
        </row>
        <row r="2560">
          <cell r="B2560" t="str">
            <v>Primary</v>
          </cell>
          <cell r="C2560" t="str">
            <v>WRC-0910-7</v>
          </cell>
          <cell r="D2560" t="str">
            <v>RD</v>
          </cell>
          <cell r="E2560" t="str">
            <v>X056</v>
          </cell>
          <cell r="G2560" t="str">
            <v>WRC</v>
          </cell>
          <cell r="H2560" t="str">
            <v>2009-10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New</v>
          </cell>
          <cell r="P2560" t="str">
            <v>Not Approved</v>
          </cell>
          <cell r="T2560" t="str">
            <v>NPO</v>
          </cell>
          <cell r="AS2560">
            <v>3</v>
          </cell>
          <cell r="AT2560">
            <v>1</v>
          </cell>
          <cell r="AX2560"/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/>
        </row>
        <row r="2561">
          <cell r="B2561" t="str">
            <v>Primary</v>
          </cell>
          <cell r="C2561" t="str">
            <v>WRC-0910-8</v>
          </cell>
          <cell r="D2561" t="str">
            <v>RD</v>
          </cell>
          <cell r="E2561" t="str">
            <v>X115</v>
          </cell>
          <cell r="G2561" t="str">
            <v>WRC</v>
          </cell>
          <cell r="H2561" t="str">
            <v>2009-10</v>
          </cell>
          <cell r="J2561" t="str">
            <v>None</v>
          </cell>
          <cell r="K2561" t="str">
            <v>LDC</v>
          </cell>
          <cell r="L2561" t="str">
            <v>Residential (SRF-4bed)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S2561">
            <v>4</v>
          </cell>
          <cell r="AX2561">
            <v>4</v>
          </cell>
          <cell r="JB2561"/>
        </row>
        <row r="2562">
          <cell r="B2562" t="str">
            <v>Primary</v>
          </cell>
          <cell r="C2562" t="str">
            <v>WRC-0910-9</v>
          </cell>
          <cell r="D2562" t="str">
            <v>RD</v>
          </cell>
          <cell r="E2562" t="str">
            <v>X114</v>
          </cell>
          <cell r="G2562" t="str">
            <v>WRC</v>
          </cell>
          <cell r="H2562" t="str">
            <v>2009-10</v>
          </cell>
          <cell r="J2562" t="str">
            <v>None</v>
          </cell>
          <cell r="K2562" t="str">
            <v>LDC</v>
          </cell>
          <cell r="L2562" t="str">
            <v>Residential (SRF-3bed)</v>
          </cell>
          <cell r="N2562" t="str">
            <v>Continued</v>
          </cell>
          <cell r="P2562" t="str">
            <v>Completed</v>
          </cell>
          <cell r="T2562" t="str">
            <v>NPO</v>
          </cell>
          <cell r="AS2562">
            <v>2</v>
          </cell>
          <cell r="AT2562">
            <v>1</v>
          </cell>
          <cell r="AV2562">
            <v>3</v>
          </cell>
          <cell r="AX2562">
            <v>3</v>
          </cell>
          <cell r="BV2562" t="str">
            <v>6011 S LeDoux Ave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WRC-0910-10</v>
          </cell>
          <cell r="D2563" t="str">
            <v>RD</v>
          </cell>
          <cell r="E2563" t="str">
            <v>X056</v>
          </cell>
          <cell r="G2563" t="str">
            <v>WRC</v>
          </cell>
          <cell r="H2563" t="str">
            <v>2009-10</v>
          </cell>
          <cell r="J2563" t="str">
            <v>None</v>
          </cell>
          <cell r="K2563" t="str">
            <v>LDC</v>
          </cell>
          <cell r="L2563" t="str">
            <v>Residential (SRF-4bed)</v>
          </cell>
          <cell r="N2563" t="str">
            <v>Continued</v>
          </cell>
          <cell r="P2563" t="str">
            <v>Completed</v>
          </cell>
          <cell r="T2563" t="str">
            <v>NPO</v>
          </cell>
          <cell r="AS2563">
            <v>3</v>
          </cell>
          <cell r="AT2563">
            <v>1</v>
          </cell>
          <cell r="AX2563">
            <v>4</v>
          </cell>
          <cell r="BV2563" t="str">
            <v>5909 Croft Ave</v>
          </cell>
          <cell r="EM2563">
            <v>41039</v>
          </cell>
          <cell r="EQ2563">
            <v>41402</v>
          </cell>
          <cell r="EY2563">
            <v>41395</v>
          </cell>
          <cell r="JB2563"/>
        </row>
        <row r="2564">
          <cell r="B2564" t="str">
            <v>Primary</v>
          </cell>
          <cell r="C2564" t="str">
            <v>WRC-0910-11</v>
          </cell>
          <cell r="D2564" t="str">
            <v>RD</v>
          </cell>
          <cell r="E2564" t="str">
            <v>X115</v>
          </cell>
          <cell r="G2564" t="str">
            <v>WRC</v>
          </cell>
          <cell r="H2564" t="str">
            <v>2009-10</v>
          </cell>
          <cell r="J2564" t="str">
            <v>None</v>
          </cell>
          <cell r="K2564" t="str">
            <v>LDC</v>
          </cell>
          <cell r="L2564" t="str">
            <v>Residential (SRF-4bed)</v>
          </cell>
          <cell r="N2564" t="str">
            <v>Continued</v>
          </cell>
          <cell r="P2564" t="str">
            <v>Discontinued</v>
          </cell>
          <cell r="T2564" t="str">
            <v>NPO</v>
          </cell>
          <cell r="AC2564">
            <v>250000</v>
          </cell>
          <cell r="AD2564">
            <v>125000</v>
          </cell>
          <cell r="AE2564">
            <v>75000</v>
          </cell>
          <cell r="AF2564">
            <v>450000</v>
          </cell>
          <cell r="AS2564">
            <v>1</v>
          </cell>
          <cell r="AT2564">
            <v>2</v>
          </cell>
          <cell r="AX2564"/>
          <cell r="BV2564" t="str">
            <v>5025 W 63rd St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WRC-0910-13</v>
          </cell>
          <cell r="D2565" t="str">
            <v>RD</v>
          </cell>
          <cell r="G2565" t="str">
            <v>WRC</v>
          </cell>
          <cell r="H2565" t="str">
            <v>2009-10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S2565">
            <v>3</v>
          </cell>
          <cell r="AT2565">
            <v>1</v>
          </cell>
          <cell r="AX2565">
            <v>4</v>
          </cell>
          <cell r="JB2565"/>
        </row>
        <row r="2566">
          <cell r="B2566" t="str">
            <v>Primary</v>
          </cell>
          <cell r="C2566" t="str">
            <v>WRC-1011-1</v>
          </cell>
          <cell r="D2566" t="str">
            <v>RD</v>
          </cell>
          <cell r="G2566" t="str">
            <v>WRC</v>
          </cell>
          <cell r="H2566" t="str">
            <v>2010-11</v>
          </cell>
          <cell r="J2566" t="str">
            <v>None</v>
          </cell>
          <cell r="K2566" t="str">
            <v>Regular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NPO</v>
          </cell>
          <cell r="AS2566">
            <v>3</v>
          </cell>
          <cell r="AX2566">
            <v>3</v>
          </cell>
          <cell r="JB2566"/>
        </row>
        <row r="2567">
          <cell r="B2567" t="str">
            <v>Primary</v>
          </cell>
          <cell r="C2567" t="str">
            <v>WRC-1011-2</v>
          </cell>
          <cell r="D2567" t="str">
            <v>RD</v>
          </cell>
          <cell r="G2567" t="str">
            <v>WRC</v>
          </cell>
          <cell r="H2567" t="str">
            <v>2010-11</v>
          </cell>
          <cell r="J2567" t="str">
            <v>None</v>
          </cell>
          <cell r="K2567" t="str">
            <v>LDC</v>
          </cell>
          <cell r="L2567" t="str">
            <v>Residential (FTH-3bed)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450000</v>
          </cell>
          <cell r="AS2567">
            <v>1</v>
          </cell>
          <cell r="AT2567">
            <v>2</v>
          </cell>
          <cell r="AX2567">
            <v>3</v>
          </cell>
          <cell r="BV2567" t="str">
            <v>5025 W 63rd St</v>
          </cell>
          <cell r="EM2567">
            <v>41271</v>
          </cell>
          <cell r="EQ2567">
            <v>41522</v>
          </cell>
          <cell r="EY2567">
            <v>41579</v>
          </cell>
          <cell r="JB2567"/>
        </row>
        <row r="2568">
          <cell r="B2568" t="str">
            <v>Primary</v>
          </cell>
          <cell r="C2568" t="str">
            <v>WRC-1011-4</v>
          </cell>
          <cell r="D2568" t="str">
            <v>RD</v>
          </cell>
          <cell r="G2568" t="str">
            <v>WRC</v>
          </cell>
          <cell r="H2568" t="str">
            <v>2010-11</v>
          </cell>
          <cell r="J2568" t="str">
            <v>None</v>
          </cell>
          <cell r="K2568" t="str">
            <v>LDC</v>
          </cell>
          <cell r="L2568" t="str">
            <v>Residential (SRF-4bed)</v>
          </cell>
          <cell r="N2568" t="str">
            <v>New</v>
          </cell>
          <cell r="P2568" t="str">
            <v>Discontinued</v>
          </cell>
          <cell r="T2568" t="str">
            <v>NPO</v>
          </cell>
          <cell r="AX2568"/>
          <cell r="JB2568"/>
        </row>
        <row r="2569">
          <cell r="B2569" t="str">
            <v>Primary</v>
          </cell>
          <cell r="C2569" t="str">
            <v>WRC-1011-5</v>
          </cell>
          <cell r="D2569" t="str">
            <v>RD</v>
          </cell>
          <cell r="G2569" t="str">
            <v>WRC</v>
          </cell>
          <cell r="H2569" t="str">
            <v>2010-11</v>
          </cell>
          <cell r="J2569" t="str">
            <v>None</v>
          </cell>
          <cell r="K2569" t="str">
            <v>LDC</v>
          </cell>
          <cell r="L2569" t="str">
            <v>Residential (SRF-4bed)</v>
          </cell>
          <cell r="N2569" t="str">
            <v>New</v>
          </cell>
          <cell r="P2569" t="str">
            <v>Discontinued</v>
          </cell>
          <cell r="T2569" t="str">
            <v>NPO</v>
          </cell>
          <cell r="AS2569">
            <v>4</v>
          </cell>
          <cell r="AT2569">
            <v>1</v>
          </cell>
          <cell r="AX2569"/>
          <cell r="JB2569"/>
        </row>
        <row r="2570">
          <cell r="B2570" t="str">
            <v>Primary</v>
          </cell>
          <cell r="C2570" t="str">
            <v>WRC-1011-6</v>
          </cell>
          <cell r="D2570" t="str">
            <v>RD</v>
          </cell>
          <cell r="G2570" t="str">
            <v>WRC</v>
          </cell>
          <cell r="H2570" t="str">
            <v>2010-11</v>
          </cell>
          <cell r="J2570" t="str">
            <v>None</v>
          </cell>
          <cell r="K2570" t="str">
            <v>LDC</v>
          </cell>
          <cell r="L2570" t="str">
            <v>Residential (SRF-4bed)</v>
          </cell>
          <cell r="N2570" t="str">
            <v>New</v>
          </cell>
          <cell r="P2570" t="str">
            <v>Discontinued</v>
          </cell>
          <cell r="T2570" t="str">
            <v>NPO</v>
          </cell>
          <cell r="AE2570">
            <v>150000</v>
          </cell>
          <cell r="AF2570">
            <v>150000</v>
          </cell>
          <cell r="AX2570"/>
          <cell r="EQ2570" t="str">
            <v>N/A</v>
          </cell>
          <cell r="JB2570"/>
        </row>
        <row r="2571">
          <cell r="B2571" t="str">
            <v>Primary</v>
          </cell>
          <cell r="C2571" t="str">
            <v>WRC-1011-7</v>
          </cell>
          <cell r="D2571" t="str">
            <v>RD</v>
          </cell>
          <cell r="G2571" t="str">
            <v>WRC</v>
          </cell>
          <cell r="H2571" t="str">
            <v>2010-11</v>
          </cell>
          <cell r="J2571" t="str">
            <v>None</v>
          </cell>
          <cell r="K2571" t="str">
            <v>LDC</v>
          </cell>
          <cell r="L2571" t="str">
            <v>Residential (SRF-4bed)</v>
          </cell>
          <cell r="N2571" t="str">
            <v>New</v>
          </cell>
          <cell r="P2571" t="str">
            <v>Discontinued</v>
          </cell>
          <cell r="T2571" t="str">
            <v>NPO</v>
          </cell>
          <cell r="AS2571">
            <v>4</v>
          </cell>
          <cell r="AT2571">
            <v>1</v>
          </cell>
          <cell r="AX2571">
            <v>5</v>
          </cell>
          <cell r="JB2571"/>
        </row>
        <row r="2572">
          <cell r="B2572" t="str">
            <v>Primary</v>
          </cell>
          <cell r="C2572" t="str">
            <v>WRC-1112-1</v>
          </cell>
          <cell r="D2572" t="str">
            <v>RD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Regular</v>
          </cell>
          <cell r="L2572" t="str">
            <v>Residential (ARFPSHN-5bed)</v>
          </cell>
          <cell r="N2572" t="str">
            <v>New</v>
          </cell>
          <cell r="P2572" t="str">
            <v>Not Approved</v>
          </cell>
          <cell r="T2572" t="str">
            <v>NON-NPO</v>
          </cell>
          <cell r="AS2572">
            <v>4</v>
          </cell>
          <cell r="AT2572">
            <v>1</v>
          </cell>
          <cell r="AX2572">
            <v>5</v>
          </cell>
          <cell r="JB2572"/>
        </row>
        <row r="2573">
          <cell r="B2573" t="str">
            <v>Primary</v>
          </cell>
          <cell r="C2573" t="str">
            <v>WRC-1112-2</v>
          </cell>
          <cell r="D2573" t="str">
            <v>SS</v>
          </cell>
          <cell r="G2573" t="str">
            <v>WRC</v>
          </cell>
          <cell r="H2573" t="str">
            <v>2011-12</v>
          </cell>
          <cell r="J2573" t="str">
            <v>None</v>
          </cell>
          <cell r="K2573" t="str">
            <v>LDC</v>
          </cell>
          <cell r="L2573" t="str">
            <v>Crisis Support Services</v>
          </cell>
          <cell r="N2573" t="str">
            <v>New</v>
          </cell>
          <cell r="P2573" t="str">
            <v>Completed</v>
          </cell>
          <cell r="T2573" t="str">
            <v>NON-NPO</v>
          </cell>
          <cell r="AE2573">
            <v>150000</v>
          </cell>
          <cell r="AF2573">
            <v>150000</v>
          </cell>
          <cell r="AX2573"/>
          <cell r="EQ2573" t="str">
            <v>N/A</v>
          </cell>
          <cell r="JB2573"/>
        </row>
        <row r="2574">
          <cell r="B2574" t="str">
            <v>Primary</v>
          </cell>
          <cell r="C2574" t="str">
            <v>WRC-1112-3</v>
          </cell>
          <cell r="D2574" t="str">
            <v>RD</v>
          </cell>
          <cell r="G2574" t="str">
            <v>WRC</v>
          </cell>
          <cell r="H2574" t="str">
            <v>2011-12</v>
          </cell>
          <cell r="J2574" t="str">
            <v>None</v>
          </cell>
          <cell r="K2574" t="str">
            <v>Regular</v>
          </cell>
          <cell r="L2574" t="str">
            <v>Residential (ARFPSHN-5bed)</v>
          </cell>
          <cell r="N2574" t="str">
            <v>New</v>
          </cell>
          <cell r="P2574" t="str">
            <v>Not Approved</v>
          </cell>
          <cell r="T2574" t="str">
            <v>NON-NPO</v>
          </cell>
          <cell r="AE2574">
            <v>150000</v>
          </cell>
          <cell r="AF2574">
            <v>150000</v>
          </cell>
          <cell r="AS2574">
            <v>4</v>
          </cell>
          <cell r="AT2574">
            <v>1</v>
          </cell>
          <cell r="AX2574">
            <v>5</v>
          </cell>
          <cell r="EQ2574" t="str">
            <v>N/A</v>
          </cell>
          <cell r="JB2574"/>
        </row>
        <row r="2575">
          <cell r="B2575" t="str">
            <v>Primary</v>
          </cell>
          <cell r="C2575" t="str">
            <v>WRC-1112-4</v>
          </cell>
          <cell r="D2575" t="str">
            <v>RD</v>
          </cell>
          <cell r="G2575" t="str">
            <v>WRC</v>
          </cell>
          <cell r="H2575" t="str">
            <v>2011-12</v>
          </cell>
          <cell r="J2575" t="str">
            <v>None</v>
          </cell>
          <cell r="K2575" t="str">
            <v>Regular</v>
          </cell>
          <cell r="L2575" t="str">
            <v>Residential (FTH-3bed)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S2575">
            <v>3</v>
          </cell>
          <cell r="AX2575">
            <v>3</v>
          </cell>
          <cell r="JB2575"/>
        </row>
        <row r="2576">
          <cell r="B2576" t="str">
            <v>Primary</v>
          </cell>
          <cell r="C2576" t="str">
            <v>WRC-1112-5</v>
          </cell>
          <cell r="D2576" t="str">
            <v>MS</v>
          </cell>
          <cell r="G2576" t="str">
            <v>WRC</v>
          </cell>
          <cell r="H2576" t="str">
            <v>2011-12</v>
          </cell>
          <cell r="J2576" t="str">
            <v>None</v>
          </cell>
          <cell r="K2576" t="str">
            <v>Regular</v>
          </cell>
          <cell r="L2576" t="str">
            <v>Other</v>
          </cell>
          <cell r="N2576" t="str">
            <v>New</v>
          </cell>
          <cell r="P2576" t="str">
            <v>Not Approved</v>
          </cell>
          <cell r="T2576" t="str">
            <v>NON-NPO</v>
          </cell>
          <cell r="AX2576"/>
          <cell r="JB2576"/>
        </row>
        <row r="2577">
          <cell r="B2577" t="str">
            <v>Primary</v>
          </cell>
          <cell r="C2577" t="str">
            <v>WRC-1112-6</v>
          </cell>
          <cell r="D2577" t="str">
            <v>DP</v>
          </cell>
          <cell r="E2577" t="str">
            <v>X111</v>
          </cell>
          <cell r="G2577" t="str">
            <v>WRC</v>
          </cell>
          <cell r="H2577" t="str">
            <v>2011-12</v>
          </cell>
          <cell r="J2577" t="str">
            <v>None</v>
          </cell>
          <cell r="K2577" t="str">
            <v>LDC</v>
          </cell>
          <cell r="L2577" t="str">
            <v>Day Program</v>
          </cell>
          <cell r="N2577" t="str">
            <v>New</v>
          </cell>
          <cell r="P2577" t="str">
            <v>Completed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5</v>
          </cell>
          <cell r="AX2577"/>
          <cell r="BV2577" t="str">
            <v>5635 W 64th St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WRC-1112-7</v>
          </cell>
          <cell r="D2578" t="str">
            <v>RD</v>
          </cell>
          <cell r="E2578" t="str">
            <v>X150</v>
          </cell>
          <cell r="G2578" t="str">
            <v>WRC</v>
          </cell>
          <cell r="H2578" t="str">
            <v>2011-12</v>
          </cell>
          <cell r="J2578" t="str">
            <v>None</v>
          </cell>
          <cell r="K2578" t="str">
            <v>Regular</v>
          </cell>
          <cell r="L2578" t="str">
            <v>Residential (FTH-3bed)</v>
          </cell>
          <cell r="N2578" t="str">
            <v>New</v>
          </cell>
          <cell r="P2578" t="str">
            <v>Not Approved</v>
          </cell>
          <cell r="T2578" t="str">
            <v>NON-NPO</v>
          </cell>
          <cell r="AS2578">
            <v>3</v>
          </cell>
          <cell r="AX2578">
            <v>3</v>
          </cell>
          <cell r="JB2578"/>
        </row>
        <row r="2579">
          <cell r="B2579" t="str">
            <v>Primary</v>
          </cell>
          <cell r="C2579" t="str">
            <v>WRC-1112-8</v>
          </cell>
          <cell r="D2579" t="str">
            <v>NP</v>
          </cell>
          <cell r="G2579" t="str">
            <v>WRC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NPO Administrative Support</v>
          </cell>
          <cell r="N2579" t="str">
            <v>New</v>
          </cell>
          <cell r="P2579" t="str">
            <v>Not Approved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125000</v>
          </cell>
          <cell r="AF2579">
            <v>525000</v>
          </cell>
          <cell r="AT2579">
            <v>3</v>
          </cell>
          <cell r="AX2579"/>
          <cell r="BV2579" t="str">
            <v>8924 Hargis St</v>
          </cell>
          <cell r="EI2579">
            <v>41334</v>
          </cell>
          <cell r="EK2579">
            <v>41408</v>
          </cell>
          <cell r="EM2579">
            <v>41451</v>
          </cell>
          <cell r="EQ2579">
            <v>41642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WRC-1112-9</v>
          </cell>
          <cell r="D2580" t="str">
            <v>RD</v>
          </cell>
          <cell r="E2580" t="str">
            <v>X111</v>
          </cell>
          <cell r="G2580" t="str">
            <v>WRC</v>
          </cell>
          <cell r="H2580" t="str">
            <v>2011-12</v>
          </cell>
          <cell r="J2580" t="str">
            <v>None</v>
          </cell>
          <cell r="K2580" t="str">
            <v>LDC</v>
          </cell>
          <cell r="L2580" t="str">
            <v>Residential (ARFPSHN-5bed)</v>
          </cell>
          <cell r="N2580" t="str">
            <v>New</v>
          </cell>
          <cell r="P2580" t="str">
            <v>Completed</v>
          </cell>
          <cell r="T2580" t="str">
            <v>NPO</v>
          </cell>
          <cell r="AS2580">
            <v>5</v>
          </cell>
          <cell r="AX2580">
            <v>5</v>
          </cell>
          <cell r="BV2580" t="str">
            <v>5635 W 64th St</v>
          </cell>
          <cell r="EM2580">
            <v>41243</v>
          </cell>
          <cell r="EQ2580">
            <v>41529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WRC-1112-10</v>
          </cell>
          <cell r="D2581" t="str">
            <v>RD</v>
          </cell>
          <cell r="E2581" t="str">
            <v>X150</v>
          </cell>
          <cell r="G2581" t="str">
            <v>WRC</v>
          </cell>
          <cell r="H2581" t="str">
            <v>2011-12</v>
          </cell>
          <cell r="J2581" t="str">
            <v>None</v>
          </cell>
          <cell r="K2581" t="str">
            <v>LDC</v>
          </cell>
          <cell r="L2581" t="str">
            <v>Residential (SRF-4bed)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Primary</v>
          </cell>
          <cell r="C2582" t="str">
            <v>WRC-1213-1</v>
          </cell>
          <cell r="D2582" t="str">
            <v>RD</v>
          </cell>
          <cell r="E2582" t="str">
            <v>X169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(SRF-3bed)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C2582">
            <v>200000</v>
          </cell>
          <cell r="AD2582">
            <v>200000</v>
          </cell>
          <cell r="AE2582">
            <v>125000</v>
          </cell>
          <cell r="AF2582">
            <v>525000</v>
          </cell>
          <cell r="AT2582">
            <v>3</v>
          </cell>
          <cell r="AX2582">
            <v>3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Primary</v>
          </cell>
          <cell r="C2583" t="str">
            <v>WRC-1213-2</v>
          </cell>
          <cell r="D2583" t="str">
            <v>RD</v>
          </cell>
          <cell r="G2583" t="str">
            <v>WRC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(SRF-3bed)</v>
          </cell>
          <cell r="N2583" t="str">
            <v>New</v>
          </cell>
          <cell r="P2583" t="str">
            <v>Not Approved</v>
          </cell>
          <cell r="T2583" t="str">
            <v>NON-NPO</v>
          </cell>
          <cell r="AX2583"/>
          <cell r="JB2583"/>
        </row>
        <row r="2584">
          <cell r="B2584" t="str">
            <v>Primary</v>
          </cell>
          <cell r="C2584" t="str">
            <v>WRC-1213-3</v>
          </cell>
          <cell r="D2584" t="str">
            <v>RD</v>
          </cell>
          <cell r="E2584" t="str">
            <v>X170</v>
          </cell>
          <cell r="G2584" t="str">
            <v>WRC</v>
          </cell>
          <cell r="H2584" t="str">
            <v>2012-13</v>
          </cell>
          <cell r="J2584" t="str">
            <v>None</v>
          </cell>
          <cell r="K2584" t="str">
            <v>Regular</v>
          </cell>
          <cell r="L2584" t="str">
            <v>Residential (SRF-3bed)</v>
          </cell>
          <cell r="N2584" t="str">
            <v>New</v>
          </cell>
          <cell r="P2584" t="str">
            <v>Not Approved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125000</v>
          </cell>
          <cell r="AF2584">
            <v>525000</v>
          </cell>
          <cell r="AS2584">
            <v>2</v>
          </cell>
          <cell r="AT2584">
            <v>1</v>
          </cell>
          <cell r="AX2584"/>
          <cell r="BV2584" t="str">
            <v>5424 W 118th St</v>
          </cell>
          <cell r="EI2584">
            <v>41334</v>
          </cell>
          <cell r="EK2584">
            <v>41361</v>
          </cell>
          <cell r="EM2584">
            <v>41402</v>
          </cell>
          <cell r="EQ2584">
            <v>41670</v>
          </cell>
          <cell r="EY2584">
            <v>41944</v>
          </cell>
          <cell r="JB2584"/>
        </row>
        <row r="2585">
          <cell r="B2585" t="str">
            <v>Primary</v>
          </cell>
          <cell r="C2585" t="str">
            <v>WRC-1213-4</v>
          </cell>
          <cell r="D2585" t="str">
            <v>RD</v>
          </cell>
          <cell r="E2585" t="str">
            <v>X169</v>
          </cell>
          <cell r="G2585" t="str">
            <v>WRC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(SRF-3bed)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NPO</v>
          </cell>
          <cell r="AC2585">
            <v>200000</v>
          </cell>
          <cell r="AD2585">
            <v>200000</v>
          </cell>
          <cell r="AE2585">
            <v>125000</v>
          </cell>
          <cell r="AF2585">
            <v>525000</v>
          </cell>
          <cell r="AS2585">
            <v>1</v>
          </cell>
          <cell r="AT2585">
            <v>3</v>
          </cell>
          <cell r="AX2585">
            <v>3</v>
          </cell>
          <cell r="BV2585" t="str">
            <v>8013 Ramsgate Ave</v>
          </cell>
          <cell r="EI2585">
            <v>41334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Primary</v>
          </cell>
          <cell r="C2586" t="str">
            <v>WRC-1213-5</v>
          </cell>
          <cell r="D2586" t="str">
            <v>RD</v>
          </cell>
          <cell r="E2586" t="str">
            <v>X117</v>
          </cell>
          <cell r="G2586" t="str">
            <v>WRC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(SRF-3bed)</v>
          </cell>
          <cell r="N2586" t="str">
            <v>New</v>
          </cell>
          <cell r="P2586" t="str">
            <v>Not Approved</v>
          </cell>
          <cell r="T2586" t="str">
            <v>NON-NPO</v>
          </cell>
          <cell r="AS2586">
            <v>1</v>
          </cell>
          <cell r="AX2586"/>
          <cell r="JB2586"/>
        </row>
        <row r="2587">
          <cell r="B2587" t="str">
            <v>Primary</v>
          </cell>
          <cell r="C2587" t="str">
            <v>WRC-1213-6</v>
          </cell>
          <cell r="D2587" t="str">
            <v>RD</v>
          </cell>
          <cell r="E2587" t="str">
            <v>X170</v>
          </cell>
          <cell r="G2587" t="str">
            <v>WRC</v>
          </cell>
          <cell r="H2587" t="str">
            <v>2012-13</v>
          </cell>
          <cell r="J2587" t="str">
            <v>None</v>
          </cell>
          <cell r="K2587" t="str">
            <v>LDC</v>
          </cell>
          <cell r="L2587" t="str">
            <v>Residential (SRF-3bed)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C2587">
            <v>200000</v>
          </cell>
          <cell r="AD2587">
            <v>200000</v>
          </cell>
          <cell r="AE2587">
            <v>125000</v>
          </cell>
          <cell r="AF2587">
            <v>525000</v>
          </cell>
          <cell r="AS2587">
            <v>2</v>
          </cell>
          <cell r="AT2587">
            <v>1</v>
          </cell>
          <cell r="AV2587">
            <v>4</v>
          </cell>
          <cell r="AX2587">
            <v>3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Secondary</v>
          </cell>
          <cell r="C2588" t="str">
            <v>WRC-1213-7</v>
          </cell>
          <cell r="D2588" t="str">
            <v>RD</v>
          </cell>
          <cell r="E2588" t="str">
            <v>X116</v>
          </cell>
          <cell r="G2588" t="str">
            <v>WRC</v>
          </cell>
          <cell r="H2588" t="str">
            <v>2012-13</v>
          </cell>
          <cell r="J2588" t="str">
            <v>PDC</v>
          </cell>
          <cell r="K2588" t="str">
            <v>Regular</v>
          </cell>
          <cell r="L2588" t="str">
            <v>Residential (SRF-6bed)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S2588">
            <v>1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Secondary</v>
          </cell>
          <cell r="C2589" t="str">
            <v>WRC-1213-8</v>
          </cell>
          <cell r="D2589" t="str">
            <v>RD</v>
          </cell>
          <cell r="E2589" t="str">
            <v>X117</v>
          </cell>
          <cell r="G2589" t="str">
            <v>WRC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Residential (SRF-4bed)</v>
          </cell>
          <cell r="N2589" t="str">
            <v>New</v>
          </cell>
          <cell r="P2589" t="str">
            <v>Discontinued</v>
          </cell>
          <cell r="T2589" t="str">
            <v>NPO</v>
          </cell>
          <cell r="AS2589">
            <v>1</v>
          </cell>
          <cell r="AX2589">
            <v>1</v>
          </cell>
          <cell r="JB2589"/>
        </row>
        <row r="2590">
          <cell r="B2590" t="str">
            <v>Primary</v>
          </cell>
          <cell r="C2590" t="str">
            <v>WRC-1213-9</v>
          </cell>
          <cell r="D2590" t="str">
            <v>RD</v>
          </cell>
          <cell r="E2590" t="str">
            <v>X118</v>
          </cell>
          <cell r="G2590" t="str">
            <v>WRC</v>
          </cell>
          <cell r="H2590" t="str">
            <v>2012-13</v>
          </cell>
          <cell r="J2590" t="str">
            <v>None</v>
          </cell>
          <cell r="K2590" t="str">
            <v>Regular</v>
          </cell>
          <cell r="L2590" t="str">
            <v>Residential (SRF-4bed)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NPO</v>
          </cell>
          <cell r="AC2590">
            <v>200000</v>
          </cell>
          <cell r="AD2590">
            <v>250000</v>
          </cell>
          <cell r="AF2590">
            <v>450000</v>
          </cell>
          <cell r="AS2590">
            <v>2</v>
          </cell>
          <cell r="AT2590">
            <v>1</v>
          </cell>
          <cell r="AV2590">
            <v>4</v>
          </cell>
          <cell r="AX2590">
            <v>4</v>
          </cell>
          <cell r="BV2590" t="str">
            <v>2325 S Garth Ave</v>
          </cell>
          <cell r="EI2590">
            <v>41375</v>
          </cell>
          <cell r="EK2590">
            <v>41663</v>
          </cell>
          <cell r="EM2590">
            <v>41694</v>
          </cell>
          <cell r="EQ2590">
            <v>41890</v>
          </cell>
          <cell r="EY2590">
            <v>42444</v>
          </cell>
          <cell r="JB2590"/>
        </row>
        <row r="2591">
          <cell r="B2591" t="str">
            <v>Primary</v>
          </cell>
          <cell r="C2591" t="str">
            <v>WRC-1213-10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2012-13</v>
          </cell>
          <cell r="J2591" t="str">
            <v>None</v>
          </cell>
          <cell r="K2591" t="str">
            <v>Regular</v>
          </cell>
          <cell r="L2591" t="str">
            <v>Residential (ARFPSHN-5bed)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S2591">
            <v>5</v>
          </cell>
          <cell r="AX2591">
            <v>5</v>
          </cell>
          <cell r="BV2591" t="str">
            <v>6702 S Holt Avenue</v>
          </cell>
          <cell r="EI2591">
            <v>41375</v>
          </cell>
          <cell r="EK2591">
            <v>41471</v>
          </cell>
          <cell r="EM2591">
            <v>41534</v>
          </cell>
          <cell r="EQ2591">
            <v>41774</v>
          </cell>
          <cell r="EY2591">
            <v>41811</v>
          </cell>
          <cell r="JB2591"/>
        </row>
        <row r="2592">
          <cell r="B2592" t="str">
            <v>Primary</v>
          </cell>
          <cell r="C2592" t="str">
            <v>WRC-1314-1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(FHA-2bed)</v>
          </cell>
          <cell r="N2592" t="str">
            <v>New</v>
          </cell>
          <cell r="P2592" t="str">
            <v>Not Approved</v>
          </cell>
          <cell r="T2592" t="str">
            <v>NPO</v>
          </cell>
          <cell r="AC2592">
            <v>241200</v>
          </cell>
          <cell r="AD2592">
            <v>359508</v>
          </cell>
          <cell r="AF2592">
            <v>600708</v>
          </cell>
          <cell r="AS2592">
            <v>2</v>
          </cell>
          <cell r="AX2592">
            <v>2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>
            <v>42500</v>
          </cell>
          <cell r="JB2592"/>
        </row>
        <row r="2593">
          <cell r="B2593" t="str">
            <v>Primary</v>
          </cell>
          <cell r="C2593" t="str">
            <v>WRC-1314-2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(SRF-3bed)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NPO</v>
          </cell>
          <cell r="AC2593">
            <v>200000</v>
          </cell>
          <cell r="AD2593">
            <v>250000</v>
          </cell>
          <cell r="AF2593">
            <v>450000</v>
          </cell>
          <cell r="AS2593">
            <v>2</v>
          </cell>
          <cell r="AT2593">
            <v>1</v>
          </cell>
          <cell r="AX2593">
            <v>3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>
            <v>42132</v>
          </cell>
          <cell r="EY2593">
            <v>42444</v>
          </cell>
          <cell r="JB2593"/>
        </row>
        <row r="2594">
          <cell r="B2594" t="str">
            <v>Primary</v>
          </cell>
          <cell r="C2594" t="str">
            <v>WRC-1314-3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(SRF-3bed)</v>
          </cell>
          <cell r="N2594" t="str">
            <v>New</v>
          </cell>
          <cell r="P2594" t="str">
            <v>Not Approved</v>
          </cell>
          <cell r="T2594" t="str">
            <v>NPO</v>
          </cell>
          <cell r="AD2594">
            <v>30000</v>
          </cell>
          <cell r="AF2594">
            <v>30000</v>
          </cell>
          <cell r="AX2594"/>
          <cell r="JB2594"/>
        </row>
        <row r="2595">
          <cell r="B2595" t="str">
            <v>Primary</v>
          </cell>
          <cell r="C2595" t="str">
            <v>WRC-1314-4</v>
          </cell>
          <cell r="D2595" t="str">
            <v>RD</v>
          </cell>
          <cell r="E2595" t="str">
            <v>X197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(ARFPSHN-5bed)</v>
          </cell>
          <cell r="N2595" t="str">
            <v>New</v>
          </cell>
          <cell r="P2595" t="str">
            <v>Completed</v>
          </cell>
          <cell r="T2595" t="str">
            <v>NPO</v>
          </cell>
          <cell r="AC2595">
            <v>241200</v>
          </cell>
          <cell r="AD2595">
            <v>359508</v>
          </cell>
          <cell r="AF2595">
            <v>600708</v>
          </cell>
          <cell r="AS2595">
            <v>5</v>
          </cell>
          <cell r="AX2595">
            <v>5</v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>
            <v>42500</v>
          </cell>
          <cell r="JB2595"/>
        </row>
        <row r="2596">
          <cell r="B2596" t="str">
            <v>Primary</v>
          </cell>
          <cell r="C2596" t="str">
            <v>WRC-1314-5</v>
          </cell>
          <cell r="D2596" t="str">
            <v>RD</v>
          </cell>
          <cell r="E2596" t="str">
            <v>X220</v>
          </cell>
          <cell r="G2596" t="str">
            <v>WRC</v>
          </cell>
          <cell r="H2596" t="str">
            <v>2013-14</v>
          </cell>
          <cell r="J2596" t="str">
            <v>None</v>
          </cell>
          <cell r="K2596" t="str">
            <v>Regular</v>
          </cell>
          <cell r="L2596" t="str">
            <v>Residential (SRF-3bed)</v>
          </cell>
          <cell r="N2596" t="str">
            <v>New</v>
          </cell>
          <cell r="P2596" t="str">
            <v>Not Approved</v>
          </cell>
          <cell r="T2596" t="str">
            <v>NPO</v>
          </cell>
          <cell r="AX2596"/>
          <cell r="JB2596"/>
        </row>
        <row r="2597">
          <cell r="B2597" t="str">
            <v>Secondary</v>
          </cell>
          <cell r="C2597" t="str">
            <v>WRC-1314-6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2013-14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Continued</v>
          </cell>
          <cell r="P2597" t="str">
            <v>Completed</v>
          </cell>
          <cell r="T2597" t="str">
            <v>NPO</v>
          </cell>
          <cell r="AD2597">
            <v>30000</v>
          </cell>
          <cell r="AF2597">
            <v>30000</v>
          </cell>
          <cell r="AS2597">
            <v>1</v>
          </cell>
          <cell r="AT2597">
            <v>2</v>
          </cell>
          <cell r="AX2597"/>
          <cell r="BV2597" t="str">
            <v>5941 West 84th St</v>
          </cell>
          <cell r="EI2597">
            <v>41619</v>
          </cell>
          <cell r="EK2597">
            <v>41957</v>
          </cell>
          <cell r="EM2597">
            <v>41996</v>
          </cell>
          <cell r="EQ2597">
            <v>42200</v>
          </cell>
          <cell r="EY2597">
            <v>42248</v>
          </cell>
          <cell r="JB2597"/>
        </row>
        <row r="2598">
          <cell r="B2598" t="str">
            <v>Secondary</v>
          </cell>
          <cell r="C2598" t="str">
            <v>WRC-1314-7</v>
          </cell>
          <cell r="D2598" t="str">
            <v>RD</v>
          </cell>
          <cell r="E2598" t="str">
            <v>X170</v>
          </cell>
          <cell r="G2598" t="str">
            <v>WRC</v>
          </cell>
          <cell r="H2598" t="str">
            <v>2013-14</v>
          </cell>
          <cell r="J2598" t="str">
            <v>None</v>
          </cell>
          <cell r="K2598" t="str">
            <v>LDC</v>
          </cell>
          <cell r="L2598" t="str">
            <v>Residential (SRF-3bed)</v>
          </cell>
          <cell r="N2598" t="str">
            <v>Continued</v>
          </cell>
          <cell r="P2598" t="str">
            <v>Completed</v>
          </cell>
          <cell r="T2598" t="str">
            <v>NPO</v>
          </cell>
          <cell r="AD2598">
            <v>125000</v>
          </cell>
          <cell r="AF2598">
            <v>125000</v>
          </cell>
          <cell r="AX2598"/>
          <cell r="JB2598"/>
        </row>
        <row r="2599">
          <cell r="B2599" t="str">
            <v>Primary</v>
          </cell>
          <cell r="C2599" t="str">
            <v>WRC-1314-8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2013-14</v>
          </cell>
          <cell r="J2599" t="str">
            <v>None</v>
          </cell>
          <cell r="K2599" t="str">
            <v>Regular</v>
          </cell>
          <cell r="L2599" t="str">
            <v>Residential (SRF-3bed)</v>
          </cell>
          <cell r="N2599" t="str">
            <v>New</v>
          </cell>
          <cell r="P2599" t="str">
            <v>Not Approved</v>
          </cell>
          <cell r="Q2599" t="str">
            <v>DE</v>
          </cell>
          <cell r="T2599" t="str">
            <v>NPO</v>
          </cell>
          <cell r="AX2599"/>
          <cell r="BV2599" t="str">
            <v>3851 Howe Road</v>
          </cell>
          <cell r="JB2599"/>
        </row>
        <row r="2600">
          <cell r="B2600" t="str">
            <v>Primary</v>
          </cell>
          <cell r="C2600" t="str">
            <v>WRC-1314-9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2013-14</v>
          </cell>
          <cell r="J2600" t="str">
            <v>None</v>
          </cell>
          <cell r="K2600" t="str">
            <v>Regular</v>
          </cell>
          <cell r="L2600" t="str">
            <v>Residential (FTH-3bed)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S2600">
            <v>1</v>
          </cell>
          <cell r="AT2600">
            <v>2</v>
          </cell>
          <cell r="AX2600">
            <v>3</v>
          </cell>
          <cell r="BV2600" t="str">
            <v>5941 West 84th St</v>
          </cell>
          <cell r="EI2600">
            <v>41619</v>
          </cell>
          <cell r="EK2600">
            <v>41957</v>
          </cell>
          <cell r="EM2600">
            <v>41996</v>
          </cell>
          <cell r="EQ2600">
            <v>42200</v>
          </cell>
          <cell r="EY2600">
            <v>42248</v>
          </cell>
          <cell r="JB2600"/>
        </row>
        <row r="2601">
          <cell r="B2601" t="str">
            <v>Primary</v>
          </cell>
          <cell r="C2601" t="str">
            <v>WRC-1314-10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2013-14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Not Approved</v>
          </cell>
          <cell r="T2601" t="str">
            <v>NPO</v>
          </cell>
          <cell r="AX2601"/>
          <cell r="JB2601"/>
        </row>
        <row r="2602">
          <cell r="B2602" t="str">
            <v>Secondary</v>
          </cell>
          <cell r="C2602" t="str">
            <v>WRC-1314-11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2013-14</v>
          </cell>
          <cell r="J2602" t="str">
            <v>PDC</v>
          </cell>
          <cell r="K2602" t="str">
            <v>Regular</v>
          </cell>
          <cell r="L2602" t="str">
            <v>Residential (SRF-6bed)</v>
          </cell>
          <cell r="N2602" t="str">
            <v>Continued</v>
          </cell>
          <cell r="P2602" t="str">
            <v>In Progress</v>
          </cell>
          <cell r="Q2602" t="str">
            <v>DE</v>
          </cell>
          <cell r="T2602" t="str">
            <v>NPO</v>
          </cell>
          <cell r="AC2602">
            <v>200000</v>
          </cell>
          <cell r="AD2602">
            <v>300000</v>
          </cell>
          <cell r="AF2602">
            <v>500000</v>
          </cell>
          <cell r="AT2602">
            <v>3</v>
          </cell>
          <cell r="AX2602"/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JB2602"/>
        </row>
        <row r="2603">
          <cell r="B2603" t="str">
            <v>Secondary</v>
          </cell>
          <cell r="C2603" t="str">
            <v>WRC-1314-12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2013-14</v>
          </cell>
          <cell r="J2603" t="str">
            <v>None</v>
          </cell>
          <cell r="K2603" t="str">
            <v>Regular</v>
          </cell>
          <cell r="L2603" t="str">
            <v>Residential (SRF-4bed)</v>
          </cell>
          <cell r="N2603" t="str">
            <v>Continued</v>
          </cell>
          <cell r="P2603" t="str">
            <v>Discontinued</v>
          </cell>
          <cell r="T2603" t="str">
            <v>NPO</v>
          </cell>
          <cell r="AC2603">
            <v>136023</v>
          </cell>
          <cell r="AD2603">
            <v>218386</v>
          </cell>
          <cell r="AF2603">
            <v>354409</v>
          </cell>
          <cell r="AT2603">
            <v>1</v>
          </cell>
          <cell r="AV2603">
            <v>2</v>
          </cell>
          <cell r="AX2603"/>
          <cell r="EI2603">
            <v>41974</v>
          </cell>
          <cell r="EK2603">
            <v>42611</v>
          </cell>
          <cell r="EM2603">
            <v>42657</v>
          </cell>
          <cell r="EQ2603">
            <v>42968</v>
          </cell>
          <cell r="JB2603"/>
        </row>
        <row r="2604">
          <cell r="B2604" t="str">
            <v>Secondary</v>
          </cell>
          <cell r="C2604" t="str">
            <v>WRC-1314-13</v>
          </cell>
          <cell r="D2604" t="str">
            <v>RD</v>
          </cell>
          <cell r="E2604" t="str">
            <v>X119</v>
          </cell>
          <cell r="G2604" t="str">
            <v>WRC</v>
          </cell>
          <cell r="H2604" t="str">
            <v>2013-14</v>
          </cell>
          <cell r="J2604" t="str">
            <v>None</v>
          </cell>
          <cell r="K2604" t="str">
            <v>Regular</v>
          </cell>
          <cell r="L2604" t="str">
            <v>Residential (ARFPSHN-5bed)</v>
          </cell>
          <cell r="N2604" t="str">
            <v>Continued</v>
          </cell>
          <cell r="P2604" t="str">
            <v>Completed</v>
          </cell>
          <cell r="T2604" t="str">
            <v>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X2604"/>
          <cell r="JB2604"/>
        </row>
        <row r="2605">
          <cell r="B2605" t="str">
            <v>Primary</v>
          </cell>
          <cell r="C2605" t="str">
            <v>WRC-1415-1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NPO</v>
          </cell>
          <cell r="AC2605">
            <v>200000</v>
          </cell>
          <cell r="AD2605">
            <v>300000</v>
          </cell>
          <cell r="AF2605">
            <v>500000</v>
          </cell>
          <cell r="AS2605">
            <v>3</v>
          </cell>
          <cell r="AT2605">
            <v>3</v>
          </cell>
          <cell r="AX2605">
            <v>3</v>
          </cell>
          <cell r="BV2605" t="str">
            <v>5007 W. 119th Pl.</v>
          </cell>
          <cell r="EI2605">
            <v>41984</v>
          </cell>
          <cell r="EK2605">
            <v>42185</v>
          </cell>
          <cell r="EM2605">
            <v>42230</v>
          </cell>
          <cell r="EQ2605">
            <v>42485</v>
          </cell>
          <cell r="EY2605" t="str">
            <v>X</v>
          </cell>
          <cell r="JB2605"/>
        </row>
        <row r="2606">
          <cell r="B2606" t="str">
            <v>Primary</v>
          </cell>
          <cell r="C2606" t="str">
            <v>WRC-1415-2</v>
          </cell>
          <cell r="D2606" t="str">
            <v>RD</v>
          </cell>
          <cell r="E2606" t="str">
            <v>X248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(SRF-3bed)</v>
          </cell>
          <cell r="N2606" t="str">
            <v>New</v>
          </cell>
          <cell r="P2606" t="str">
            <v>Completed</v>
          </cell>
          <cell r="T2606" t="str">
            <v>NPO</v>
          </cell>
          <cell r="AC2606">
            <v>136023</v>
          </cell>
          <cell r="AD2606">
            <v>218386</v>
          </cell>
          <cell r="AF2606">
            <v>354409</v>
          </cell>
          <cell r="AS2606">
            <v>1</v>
          </cell>
          <cell r="AT2606">
            <v>1</v>
          </cell>
          <cell r="AV2606">
            <v>2</v>
          </cell>
          <cell r="AX2606">
            <v>3</v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>
            <v>42968</v>
          </cell>
        </row>
        <row r="2607">
          <cell r="B2607" t="str">
            <v>Primary</v>
          </cell>
          <cell r="C2607" t="str">
            <v>WRC-1415-3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2014-15</v>
          </cell>
          <cell r="J2607" t="str">
            <v>None</v>
          </cell>
          <cell r="K2607" t="str">
            <v>Regular</v>
          </cell>
          <cell r="L2607" t="str">
            <v>Residential (SLS)</v>
          </cell>
          <cell r="N2607" t="str">
            <v>New</v>
          </cell>
          <cell r="P2607" t="str">
            <v>Completed</v>
          </cell>
          <cell r="T2607" t="str">
            <v>NON-NPO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>
            <v>20</v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/>
        </row>
        <row r="2608">
          <cell r="B2608" t="str">
            <v>Primary</v>
          </cell>
          <cell r="C2608" t="str">
            <v>WRC-1415-4</v>
          </cell>
          <cell r="D2608" t="str">
            <v>RD</v>
          </cell>
          <cell r="E2608" t="str">
            <v>X134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Regular</v>
          </cell>
          <cell r="L2608" t="str">
            <v>Residential (SRF-3bed)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NPO</v>
          </cell>
          <cell r="AS2608">
            <v>3</v>
          </cell>
          <cell r="AT2608">
            <v>0</v>
          </cell>
          <cell r="AV2608">
            <v>1</v>
          </cell>
          <cell r="AX2608">
            <v>3</v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>
            <v>42856</v>
          </cell>
          <cell r="EY2608" t="str">
            <v>X</v>
          </cell>
        </row>
        <row r="2609">
          <cell r="B2609" t="str">
            <v>Primary</v>
          </cell>
          <cell r="C2609" t="str">
            <v>WRC-1415-5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Regular</v>
          </cell>
          <cell r="L2609" t="str">
            <v>Residential (SRF-3bed)</v>
          </cell>
          <cell r="N2609" t="str">
            <v>New</v>
          </cell>
          <cell r="P2609" t="str">
            <v>Completed</v>
          </cell>
          <cell r="T2609" t="str">
            <v>NPO</v>
          </cell>
          <cell r="AS2609">
            <v>1</v>
          </cell>
          <cell r="AV2609">
            <v>2</v>
          </cell>
          <cell r="AX2609">
            <v>3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>
            <v>43000</v>
          </cell>
        </row>
        <row r="2610">
          <cell r="B2610" t="str">
            <v>Primary</v>
          </cell>
          <cell r="C2610" t="str">
            <v>WRC-1415-6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Residential (FTH-3bed)</v>
          </cell>
          <cell r="N2610" t="str">
            <v>New</v>
          </cell>
          <cell r="P2610" t="str">
            <v>Completed</v>
          </cell>
          <cell r="Q2610" t="str">
            <v>DE</v>
          </cell>
          <cell r="T2610" t="str">
            <v>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>
            <v>3</v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/>
        </row>
        <row r="2611">
          <cell r="B2611" t="str">
            <v>Primary</v>
          </cell>
          <cell r="C2611" t="str">
            <v>WRC-1415-7</v>
          </cell>
          <cell r="D2611" t="str">
            <v>RD</v>
          </cell>
          <cell r="E2611" t="str">
            <v>X154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DTS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E2611">
            <v>250000</v>
          </cell>
          <cell r="AF2611">
            <v>250000</v>
          </cell>
          <cell r="AS2611">
            <v>2</v>
          </cell>
          <cell r="AT2611">
            <v>0</v>
          </cell>
          <cell r="AV2611">
            <v>1</v>
          </cell>
          <cell r="AX2611">
            <v>3</v>
          </cell>
          <cell r="BV2611" t="str">
            <v>4835 West 139th Street</v>
          </cell>
          <cell r="EI2611">
            <v>41984</v>
          </cell>
          <cell r="EK2611">
            <v>42149</v>
          </cell>
          <cell r="EM2611">
            <v>42193</v>
          </cell>
          <cell r="EQ2611">
            <v>42810</v>
          </cell>
        </row>
        <row r="2612">
          <cell r="B2612" t="str">
            <v>Primary</v>
          </cell>
          <cell r="C2612" t="str">
            <v>WRC-1415-8</v>
          </cell>
          <cell r="D2612" t="str">
            <v>RD</v>
          </cell>
          <cell r="E2612" t="str">
            <v>X136</v>
          </cell>
          <cell r="G2612" t="str">
            <v>WRC</v>
          </cell>
          <cell r="H2612" t="str">
            <v>2014-15</v>
          </cell>
          <cell r="J2612" t="str">
            <v>None</v>
          </cell>
          <cell r="K2612" t="str">
            <v>Regular</v>
          </cell>
          <cell r="L2612" t="str">
            <v>Residential (ARFPSHN-5bed)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S2612">
            <v>5</v>
          </cell>
          <cell r="AX2612">
            <v>5</v>
          </cell>
          <cell r="BV2612" t="str">
            <v xml:space="preserve">6707 Shenandoah </v>
          </cell>
          <cell r="EI2612">
            <v>41974</v>
          </cell>
          <cell r="EK2612">
            <v>42341</v>
          </cell>
          <cell r="EM2612">
            <v>42391</v>
          </cell>
          <cell r="EQ2612">
            <v>42590</v>
          </cell>
          <cell r="JB2612"/>
        </row>
        <row r="2613">
          <cell r="B2613" t="str">
            <v>Secondary</v>
          </cell>
          <cell r="C2613" t="str">
            <v>WRC-1415-9</v>
          </cell>
          <cell r="D2613" t="str">
            <v>RD</v>
          </cell>
          <cell r="E2613" t="str">
            <v>X196</v>
          </cell>
          <cell r="G2613" t="str">
            <v>WRC</v>
          </cell>
          <cell r="H2613" t="str">
            <v>2014-15</v>
          </cell>
          <cell r="J2613" t="str">
            <v>None</v>
          </cell>
          <cell r="K2613" t="str">
            <v>Regular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Q2613" t="str">
            <v>DE</v>
          </cell>
          <cell r="T2613" t="str">
            <v>NPO</v>
          </cell>
          <cell r="AE2613">
            <v>150000</v>
          </cell>
          <cell r="AF2613">
            <v>150000</v>
          </cell>
          <cell r="AX2613"/>
          <cell r="BV2613" t="str">
            <v>3851 Howe Road</v>
          </cell>
          <cell r="JB2613"/>
        </row>
        <row r="2614">
          <cell r="B2614" t="str">
            <v>Secondary</v>
          </cell>
          <cell r="C2614" t="str">
            <v>WRC-1415-10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2014-15</v>
          </cell>
          <cell r="J2614" t="str">
            <v>None</v>
          </cell>
          <cell r="K2614" t="str">
            <v>Regular</v>
          </cell>
          <cell r="L2614" t="str">
            <v>Residential (ARFPSHN-5bed)</v>
          </cell>
          <cell r="N2614" t="str">
            <v>Continued</v>
          </cell>
          <cell r="P2614" t="str">
            <v>Completed</v>
          </cell>
          <cell r="T2614" t="str">
            <v>NPO</v>
          </cell>
          <cell r="AE2614">
            <v>250000</v>
          </cell>
          <cell r="AF2614">
            <v>250000</v>
          </cell>
          <cell r="AX2614"/>
          <cell r="BV2614" t="str">
            <v>8117 Handley Ave.</v>
          </cell>
          <cell r="JB2614"/>
        </row>
        <row r="2615">
          <cell r="B2615" t="str">
            <v>Secondary</v>
          </cell>
          <cell r="C2615" t="str">
            <v>WRC-1415-11</v>
          </cell>
          <cell r="D2615" t="str">
            <v>RD</v>
          </cell>
          <cell r="E2615" t="str">
            <v>X128</v>
          </cell>
          <cell r="G2615" t="str">
            <v>WRC</v>
          </cell>
          <cell r="H2615" t="str">
            <v>2014-15</v>
          </cell>
          <cell r="J2615" t="str">
            <v>None</v>
          </cell>
          <cell r="K2615" t="str">
            <v>Regular</v>
          </cell>
          <cell r="L2615" t="str">
            <v>Residential (FTH-3bed)</v>
          </cell>
          <cell r="N2615" t="str">
            <v>Continued</v>
          </cell>
          <cell r="P2615" t="str">
            <v>Completed</v>
          </cell>
          <cell r="T2615" t="str">
            <v>NPO</v>
          </cell>
          <cell r="AS2615">
            <v>5</v>
          </cell>
          <cell r="AX2615"/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/>
        </row>
        <row r="2616">
          <cell r="B2616" t="str">
            <v>Secondary</v>
          </cell>
          <cell r="C2616" t="str">
            <v>WRC-1415-12</v>
          </cell>
          <cell r="D2616" t="str">
            <v>RD</v>
          </cell>
          <cell r="E2616" t="str">
            <v>X116</v>
          </cell>
          <cell r="G2616" t="str">
            <v>WRC</v>
          </cell>
          <cell r="H2616" t="str">
            <v>2014-15</v>
          </cell>
          <cell r="J2616" t="str">
            <v>PDC</v>
          </cell>
          <cell r="K2616" t="str">
            <v>Regular</v>
          </cell>
          <cell r="L2616" t="str">
            <v>Residential (SRF-6bed)</v>
          </cell>
          <cell r="N2616" t="str">
            <v>Continued</v>
          </cell>
          <cell r="P2616" t="str">
            <v>In Progress</v>
          </cell>
          <cell r="T2616" t="str">
            <v>NPO</v>
          </cell>
          <cell r="AE2616">
            <v>50000</v>
          </cell>
          <cell r="AF2616">
            <v>50000</v>
          </cell>
          <cell r="AX2616"/>
          <cell r="BV2616" t="str">
            <v>3851 Howe Road</v>
          </cell>
          <cell r="JB2616"/>
        </row>
        <row r="2617">
          <cell r="B2617" t="str">
            <v>Secondary</v>
          </cell>
          <cell r="C2617" t="str">
            <v>WRC-1415-13</v>
          </cell>
          <cell r="D2617" t="str">
            <v>RD</v>
          </cell>
          <cell r="E2617" t="str">
            <v>X117</v>
          </cell>
          <cell r="G2617" t="str">
            <v>WRC</v>
          </cell>
          <cell r="H2617" t="str">
            <v>2014-15</v>
          </cell>
          <cell r="J2617" t="str">
            <v>None</v>
          </cell>
          <cell r="K2617" t="str">
            <v>Regular</v>
          </cell>
          <cell r="L2617" t="str">
            <v>Residential (SRF-4bed)</v>
          </cell>
          <cell r="N2617" t="str">
            <v>Continued</v>
          </cell>
          <cell r="P2617" t="str">
            <v>Discontinued</v>
          </cell>
          <cell r="T2617" t="str">
            <v>NPO</v>
          </cell>
          <cell r="AD2617">
            <v>83800</v>
          </cell>
          <cell r="AF2617">
            <v>83800</v>
          </cell>
          <cell r="AX2617"/>
          <cell r="JB2617"/>
        </row>
        <row r="2618">
          <cell r="B2618" t="str">
            <v>Primary</v>
          </cell>
          <cell r="C2618" t="str">
            <v>WRC-1415-14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2014-15</v>
          </cell>
          <cell r="J2618" t="str">
            <v>None</v>
          </cell>
          <cell r="K2618" t="str">
            <v>RAP</v>
          </cell>
          <cell r="L2618" t="str">
            <v>Residential (ARFPSHN-Behavioral-5bed)</v>
          </cell>
          <cell r="N2618" t="str">
            <v>New</v>
          </cell>
          <cell r="P2618" t="str">
            <v>Completed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0</v>
          </cell>
          <cell r="AF2618">
            <v>875000</v>
          </cell>
          <cell r="AS2618">
            <v>5</v>
          </cell>
          <cell r="AX2618">
            <v>5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/>
        </row>
        <row r="2619">
          <cell r="B2619" t="str">
            <v>Primary</v>
          </cell>
          <cell r="C2619" t="str">
            <v>WRC-1415-15</v>
          </cell>
          <cell r="D2619" t="str">
            <v>SS</v>
          </cell>
          <cell r="E2619" t="str">
            <v>X330</v>
          </cell>
          <cell r="G2619" t="str">
            <v>WRC</v>
          </cell>
          <cell r="H2619" t="str">
            <v>2014-15</v>
          </cell>
          <cell r="J2619" t="str">
            <v>None</v>
          </cell>
          <cell r="K2619" t="str">
            <v>Regular</v>
          </cell>
          <cell r="L2619" t="str">
            <v>Psychiatric Treatment</v>
          </cell>
          <cell r="N2619" t="str">
            <v>New</v>
          </cell>
          <cell r="P2619" t="str">
            <v>Withdrawn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50000</v>
          </cell>
          <cell r="AF2619">
            <v>50000</v>
          </cell>
          <cell r="AV2619">
            <v>3</v>
          </cell>
          <cell r="AX2619"/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JB2619"/>
        </row>
        <row r="2620">
          <cell r="B2620" t="str">
            <v>Secondary</v>
          </cell>
          <cell r="C2620" t="str">
            <v>WRC-1415-16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2014-15</v>
          </cell>
          <cell r="J2620" t="str">
            <v>None</v>
          </cell>
          <cell r="K2620" t="str">
            <v>Regular</v>
          </cell>
          <cell r="L2620" t="str">
            <v>Residential (ARFPSHN-5bed)</v>
          </cell>
          <cell r="N2620" t="str">
            <v>Continued</v>
          </cell>
          <cell r="P2620" t="str">
            <v>Completed</v>
          </cell>
          <cell r="T2620" t="str">
            <v>NPO</v>
          </cell>
          <cell r="AD2620">
            <v>83800</v>
          </cell>
          <cell r="AF2620">
            <v>83800</v>
          </cell>
          <cell r="AX2620"/>
          <cell r="BV2620" t="str">
            <v>8117 Handley Ave.</v>
          </cell>
          <cell r="JB2620"/>
        </row>
        <row r="2621">
          <cell r="B2621" t="str">
            <v>Primary</v>
          </cell>
          <cell r="C2621" t="str">
            <v>WRC-1516-1</v>
          </cell>
          <cell r="D2621" t="str">
            <v>RD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Residential (SRF-3bed)</v>
          </cell>
          <cell r="N2621" t="str">
            <v>New</v>
          </cell>
          <cell r="P2621" t="str">
            <v>Not Approved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X2621"/>
          <cell r="BV2621" t="str">
            <v>9133 La Cienega Blvd. 270</v>
          </cell>
          <cell r="EI2621">
            <v>42543</v>
          </cell>
          <cell r="JB2621"/>
        </row>
        <row r="2622">
          <cell r="B2622" t="str">
            <v>Primary</v>
          </cell>
          <cell r="C2622" t="str">
            <v>WRC-1516-2</v>
          </cell>
          <cell r="D2622" t="str">
            <v>RD</v>
          </cell>
          <cell r="E2622" t="str">
            <v>X330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(EBSH-3bed)</v>
          </cell>
          <cell r="N2622" t="str">
            <v>New</v>
          </cell>
          <cell r="P2622" t="str">
            <v>In Progress</v>
          </cell>
          <cell r="Q2622" t="str">
            <v>DE</v>
          </cell>
          <cell r="T2622" t="str">
            <v>NPO</v>
          </cell>
          <cell r="AC2622">
            <v>259955</v>
          </cell>
          <cell r="AD2622">
            <v>140045</v>
          </cell>
          <cell r="AF2622">
            <v>400000</v>
          </cell>
          <cell r="AV2622">
            <v>3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</row>
        <row r="2623">
          <cell r="B2623" t="str">
            <v>Primary</v>
          </cell>
          <cell r="C2623" t="str">
            <v>WRC-1516-3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Residential (SRF-3bed)</v>
          </cell>
          <cell r="N2623" t="str">
            <v>New</v>
          </cell>
          <cell r="P2623" t="str">
            <v>Not Approved</v>
          </cell>
          <cell r="T2623" t="str">
            <v>NPO</v>
          </cell>
          <cell r="AX2623"/>
          <cell r="JB2623"/>
        </row>
        <row r="2624">
          <cell r="B2624" t="str">
            <v>Primary</v>
          </cell>
          <cell r="C2624" t="str">
            <v>WRC-1516-4</v>
          </cell>
          <cell r="D2624" t="str">
            <v>DP</v>
          </cell>
          <cell r="E2624" t="str">
            <v>X264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Day Program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E2624">
            <v>125000</v>
          </cell>
          <cell r="AF2624">
            <v>125000</v>
          </cell>
          <cell r="AX2624"/>
          <cell r="BV2624" t="str">
            <v>9133 La Cienega Blvd. 270</v>
          </cell>
          <cell r="EI2624">
            <v>42543</v>
          </cell>
          <cell r="JB2624"/>
        </row>
        <row r="2625">
          <cell r="B2625" t="str">
            <v>Primary</v>
          </cell>
          <cell r="C2625" t="str">
            <v>WRC-1516-5</v>
          </cell>
          <cell r="D2625" t="str">
            <v>RD</v>
          </cell>
          <cell r="E2625" t="str">
            <v>X262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Residential (EBSH-3bed)</v>
          </cell>
          <cell r="N2625" t="str">
            <v>New</v>
          </cell>
          <cell r="P2625" t="str">
            <v>Completed</v>
          </cell>
          <cell r="T2625" t="str">
            <v>NPO</v>
          </cell>
          <cell r="AV2625">
            <v>3</v>
          </cell>
          <cell r="AX2625">
            <v>3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JB2625"/>
        </row>
        <row r="2626">
          <cell r="B2626" t="str">
            <v>Primary</v>
          </cell>
          <cell r="C2626" t="str">
            <v>WRC-1516-6</v>
          </cell>
          <cell r="D2626" t="str">
            <v>RD</v>
          </cell>
          <cell r="E2626" t="str">
            <v>X263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New</v>
          </cell>
          <cell r="P2626" t="str">
            <v>Not Approved</v>
          </cell>
          <cell r="T2626" t="str">
            <v>NPO</v>
          </cell>
          <cell r="AX2626"/>
          <cell r="JB2626"/>
        </row>
        <row r="2627">
          <cell r="B2627" t="str">
            <v>Primary</v>
          </cell>
          <cell r="C2627" t="str">
            <v>WRC-1516-7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Not Approved</v>
          </cell>
          <cell r="T2627" t="str">
            <v>NON-NPO</v>
          </cell>
          <cell r="AE2627">
            <v>125000</v>
          </cell>
          <cell r="AF2627">
            <v>125000</v>
          </cell>
          <cell r="AX2627"/>
          <cell r="JB2627"/>
        </row>
        <row r="2628">
          <cell r="B2628" t="str">
            <v>Primary</v>
          </cell>
          <cell r="C2628" t="str">
            <v>WRC-1516-8</v>
          </cell>
          <cell r="D2628" t="str">
            <v>SS</v>
          </cell>
          <cell r="E2628" t="str">
            <v>X248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Psychiatric Treatment</v>
          </cell>
          <cell r="N2628" t="str">
            <v>New</v>
          </cell>
          <cell r="P2628" t="str">
            <v>Withdrawn</v>
          </cell>
          <cell r="T2628" t="str">
            <v>NON-NPO</v>
          </cell>
          <cell r="AD2628">
            <v>145591</v>
          </cell>
          <cell r="AE2628">
            <v>125000</v>
          </cell>
          <cell r="AF2628">
            <v>270591</v>
          </cell>
          <cell r="AX2628"/>
          <cell r="JB2628"/>
        </row>
        <row r="2629">
          <cell r="B2629" t="str">
            <v>Primary</v>
          </cell>
          <cell r="C2629" t="str">
            <v>WRC-1516-9</v>
          </cell>
          <cell r="D2629" t="str">
            <v>SS</v>
          </cell>
          <cell r="E2629" t="str">
            <v>X134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Health Services</v>
          </cell>
          <cell r="N2629" t="str">
            <v>New</v>
          </cell>
          <cell r="P2629" t="str">
            <v>Not Approved</v>
          </cell>
          <cell r="T2629" t="str">
            <v>NON-NPO</v>
          </cell>
          <cell r="AX2629"/>
          <cell r="BV2629" t="str">
            <v xml:space="preserve">5130 W. 137TH Place </v>
          </cell>
          <cell r="JB2629"/>
        </row>
        <row r="2630">
          <cell r="B2630" t="str">
            <v>Secondary</v>
          </cell>
          <cell r="C2630" t="str">
            <v>WRC-1516-10</v>
          </cell>
          <cell r="D2630" t="str">
            <v>RD</v>
          </cell>
          <cell r="E2630" t="str">
            <v>X247</v>
          </cell>
          <cell r="G2630" t="str">
            <v>WRC</v>
          </cell>
          <cell r="H2630" t="str">
            <v>2015-16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Continued</v>
          </cell>
          <cell r="P2630" t="str">
            <v>Completed</v>
          </cell>
          <cell r="T2630" t="str">
            <v>NPO</v>
          </cell>
          <cell r="AE2630">
            <v>125000</v>
          </cell>
          <cell r="AF2630">
            <v>125000</v>
          </cell>
          <cell r="AX2630"/>
          <cell r="BV2630" t="str">
            <v>7013 Ramsgate Ave.</v>
          </cell>
          <cell r="JB2630"/>
        </row>
        <row r="2631">
          <cell r="B2631" t="str">
            <v>Secondary</v>
          </cell>
          <cell r="C2631" t="str">
            <v>WRC-1516-11</v>
          </cell>
          <cell r="D2631" t="str">
            <v>RD</v>
          </cell>
          <cell r="E2631" t="str">
            <v>X248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Continued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125000</v>
          </cell>
          <cell r="AF2631">
            <v>270591</v>
          </cell>
          <cell r="AX2631"/>
          <cell r="BV2631" t="str">
            <v>10421 South 2nd Avenue</v>
          </cell>
          <cell r="JB2631"/>
        </row>
        <row r="2632">
          <cell r="B2632" t="str">
            <v>Secondary</v>
          </cell>
          <cell r="C2632" t="str">
            <v>WRC-1516-12</v>
          </cell>
          <cell r="D2632" t="str">
            <v>RD</v>
          </cell>
          <cell r="E2632" t="str">
            <v>X134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Continued</v>
          </cell>
          <cell r="P2632" t="str">
            <v>Completed</v>
          </cell>
          <cell r="Q2632" t="str">
            <v>DE</v>
          </cell>
          <cell r="T2632" t="str">
            <v>NPO</v>
          </cell>
          <cell r="BV2632" t="str">
            <v xml:space="preserve">5130 W. 137TH Place </v>
          </cell>
        </row>
        <row r="2633">
          <cell r="B2633" t="str">
            <v>Secondary</v>
          </cell>
          <cell r="C2633" t="str">
            <v>WRC-1516-13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2015-16</v>
          </cell>
          <cell r="J2633" t="str">
            <v>None</v>
          </cell>
          <cell r="K2633" t="str">
            <v>Regular</v>
          </cell>
          <cell r="L2633" t="str">
            <v>Residential (SRF-3bed)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>7013 Ramsgate Ave.</v>
          </cell>
        </row>
        <row r="2634">
          <cell r="B2634" t="str">
            <v>Secondary</v>
          </cell>
          <cell r="C2634" t="str">
            <v>WRC-1516-14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2015-16</v>
          </cell>
          <cell r="J2634" t="str">
            <v>None</v>
          </cell>
          <cell r="K2634" t="str">
            <v>Regular</v>
          </cell>
          <cell r="L2634" t="str">
            <v>Residential (FTH-3bed)</v>
          </cell>
          <cell r="N2634" t="str">
            <v>Continued</v>
          </cell>
          <cell r="P2634" t="str">
            <v>Completed</v>
          </cell>
          <cell r="T2634" t="str">
            <v>NPO</v>
          </cell>
          <cell r="AX2634"/>
          <cell r="BV2634" t="str">
            <v xml:space="preserve">5505 S. Garth </v>
          </cell>
          <cell r="JB2634"/>
        </row>
        <row r="2635">
          <cell r="B2635" t="str">
            <v>Secondary</v>
          </cell>
          <cell r="C2635" t="str">
            <v>WRC-1516-15</v>
          </cell>
          <cell r="D2635" t="str">
            <v>RD</v>
          </cell>
          <cell r="E2635" t="str">
            <v>X154</v>
          </cell>
          <cell r="G2635" t="str">
            <v>WRC</v>
          </cell>
          <cell r="H2635" t="str">
            <v>2015-16</v>
          </cell>
          <cell r="J2635" t="str">
            <v>None</v>
          </cell>
          <cell r="K2635" t="str">
            <v>Regular</v>
          </cell>
          <cell r="L2635" t="str">
            <v>Residential (SRF-3bed)</v>
          </cell>
          <cell r="N2635" t="str">
            <v>Continued</v>
          </cell>
          <cell r="P2635" t="str">
            <v>Completed</v>
          </cell>
          <cell r="Q2635" t="str">
            <v>DE</v>
          </cell>
          <cell r="T2635" t="str">
            <v>NPO</v>
          </cell>
          <cell r="AX2635"/>
          <cell r="JB2635"/>
        </row>
        <row r="2636">
          <cell r="B2636" t="str">
            <v>Secondary</v>
          </cell>
          <cell r="C2636" t="str">
            <v>WRC-1516-16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2015-16</v>
          </cell>
          <cell r="J2636" t="str">
            <v>None</v>
          </cell>
          <cell r="K2636" t="str">
            <v>Regular</v>
          </cell>
          <cell r="L2636" t="str">
            <v>Residential (ARFPSHN-5bed)</v>
          </cell>
          <cell r="N2636" t="str">
            <v>Continued</v>
          </cell>
          <cell r="P2636" t="str">
            <v>Completed</v>
          </cell>
          <cell r="Q2636" t="str">
            <v>DE</v>
          </cell>
          <cell r="T2636" t="str">
            <v>NPO</v>
          </cell>
          <cell r="AX2636"/>
          <cell r="BV2636" t="str">
            <v xml:space="preserve">6707 Shenandoah </v>
          </cell>
          <cell r="JB2636"/>
        </row>
        <row r="2637">
          <cell r="B2637" t="str">
            <v>Secondary</v>
          </cell>
          <cell r="C2637" t="str">
            <v>WRC-1516-17</v>
          </cell>
          <cell r="D2637" t="str">
            <v>RD</v>
          </cell>
          <cell r="E2637" t="str">
            <v>X203</v>
          </cell>
          <cell r="G2637" t="str">
            <v>WRC</v>
          </cell>
          <cell r="H2637" t="str">
            <v>2015-16</v>
          </cell>
          <cell r="J2637" t="str">
            <v>None</v>
          </cell>
          <cell r="K2637" t="str">
            <v>Regular</v>
          </cell>
          <cell r="L2637" t="str">
            <v>Residential (ARFPSHN-Behavioral-5bed)</v>
          </cell>
          <cell r="N2637" t="str">
            <v>Continued</v>
          </cell>
          <cell r="P2637" t="str">
            <v>Completed</v>
          </cell>
          <cell r="T2637" t="str">
            <v>NPO</v>
          </cell>
          <cell r="AE2637">
            <v>200000</v>
          </cell>
          <cell r="AF2637">
            <v>200000</v>
          </cell>
          <cell r="AX2637"/>
          <cell r="BV2637" t="str">
            <v xml:space="preserve">5505 S. Garth </v>
          </cell>
          <cell r="JB2637"/>
        </row>
        <row r="2638">
          <cell r="B2638" t="str">
            <v>Secondary</v>
          </cell>
          <cell r="C2638" t="str">
            <v>WRC-1516-18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2015-16</v>
          </cell>
          <cell r="J2638" t="str">
            <v>None</v>
          </cell>
          <cell r="K2638" t="str">
            <v>Regular</v>
          </cell>
          <cell r="L2638" t="str">
            <v>Residential (ARFPSHN-5bed)</v>
          </cell>
          <cell r="N2638" t="str">
            <v>Continued</v>
          </cell>
          <cell r="P2638" t="str">
            <v>Withdrawn</v>
          </cell>
          <cell r="T2638" t="str">
            <v>NPO</v>
          </cell>
          <cell r="AX2638"/>
          <cell r="BV2638" t="str">
            <v>8117 Handley Ave.</v>
          </cell>
          <cell r="JB2638"/>
        </row>
        <row r="2639">
          <cell r="B2639" t="str">
            <v>Secondary</v>
          </cell>
          <cell r="C2639" t="str">
            <v>WRC-1516-19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2015-16</v>
          </cell>
          <cell r="K2639" t="str">
            <v>Regular</v>
          </cell>
          <cell r="L2639" t="str">
            <v>Residential (SRF-6bed)</v>
          </cell>
          <cell r="N2639" t="str">
            <v>Continued</v>
          </cell>
          <cell r="P2639" t="str">
            <v>In Progress</v>
          </cell>
          <cell r="Q2639" t="str">
            <v>DE</v>
          </cell>
          <cell r="T2639" t="str">
            <v>NPO</v>
          </cell>
          <cell r="AX2639"/>
          <cell r="BV2639" t="str">
            <v>3851 Howe Road</v>
          </cell>
          <cell r="JB2639"/>
        </row>
        <row r="2640">
          <cell r="B2640" t="str">
            <v>Secondary</v>
          </cell>
          <cell r="C2640" t="str">
            <v>WRC-1516-20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2015-16</v>
          </cell>
          <cell r="K2640" t="str">
            <v>LDC</v>
          </cell>
          <cell r="L2640" t="str">
            <v>Residential (ARFPSHN-5bed)</v>
          </cell>
          <cell r="N2640" t="str">
            <v>Expanded</v>
          </cell>
          <cell r="P2640" t="str">
            <v>Completed</v>
          </cell>
          <cell r="T2640" t="str">
            <v>NPO</v>
          </cell>
          <cell r="AX2640"/>
          <cell r="BV2640" t="str">
            <v xml:space="preserve">5505 S. Garth </v>
          </cell>
          <cell r="JB2640"/>
        </row>
        <row r="2641">
          <cell r="B2641" t="str">
            <v>Secondary</v>
          </cell>
          <cell r="C2641" t="str">
            <v>WRC-1516-21</v>
          </cell>
          <cell r="D2641" t="str">
            <v>RD</v>
          </cell>
          <cell r="E2641" t="str">
            <v>X119</v>
          </cell>
          <cell r="G2641" t="str">
            <v>WRC</v>
          </cell>
          <cell r="H2641" t="str">
            <v>2015-16</v>
          </cell>
          <cell r="K2641" t="str">
            <v>Regular</v>
          </cell>
          <cell r="L2641" t="str">
            <v>Residential (ARFPSHN-5bed)</v>
          </cell>
          <cell r="N2641" t="str">
            <v>Expanded</v>
          </cell>
          <cell r="P2641" t="str">
            <v>Completed</v>
          </cell>
          <cell r="Q2641" t="str">
            <v>DE</v>
          </cell>
          <cell r="T2641" t="str">
            <v>NPO</v>
          </cell>
          <cell r="AX2641"/>
          <cell r="JB2641"/>
        </row>
        <row r="2642">
          <cell r="B2642" t="str">
            <v>Secondary</v>
          </cell>
          <cell r="C2642" t="str">
            <v>WRC-1617-1</v>
          </cell>
          <cell r="D2642" t="str">
            <v>RD</v>
          </cell>
          <cell r="E2642" t="str">
            <v>X136</v>
          </cell>
          <cell r="G2642" t="str">
            <v>WRC</v>
          </cell>
          <cell r="H2642" t="str">
            <v>2016-17</v>
          </cell>
          <cell r="K2642" t="str">
            <v>Regular</v>
          </cell>
          <cell r="L2642" t="str">
            <v>Residential (ARFPSHN-5bed)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V2642">
            <v>3</v>
          </cell>
          <cell r="AX2642">
            <v>3</v>
          </cell>
          <cell r="BV2642" t="str">
            <v xml:space="preserve">6707 Shenandoah </v>
          </cell>
          <cell r="EI2642">
            <v>42760</v>
          </cell>
          <cell r="EK2642">
            <v>43279</v>
          </cell>
          <cell r="EM2642">
            <v>43315</v>
          </cell>
        </row>
        <row r="2643">
          <cell r="B2643" t="str">
            <v>Secondary</v>
          </cell>
          <cell r="C2643" t="str">
            <v>WRC-1617-2</v>
          </cell>
          <cell r="D2643" t="str">
            <v>RD</v>
          </cell>
          <cell r="E2643" t="str">
            <v>X203</v>
          </cell>
          <cell r="G2643" t="str">
            <v>WRC</v>
          </cell>
          <cell r="H2643" t="str">
            <v>2016-17</v>
          </cell>
          <cell r="K2643" t="str">
            <v>Regular</v>
          </cell>
          <cell r="L2643" t="str">
            <v>Residential (ARFPSHN-Behavioral-5bed)</v>
          </cell>
          <cell r="N2643" t="str">
            <v>Continued</v>
          </cell>
          <cell r="P2643" t="str">
            <v>Completed</v>
          </cell>
          <cell r="T2643" t="str">
            <v>NPO</v>
          </cell>
          <cell r="AC2643">
            <v>300000</v>
          </cell>
          <cell r="AD2643">
            <v>200000</v>
          </cell>
          <cell r="AF2643">
            <v>725000</v>
          </cell>
          <cell r="AS2643">
            <v>3</v>
          </cell>
          <cell r="AV2643">
            <v>1</v>
          </cell>
          <cell r="AX2643">
            <v>4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</row>
        <row r="2644">
          <cell r="B2644" t="str">
            <v>Secondary</v>
          </cell>
          <cell r="C2644" t="str">
            <v>WRC-1617-3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Residential (SRF-3bed)</v>
          </cell>
          <cell r="N2644" t="str">
            <v>Continued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F2644">
            <v>660000</v>
          </cell>
          <cell r="AS2644">
            <v>2</v>
          </cell>
          <cell r="AV2644">
            <v>1</v>
          </cell>
          <cell r="AX2644">
            <v>3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</row>
        <row r="2645">
          <cell r="B2645" t="str">
            <v>Primary</v>
          </cell>
          <cell r="C2645" t="str">
            <v>WRC-1617-4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2016-17</v>
          </cell>
          <cell r="K2645" t="str">
            <v>PDC</v>
          </cell>
          <cell r="L2645" t="str">
            <v>Residential (EBSH-3bed)</v>
          </cell>
          <cell r="N2645" t="str">
            <v>New</v>
          </cell>
          <cell r="P2645" t="str">
            <v>In Progress</v>
          </cell>
          <cell r="Q2645" t="str">
            <v>DE</v>
          </cell>
          <cell r="T2645" t="str">
            <v>NPO</v>
          </cell>
          <cell r="AS2645">
            <v>4</v>
          </cell>
          <cell r="AT2645">
            <v>3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</row>
        <row r="2646">
          <cell r="B2646" t="str">
            <v>Primary</v>
          </cell>
          <cell r="C2646" t="str">
            <v>WRC-1617-5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2016-17</v>
          </cell>
          <cell r="K2646" t="str">
            <v>FDC</v>
          </cell>
          <cell r="L2646" t="str">
            <v>Residential (EBSH-4bed)</v>
          </cell>
          <cell r="N2646" t="str">
            <v>New</v>
          </cell>
          <cell r="P2646" t="str">
            <v>In Progress</v>
          </cell>
          <cell r="T2646" t="str">
            <v>NPO</v>
          </cell>
          <cell r="AC2646">
            <v>300000</v>
          </cell>
          <cell r="AD2646">
            <v>425000</v>
          </cell>
          <cell r="AE2646">
            <v>200000</v>
          </cell>
          <cell r="AF2646">
            <v>725000</v>
          </cell>
          <cell r="AS2646">
            <v>3</v>
          </cell>
          <cell r="AV2646">
            <v>1</v>
          </cell>
          <cell r="AX2646">
            <v>4</v>
          </cell>
          <cell r="BV2646" t="str">
            <v>506 W. Plymouth Street</v>
          </cell>
          <cell r="EI2646">
            <v>42760</v>
          </cell>
          <cell r="EK2646">
            <v>43123</v>
          </cell>
          <cell r="EM2646">
            <v>43158</v>
          </cell>
          <cell r="EQ2646">
            <v>43180</v>
          </cell>
        </row>
        <row r="2647">
          <cell r="B2647" t="str">
            <v>Primary</v>
          </cell>
          <cell r="C2647" t="str">
            <v>WRC-1617-6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2016-17</v>
          </cell>
          <cell r="K2647" t="str">
            <v>Regular</v>
          </cell>
          <cell r="L2647" t="str">
            <v>Residential (EBSH-3bed)</v>
          </cell>
          <cell r="N2647" t="str">
            <v>New</v>
          </cell>
          <cell r="P2647" t="str">
            <v>In Progress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F2647">
            <v>660000</v>
          </cell>
          <cell r="AS2647">
            <v>2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</row>
        <row r="2648">
          <cell r="B2648" t="str">
            <v>Primary</v>
          </cell>
          <cell r="C2648" t="str">
            <v>WRC-1617-7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2016-17</v>
          </cell>
          <cell r="K2648" t="str">
            <v>Regular</v>
          </cell>
          <cell r="L2648" t="str">
            <v>Multi Family</v>
          </cell>
          <cell r="N2648" t="str">
            <v>New</v>
          </cell>
          <cell r="P2648" t="str">
            <v>In Progress</v>
          </cell>
          <cell r="Q2648" t="str">
            <v>DE</v>
          </cell>
          <cell r="T2648" t="str">
            <v>NPO</v>
          </cell>
          <cell r="AS2648">
            <v>4</v>
          </cell>
          <cell r="AT2648">
            <v>3</v>
          </cell>
          <cell r="AV2648">
            <v>3</v>
          </cell>
          <cell r="AX2648">
            <v>10</v>
          </cell>
          <cell r="JB2648"/>
        </row>
        <row r="2649">
          <cell r="B2649" t="str">
            <v>Secondary</v>
          </cell>
          <cell r="C2649" t="str">
            <v>WRC-1617-8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2016-17</v>
          </cell>
          <cell r="K2649" t="str">
            <v>Regular</v>
          </cell>
          <cell r="L2649" t="str">
            <v>Residential (EBSH-3bed)</v>
          </cell>
          <cell r="N2649" t="str">
            <v>Continued</v>
          </cell>
          <cell r="P2649" t="str">
            <v>In Progress</v>
          </cell>
          <cell r="T2649" t="str">
            <v>NPO</v>
          </cell>
          <cell r="AE2649">
            <v>200000</v>
          </cell>
          <cell r="AF2649">
            <v>200000</v>
          </cell>
          <cell r="BV2649" t="str">
            <v>5432 W. 116th Street</v>
          </cell>
        </row>
        <row r="2650">
          <cell r="B2650" t="str">
            <v>Secondary</v>
          </cell>
          <cell r="C2650" t="str">
            <v>WRC-1617-9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2016-17</v>
          </cell>
          <cell r="K2650" t="str">
            <v>Regular</v>
          </cell>
          <cell r="L2650" t="str">
            <v>Residential (EBSH-3bed)</v>
          </cell>
          <cell r="N2650" t="str">
            <v>Continued</v>
          </cell>
          <cell r="P2650" t="str">
            <v>Completed</v>
          </cell>
          <cell r="T2650" t="str">
            <v>NPO</v>
          </cell>
          <cell r="BV2650" t="str">
            <v>1436 W. 185th Street</v>
          </cell>
        </row>
        <row r="2651">
          <cell r="B2651" t="str">
            <v>Secondary</v>
          </cell>
          <cell r="C2651" t="str">
            <v>WRC-1617-10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2016-17</v>
          </cell>
          <cell r="K2651" t="str">
            <v>Regular</v>
          </cell>
          <cell r="L2651" t="str">
            <v>Residential (SRF-3bed)</v>
          </cell>
          <cell r="N2651" t="str">
            <v>Continued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F2651">
            <v>850000</v>
          </cell>
          <cell r="AV2651">
            <v>4</v>
          </cell>
          <cell r="AX2651"/>
          <cell r="EI2651">
            <v>43174</v>
          </cell>
          <cell r="JB2651"/>
        </row>
        <row r="2652">
          <cell r="B2652" t="str">
            <v>Secondary</v>
          </cell>
          <cell r="C2652" t="str">
            <v>WRC-1617-11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2016-17</v>
          </cell>
          <cell r="K2652" t="str">
            <v>Regular</v>
          </cell>
          <cell r="L2652" t="str">
            <v>Residential (SRF-3bed)</v>
          </cell>
          <cell r="N2652" t="str">
            <v>Continued</v>
          </cell>
          <cell r="P2652" t="str">
            <v>Completed</v>
          </cell>
          <cell r="T2652" t="str">
            <v>NPO</v>
          </cell>
          <cell r="AC2652">
            <v>400000</v>
          </cell>
          <cell r="AD2652">
            <v>450000</v>
          </cell>
          <cell r="AF2652">
            <v>850000</v>
          </cell>
          <cell r="AV2652">
            <v>4</v>
          </cell>
          <cell r="AX2652">
            <v>4</v>
          </cell>
          <cell r="BV2652" t="str">
            <v xml:space="preserve">5130 W. 137TH Place </v>
          </cell>
          <cell r="EI2652">
            <v>43174</v>
          </cell>
        </row>
        <row r="2653">
          <cell r="B2653" t="str">
            <v>Secondary</v>
          </cell>
          <cell r="C2653" t="str">
            <v>WRC-1617-12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2016-17</v>
          </cell>
          <cell r="K2653" t="str">
            <v>Regular</v>
          </cell>
          <cell r="L2653" t="str">
            <v>Residential (SRF-6bed)</v>
          </cell>
          <cell r="N2653" t="str">
            <v>Continued</v>
          </cell>
          <cell r="P2653" t="str">
            <v>In Progress</v>
          </cell>
          <cell r="T2653" t="str">
            <v>NPO</v>
          </cell>
          <cell r="AE2653">
            <v>150000</v>
          </cell>
          <cell r="AF2653">
            <v>150000</v>
          </cell>
          <cell r="BV2653" t="str">
            <v>3851 Howe Road</v>
          </cell>
        </row>
        <row r="2654">
          <cell r="B2654" t="str">
            <v>Primary</v>
          </cell>
          <cell r="C2654" t="str">
            <v>WRC-1617-13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2016-17</v>
          </cell>
          <cell r="K2654" t="str">
            <v>FDC</v>
          </cell>
          <cell r="L2654" t="str">
            <v>Community Crisis Home (CCH)</v>
          </cell>
          <cell r="N2654" t="str">
            <v>New</v>
          </cell>
          <cell r="P2654" t="str">
            <v>In Progress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</row>
        <row r="2655">
          <cell r="B2655" t="str">
            <v>Primary</v>
          </cell>
          <cell r="C2655" t="str">
            <v>WRC-1617-14</v>
          </cell>
          <cell r="D2655" t="str">
            <v>RD</v>
          </cell>
          <cell r="E2655" t="str">
            <v>X386</v>
          </cell>
          <cell r="G2655" t="str">
            <v>WRC</v>
          </cell>
          <cell r="H2655" t="str">
            <v>2016-17</v>
          </cell>
          <cell r="K2655" t="str">
            <v>FDC</v>
          </cell>
          <cell r="L2655" t="str">
            <v>Community Crisis Home (CCH)</v>
          </cell>
          <cell r="N2655" t="str">
            <v>New</v>
          </cell>
          <cell r="P2655" t="str">
            <v>In Progress</v>
          </cell>
          <cell r="T2655" t="str">
            <v>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V2655">
            <v>4</v>
          </cell>
          <cell r="AX2655">
            <v>4</v>
          </cell>
          <cell r="BV2655" t="str">
            <v>15331 S. Ainsworth</v>
          </cell>
          <cell r="EI2655">
            <v>43174</v>
          </cell>
        </row>
        <row r="2656">
          <cell r="B2656" t="str">
            <v>Primary</v>
          </cell>
          <cell r="C2656" t="str">
            <v>WRC-1718-1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2017-18</v>
          </cell>
          <cell r="K2656" t="str">
            <v>Regular</v>
          </cell>
          <cell r="L2656" t="str">
            <v>Day Program</v>
          </cell>
          <cell r="N2656" t="str">
            <v>New</v>
          </cell>
          <cell r="P2656" t="str">
            <v>In Progress</v>
          </cell>
          <cell r="T2656" t="str">
            <v>NON-NPO</v>
          </cell>
          <cell r="AE2656">
            <v>150000</v>
          </cell>
          <cell r="AF2656">
            <v>150000</v>
          </cell>
        </row>
        <row r="2657">
          <cell r="B2657" t="str">
            <v>Secondary</v>
          </cell>
          <cell r="C2657" t="str">
            <v>WRC-1718-2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2017-18</v>
          </cell>
          <cell r="K2657" t="str">
            <v>Regular</v>
          </cell>
          <cell r="L2657" t="str">
            <v>Residential (EBSH-4bed)</v>
          </cell>
          <cell r="N2657" t="str">
            <v>Continued</v>
          </cell>
          <cell r="P2657" t="str">
            <v>In Progress</v>
          </cell>
          <cell r="T2657" t="str">
            <v>NPO</v>
          </cell>
          <cell r="AE2657">
            <v>200000</v>
          </cell>
          <cell r="AF2657">
            <v>200000</v>
          </cell>
          <cell r="BV2657" t="str">
            <v>506 W. Plymouth St.</v>
          </cell>
        </row>
        <row r="2658">
          <cell r="B2658" t="str">
            <v>Secondary</v>
          </cell>
          <cell r="C2658" t="str">
            <v>WRC-1718-3</v>
          </cell>
          <cell r="D2658" t="str">
            <v>RD</v>
          </cell>
          <cell r="E2658" t="str">
            <v>X384</v>
          </cell>
          <cell r="G2658" t="str">
            <v>WRC</v>
          </cell>
          <cell r="H2658" t="str">
            <v>2017-18</v>
          </cell>
          <cell r="K2658" t="str">
            <v>Regular</v>
          </cell>
          <cell r="L2658" t="str">
            <v>Residential (EBSH-3bed)</v>
          </cell>
          <cell r="N2658" t="str">
            <v>Continued</v>
          </cell>
          <cell r="P2658" t="str">
            <v>In Progress</v>
          </cell>
          <cell r="T2658" t="str">
            <v>NPO</v>
          </cell>
          <cell r="AE2658">
            <v>175000</v>
          </cell>
          <cell r="AF2658">
            <v>175000</v>
          </cell>
          <cell r="AS2658">
            <v>3</v>
          </cell>
          <cell r="AX2658">
            <v>3</v>
          </cell>
          <cell r="BV2658" t="str">
            <v>15331 S. Ainsworth</v>
          </cell>
        </row>
        <row r="2659">
          <cell r="B2659" t="str">
            <v>Secondary</v>
          </cell>
          <cell r="C2659" t="str">
            <v>WRC-1718-4</v>
          </cell>
          <cell r="D2659" t="str">
            <v>RD</v>
          </cell>
          <cell r="E2659" t="str">
            <v>X385</v>
          </cell>
          <cell r="G2659" t="str">
            <v>WRC</v>
          </cell>
          <cell r="H2659" t="str">
            <v>2017-18</v>
          </cell>
          <cell r="K2659" t="str">
            <v>Regular</v>
          </cell>
          <cell r="L2659" t="str">
            <v>Community Crisis Home (CCH)</v>
          </cell>
          <cell r="N2659" t="str">
            <v>Continued</v>
          </cell>
          <cell r="P2659" t="str">
            <v>In Progress</v>
          </cell>
          <cell r="T2659" t="str">
            <v>NPO</v>
          </cell>
          <cell r="AE2659">
            <v>200000</v>
          </cell>
          <cell r="AF2659">
            <v>200000</v>
          </cell>
          <cell r="AV2659">
            <v>4</v>
          </cell>
          <cell r="AX2659">
            <v>4</v>
          </cell>
        </row>
        <row r="2660">
          <cell r="B2660" t="str">
            <v>Secondary</v>
          </cell>
          <cell r="C2660" t="str">
            <v>WRC-1718-5</v>
          </cell>
          <cell r="D2660" t="str">
            <v>RD</v>
          </cell>
          <cell r="E2660" t="str">
            <v>X386</v>
          </cell>
          <cell r="G2660" t="str">
            <v>WRC</v>
          </cell>
          <cell r="H2660" t="str">
            <v>2017-18</v>
          </cell>
          <cell r="K2660" t="str">
            <v>Regular</v>
          </cell>
          <cell r="L2660" t="str">
            <v>Community Crisis Home (CCH)</v>
          </cell>
          <cell r="N2660" t="str">
            <v>Continued</v>
          </cell>
          <cell r="P2660" t="str">
            <v>In Progress</v>
          </cell>
          <cell r="T2660" t="str">
            <v>NPO</v>
          </cell>
          <cell r="AE2660">
            <v>200000</v>
          </cell>
          <cell r="AF2660">
            <v>200000</v>
          </cell>
        </row>
        <row r="2661">
          <cell r="B2661" t="str">
            <v>Secondary</v>
          </cell>
          <cell r="C2661" t="str">
            <v>WRC-1718-6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2017-18</v>
          </cell>
          <cell r="K2661" t="str">
            <v>Regular</v>
          </cell>
          <cell r="L2661" t="str">
            <v>Residential (EBSH-3bed)</v>
          </cell>
          <cell r="N2661" t="str">
            <v>Continued</v>
          </cell>
          <cell r="P2661" t="str">
            <v>In Progress</v>
          </cell>
          <cell r="T2661" t="str">
            <v>NPO</v>
          </cell>
          <cell r="BV2661" t="str">
            <v>21203 Hobart Blvd.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M7" t="str">
            <v>Placed</v>
          </cell>
          <cell r="N7">
            <v>43356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  <cell r="M9" t="str">
            <v>Placed</v>
          </cell>
          <cell r="N9">
            <v>43436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  <cell r="CC15">
            <v>0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CS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  <cell r="H19" t="str">
            <v>STP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  <cell r="M20" t="str">
            <v>Placed</v>
          </cell>
          <cell r="N20">
            <v>43313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  <cell r="CC24">
            <v>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  <cell r="CC27">
            <v>0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Arellano, Mclain</v>
          </cell>
          <cell r="C35">
            <v>7405557</v>
          </cell>
          <cell r="D35" t="str">
            <v>SGPRC</v>
          </cell>
          <cell r="F35" t="str">
            <v>IMD</v>
          </cell>
          <cell r="H35" t="str">
            <v>STP</v>
          </cell>
          <cell r="M35" t="str">
            <v>Placed</v>
          </cell>
          <cell r="N35">
            <v>43342</v>
          </cell>
        </row>
        <row r="36">
          <cell r="B36" t="str">
            <v>Armenta, Jose</v>
          </cell>
          <cell r="C36">
            <v>7585779</v>
          </cell>
          <cell r="D36" t="str">
            <v>HRC</v>
          </cell>
          <cell r="F36" t="str">
            <v>PDC</v>
          </cell>
          <cell r="H36" t="str">
            <v>STP</v>
          </cell>
        </row>
        <row r="37">
          <cell r="B37" t="str">
            <v>Armstrong, Joseph</v>
          </cell>
          <cell r="C37">
            <v>6459116</v>
          </cell>
          <cell r="D37" t="str">
            <v>ACRC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Arnold, Omar</v>
          </cell>
          <cell r="C38">
            <v>6099956</v>
          </cell>
          <cell r="D38" t="str">
            <v>SCLARC</v>
          </cell>
          <cell r="F38" t="str">
            <v>PDC</v>
          </cell>
          <cell r="H38" t="str">
            <v>STP</v>
          </cell>
          <cell r="AA38">
            <v>5000</v>
          </cell>
          <cell r="CC38">
            <v>20300</v>
          </cell>
        </row>
        <row r="39">
          <cell r="B39" t="str">
            <v>Arrington, Mark</v>
          </cell>
          <cell r="C39">
            <v>6807890</v>
          </cell>
          <cell r="D39" t="str">
            <v>RCOC</v>
          </cell>
          <cell r="F39" t="str">
            <v>FDC</v>
          </cell>
          <cell r="H39" t="str">
            <v>CMS</v>
          </cell>
          <cell r="CC39">
            <v>170700</v>
          </cell>
        </row>
        <row r="40">
          <cell r="B40" t="str">
            <v>Ashley, Antonio</v>
          </cell>
          <cell r="C40">
            <v>8112846</v>
          </cell>
          <cell r="D40" t="str">
            <v>NLACRC</v>
          </cell>
          <cell r="F40" t="str">
            <v>IMD</v>
          </cell>
          <cell r="H40" t="str">
            <v>CMS</v>
          </cell>
          <cell r="M40" t="str">
            <v>Placed</v>
          </cell>
          <cell r="N40">
            <v>43444</v>
          </cell>
          <cell r="AA40">
            <v>3200</v>
          </cell>
          <cell r="CC40">
            <v>39700</v>
          </cell>
        </row>
        <row r="41">
          <cell r="B41" t="str">
            <v>Assatrian, Shant</v>
          </cell>
          <cell r="C41">
            <v>6098045</v>
          </cell>
          <cell r="D41" t="str">
            <v>FDLRC</v>
          </cell>
          <cell r="F41" t="str">
            <v>IMD</v>
          </cell>
          <cell r="H41" t="str">
            <v>SDC</v>
          </cell>
          <cell r="M41" t="str">
            <v>Placed</v>
          </cell>
          <cell r="N41">
            <v>43076</v>
          </cell>
        </row>
        <row r="42">
          <cell r="B42" t="str">
            <v>Atkinson, Dennis</v>
          </cell>
          <cell r="C42">
            <v>7214015</v>
          </cell>
          <cell r="D42" t="str">
            <v>KRC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39700</v>
          </cell>
        </row>
        <row r="43">
          <cell r="B43" t="str">
            <v>August, Billy</v>
          </cell>
          <cell r="C43">
            <v>7179225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43076</v>
          </cell>
          <cell r="CC43">
            <v>213700</v>
          </cell>
        </row>
        <row r="44">
          <cell r="B44" t="str">
            <v>Ault, Lindon</v>
          </cell>
          <cell r="C44">
            <v>6405756</v>
          </cell>
          <cell r="D44" t="str">
            <v>ACRC</v>
          </cell>
          <cell r="F44" t="str">
            <v>CS</v>
          </cell>
          <cell r="H44" t="str">
            <v>SDC</v>
          </cell>
          <cell r="M44" t="str">
            <v>Placed</v>
          </cell>
          <cell r="N44">
            <v>43053</v>
          </cell>
          <cell r="CC44">
            <v>46100</v>
          </cell>
        </row>
        <row r="45">
          <cell r="B45" t="str">
            <v>Avanzino, Alana</v>
          </cell>
          <cell r="C45">
            <v>8001167</v>
          </cell>
          <cell r="D45" t="str">
            <v>RCEB</v>
          </cell>
          <cell r="F45" t="str">
            <v>SDC</v>
          </cell>
          <cell r="H45" t="str">
            <v>SDC</v>
          </cell>
          <cell r="M45" t="str">
            <v>Placed</v>
          </cell>
          <cell r="N45">
            <v>43453</v>
          </cell>
          <cell r="AA45">
            <v>3200</v>
          </cell>
          <cell r="CC45">
            <v>213700</v>
          </cell>
        </row>
        <row r="46">
          <cell r="B46" t="str">
            <v>Avila, Myranda</v>
          </cell>
          <cell r="C46">
            <v>6398834</v>
          </cell>
          <cell r="D46" t="str">
            <v>FNRC</v>
          </cell>
          <cell r="F46" t="str">
            <v>OOS</v>
          </cell>
          <cell r="H46" t="str">
            <v>SDC</v>
          </cell>
          <cell r="M46" t="str">
            <v>Placed</v>
          </cell>
          <cell r="N46">
            <v>43349</v>
          </cell>
          <cell r="CC46">
            <v>213700</v>
          </cell>
        </row>
        <row r="47">
          <cell r="B47" t="str">
            <v>Aviles, Harold</v>
          </cell>
          <cell r="C47">
            <v>6277457</v>
          </cell>
          <cell r="D47" t="str">
            <v>KRC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Aviles, Reyleen</v>
          </cell>
          <cell r="C48">
            <v>5240718</v>
          </cell>
          <cell r="D48" t="str">
            <v>RCEB</v>
          </cell>
          <cell r="F48" t="str">
            <v>SDC</v>
          </cell>
          <cell r="H48" t="str">
            <v>SDC</v>
          </cell>
          <cell r="M48" t="str">
            <v>Placed</v>
          </cell>
          <cell r="N48">
            <v>43349</v>
          </cell>
          <cell r="AA48">
            <v>3200</v>
          </cell>
          <cell r="CC48">
            <v>39900</v>
          </cell>
        </row>
        <row r="49">
          <cell r="B49" t="str">
            <v>Badillo, David</v>
          </cell>
          <cell r="C49">
            <v>6707229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43034</v>
          </cell>
          <cell r="AA49">
            <v>4500</v>
          </cell>
        </row>
        <row r="50">
          <cell r="B50" t="str">
            <v>Bahena, Oscar</v>
          </cell>
          <cell r="C50">
            <v>8139429</v>
          </cell>
          <cell r="D50" t="str">
            <v>NLACRC</v>
          </cell>
          <cell r="F50" t="str">
            <v>PDC</v>
          </cell>
          <cell r="H50" t="str">
            <v>STP</v>
          </cell>
        </row>
        <row r="51">
          <cell r="B51" t="str">
            <v>Baker, James</v>
          </cell>
          <cell r="C51">
            <v>7601548</v>
          </cell>
          <cell r="D51" t="str">
            <v>WRC</v>
          </cell>
          <cell r="F51" t="str">
            <v>FDC</v>
          </cell>
          <cell r="H51" t="str">
            <v>STP</v>
          </cell>
          <cell r="M51" t="str">
            <v>Placed</v>
          </cell>
          <cell r="N51">
            <v>43034</v>
          </cell>
          <cell r="AA51">
            <v>4500</v>
          </cell>
        </row>
        <row r="52">
          <cell r="B52" t="str">
            <v>Bales, Bobby</v>
          </cell>
          <cell r="C52">
            <v>5852538</v>
          </cell>
          <cell r="D52" t="str">
            <v>SGPRC</v>
          </cell>
          <cell r="F52" t="str">
            <v>PDC</v>
          </cell>
          <cell r="H52" t="str">
            <v>STP</v>
          </cell>
          <cell r="M52" t="str">
            <v>Placed</v>
          </cell>
          <cell r="N52">
            <v>43250</v>
          </cell>
          <cell r="AA52">
            <v>4500</v>
          </cell>
        </row>
        <row r="53">
          <cell r="B53" t="str">
            <v>Balmuth, Marcus</v>
          </cell>
          <cell r="C53">
            <v>6226308</v>
          </cell>
          <cell r="D53" t="str">
            <v>SDRC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43028</v>
          </cell>
          <cell r="AA53">
            <v>4500</v>
          </cell>
        </row>
        <row r="54">
          <cell r="B54" t="str">
            <v>Balukian, Philip</v>
          </cell>
          <cell r="C54">
            <v>6140891</v>
          </cell>
          <cell r="D54" t="str">
            <v>NBRC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43250</v>
          </cell>
        </row>
        <row r="55">
          <cell r="B55" t="str">
            <v>Bangert, Carol</v>
          </cell>
          <cell r="C55">
            <v>8002366</v>
          </cell>
          <cell r="D55" t="str">
            <v>RCEB</v>
          </cell>
          <cell r="F55" t="str">
            <v>SDC</v>
          </cell>
          <cell r="H55" t="str">
            <v>SDC</v>
          </cell>
          <cell r="M55" t="str">
            <v>Placed</v>
          </cell>
          <cell r="N55">
            <v>43028</v>
          </cell>
        </row>
        <row r="56">
          <cell r="B56" t="str">
            <v>Barajas, Juan</v>
          </cell>
          <cell r="C56">
            <v>6608492</v>
          </cell>
          <cell r="D56" t="str">
            <v>TCRC</v>
          </cell>
          <cell r="F56" t="str">
            <v>PDC</v>
          </cell>
          <cell r="H56" t="str">
            <v>STP</v>
          </cell>
          <cell r="M56" t="str">
            <v>Placed</v>
          </cell>
          <cell r="N56">
            <v>43028</v>
          </cell>
          <cell r="AA56">
            <v>4500</v>
          </cell>
          <cell r="CC56">
            <v>28300</v>
          </cell>
        </row>
        <row r="57">
          <cell r="B57" t="str">
            <v>Barao, Jeffery</v>
          </cell>
          <cell r="C57">
            <v>7182158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43262</v>
          </cell>
          <cell r="CC57">
            <v>-1000</v>
          </cell>
        </row>
        <row r="58">
          <cell r="B58" t="str">
            <v>Barbari, Jordan</v>
          </cell>
          <cell r="C58">
            <v>8107663</v>
          </cell>
          <cell r="D58" t="str">
            <v>NLACRC</v>
          </cell>
          <cell r="F58" t="str">
            <v>FDC</v>
          </cell>
          <cell r="H58" t="str">
            <v>CMS</v>
          </cell>
          <cell r="M58" t="str">
            <v>Placed</v>
          </cell>
          <cell r="N58">
            <v>43262</v>
          </cell>
          <cell r="AA58">
            <v>4500</v>
          </cell>
          <cell r="CC58">
            <v>28300</v>
          </cell>
        </row>
        <row r="59">
          <cell r="B59" t="str">
            <v>Barney, Ricky</v>
          </cell>
          <cell r="C59">
            <v>6141048</v>
          </cell>
          <cell r="D59" t="str">
            <v>GGRC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43076</v>
          </cell>
          <cell r="AA59">
            <v>4500</v>
          </cell>
          <cell r="CC59">
            <v>-1000</v>
          </cell>
        </row>
        <row r="60">
          <cell r="B60" t="str">
            <v>Barroca, Norman</v>
          </cell>
          <cell r="C60">
            <v>8002342</v>
          </cell>
          <cell r="D60" t="str">
            <v>RCEB</v>
          </cell>
          <cell r="F60" t="str">
            <v>SDC</v>
          </cell>
          <cell r="H60" t="str">
            <v>SDC</v>
          </cell>
          <cell r="M60" t="str">
            <v>Placed</v>
          </cell>
          <cell r="N60">
            <v>43396</v>
          </cell>
          <cell r="AA60">
            <v>4500</v>
          </cell>
          <cell r="CC60">
            <v>166600</v>
          </cell>
        </row>
        <row r="61">
          <cell r="B61" t="str">
            <v>Bates, Holly</v>
          </cell>
          <cell r="C61">
            <v>6715066</v>
          </cell>
          <cell r="D61" t="str">
            <v>FNRC</v>
          </cell>
          <cell r="F61" t="str">
            <v>PDC</v>
          </cell>
          <cell r="H61" t="str">
            <v>STP</v>
          </cell>
          <cell r="M61" t="str">
            <v>Placed</v>
          </cell>
          <cell r="N61">
            <v>43396</v>
          </cell>
          <cell r="AA61">
            <v>5400</v>
          </cell>
          <cell r="CC61">
            <v>0</v>
          </cell>
        </row>
        <row r="62">
          <cell r="B62" t="str">
            <v>Batten, Darrell</v>
          </cell>
          <cell r="C62">
            <v>6702837</v>
          </cell>
          <cell r="D62" t="str">
            <v>CVRC</v>
          </cell>
          <cell r="F62" t="str">
            <v>PDC</v>
          </cell>
          <cell r="H62" t="str">
            <v>STP</v>
          </cell>
          <cell r="M62" t="str">
            <v>Placed</v>
          </cell>
          <cell r="N62">
            <v>43048</v>
          </cell>
          <cell r="CC62">
            <v>166600</v>
          </cell>
        </row>
        <row r="63">
          <cell r="B63" t="str">
            <v>Becker, David</v>
          </cell>
          <cell r="C63">
            <v>7306182</v>
          </cell>
          <cell r="D63" t="str">
            <v>ELARC</v>
          </cell>
          <cell r="F63" t="str">
            <v>IMD</v>
          </cell>
          <cell r="H63" t="str">
            <v>STP</v>
          </cell>
          <cell r="M63" t="str">
            <v>Placed</v>
          </cell>
          <cell r="N63">
            <v>43276</v>
          </cell>
          <cell r="AA63">
            <v>5400</v>
          </cell>
          <cell r="CC63">
            <v>0</v>
          </cell>
        </row>
        <row r="64">
          <cell r="B64" t="str">
            <v>Beeson, Earl</v>
          </cell>
          <cell r="C64">
            <v>7704438</v>
          </cell>
          <cell r="D64" t="str">
            <v>VMRC</v>
          </cell>
          <cell r="F64" t="str">
            <v>CS</v>
          </cell>
          <cell r="H64" t="str">
            <v>CMS</v>
          </cell>
          <cell r="M64" t="str">
            <v>Placed</v>
          </cell>
          <cell r="N64">
            <v>43279</v>
          </cell>
          <cell r="AA64">
            <v>2500</v>
          </cell>
          <cell r="CC64">
            <v>27300</v>
          </cell>
        </row>
        <row r="65">
          <cell r="B65" t="str">
            <v>Belen, Jordan</v>
          </cell>
          <cell r="C65">
            <v>6043331</v>
          </cell>
          <cell r="D65" t="str">
            <v>FDLRC</v>
          </cell>
          <cell r="F65" t="str">
            <v>IMD</v>
          </cell>
          <cell r="H65" t="str">
            <v>SDC</v>
          </cell>
          <cell r="M65" t="str">
            <v>Placed</v>
          </cell>
          <cell r="N65">
            <v>43276</v>
          </cell>
          <cell r="AA65">
            <v>5216</v>
          </cell>
          <cell r="CC65">
            <v>311600</v>
          </cell>
        </row>
        <row r="66">
          <cell r="B66" t="str">
            <v>Belli, Ashley</v>
          </cell>
          <cell r="C66">
            <v>6392630</v>
          </cell>
          <cell r="D66" t="str">
            <v>FNRC</v>
          </cell>
          <cell r="F66" t="str">
            <v>PDC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Belmont, Gordon</v>
          </cell>
          <cell r="C67">
            <v>6140883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43297</v>
          </cell>
          <cell r="AA67">
            <v>2500</v>
          </cell>
          <cell r="CC67">
            <v>27300</v>
          </cell>
        </row>
        <row r="68">
          <cell r="B68" t="str">
            <v>Beltran, Rueben</v>
          </cell>
          <cell r="C68">
            <v>6700388</v>
          </cell>
          <cell r="D68" t="str">
            <v>CVRC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1500</v>
          </cell>
          <cell r="CC68">
            <v>101100</v>
          </cell>
        </row>
        <row r="69">
          <cell r="B69" t="str">
            <v>Benedetti, Eric</v>
          </cell>
          <cell r="C69">
            <v>6806115</v>
          </cell>
          <cell r="D69" t="str">
            <v>RCOC</v>
          </cell>
          <cell r="F69" t="str">
            <v>FDC</v>
          </cell>
          <cell r="H69" t="str">
            <v>CMS</v>
          </cell>
          <cell r="M69" t="str">
            <v>Placed</v>
          </cell>
          <cell r="N69">
            <v>42928</v>
          </cell>
          <cell r="AA69">
            <v>4000</v>
          </cell>
          <cell r="CC69">
            <v>101100</v>
          </cell>
        </row>
        <row r="70">
          <cell r="B70" t="str">
            <v>Benjamin, Susan</v>
          </cell>
          <cell r="C70">
            <v>8002092</v>
          </cell>
          <cell r="D70" t="str">
            <v>RCEB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43122</v>
          </cell>
          <cell r="AA70">
            <v>1500</v>
          </cell>
          <cell r="CC70">
            <v>294500</v>
          </cell>
        </row>
        <row r="71">
          <cell r="B71" t="str">
            <v>Bergstrom, Martin</v>
          </cell>
          <cell r="C71">
            <v>7544026</v>
          </cell>
          <cell r="D71" t="str">
            <v>SDRC</v>
          </cell>
          <cell r="F71" t="str">
            <v>FDC</v>
          </cell>
          <cell r="H71" t="str">
            <v>SDC</v>
          </cell>
          <cell r="M71" t="str">
            <v>Placed</v>
          </cell>
          <cell r="N71">
            <v>42928</v>
          </cell>
          <cell r="AA71">
            <v>4000</v>
          </cell>
          <cell r="CC71">
            <v>132800</v>
          </cell>
        </row>
        <row r="72">
          <cell r="B72" t="str">
            <v>Bernard, Mary</v>
          </cell>
          <cell r="C72">
            <v>6805926</v>
          </cell>
          <cell r="D72" t="str">
            <v>RCOC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AA72">
            <v>4000</v>
          </cell>
          <cell r="CC72">
            <v>213400</v>
          </cell>
        </row>
        <row r="73">
          <cell r="B73" t="str">
            <v>Berry, Scott</v>
          </cell>
          <cell r="C73">
            <v>6402499</v>
          </cell>
          <cell r="D73" t="str">
            <v>ACRC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43176</v>
          </cell>
          <cell r="AA73">
            <v>4000</v>
          </cell>
          <cell r="CC73">
            <v>132800</v>
          </cell>
        </row>
        <row r="74">
          <cell r="B74" t="str">
            <v>Bissell, Kimberly</v>
          </cell>
          <cell r="C74">
            <v>6802179</v>
          </cell>
          <cell r="D74" t="str">
            <v>RCOC</v>
          </cell>
          <cell r="F74" t="str">
            <v>FDC</v>
          </cell>
          <cell r="H74" t="str">
            <v>CMS</v>
          </cell>
          <cell r="M74" t="str">
            <v>Placed</v>
          </cell>
          <cell r="N74">
            <v>43176</v>
          </cell>
          <cell r="CC74">
            <v>132800</v>
          </cell>
        </row>
        <row r="75">
          <cell r="B75" t="str">
            <v>Bivens, Mark</v>
          </cell>
          <cell r="C75">
            <v>5221353</v>
          </cell>
          <cell r="D75" t="str">
            <v>RCOC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CC75">
            <v>128000</v>
          </cell>
        </row>
        <row r="76">
          <cell r="B76" t="str">
            <v>Blackmon, Darrell</v>
          </cell>
          <cell r="C76">
            <v>5035497</v>
          </cell>
          <cell r="D76" t="str">
            <v>RCEB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-20000</v>
          </cell>
        </row>
        <row r="77">
          <cell r="B77" t="str">
            <v>Blaschka, James</v>
          </cell>
          <cell r="C77">
            <v>6560007</v>
          </cell>
          <cell r="D77" t="str">
            <v>NBRC</v>
          </cell>
          <cell r="F77" t="str">
            <v>SDC</v>
          </cell>
          <cell r="H77" t="str">
            <v>SDC</v>
          </cell>
          <cell r="M77" t="str">
            <v>Deceased</v>
          </cell>
          <cell r="N77">
            <v>43261</v>
          </cell>
          <cell r="CC77">
            <v>289000</v>
          </cell>
        </row>
        <row r="78">
          <cell r="B78" t="str">
            <v>Bob, Keyshawn</v>
          </cell>
          <cell r="C78">
            <v>4809323</v>
          </cell>
          <cell r="D78" t="str">
            <v>IRC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-20000</v>
          </cell>
        </row>
        <row r="79">
          <cell r="B79" t="str">
            <v>Bondi, Brian</v>
          </cell>
          <cell r="C79">
            <v>6701376</v>
          </cell>
          <cell r="D79" t="str">
            <v>CVRC</v>
          </cell>
          <cell r="F79" t="str">
            <v>PDC</v>
          </cell>
          <cell r="H79" t="str">
            <v>CMS</v>
          </cell>
          <cell r="M79" t="str">
            <v>Placed</v>
          </cell>
          <cell r="N79">
            <v>43159</v>
          </cell>
          <cell r="AA79">
            <v>3000</v>
          </cell>
          <cell r="CC79">
            <v>-9100</v>
          </cell>
        </row>
        <row r="80">
          <cell r="B80" t="str">
            <v>Borrelli, Mary</v>
          </cell>
          <cell r="C80">
            <v>6141089</v>
          </cell>
          <cell r="D80" t="str">
            <v>RCEB</v>
          </cell>
          <cell r="F80" t="str">
            <v>SDC</v>
          </cell>
          <cell r="H80" t="str">
            <v>SDC</v>
          </cell>
          <cell r="M80" t="str">
            <v>Placed</v>
          </cell>
          <cell r="N80">
            <v>43021</v>
          </cell>
          <cell r="AA80">
            <v>500</v>
          </cell>
          <cell r="CC80">
            <v>-20000</v>
          </cell>
        </row>
        <row r="81">
          <cell r="B81" t="str">
            <v>Bottley, Willie Lee</v>
          </cell>
          <cell r="C81">
            <v>6981304</v>
          </cell>
          <cell r="D81" t="str">
            <v>KRC</v>
          </cell>
          <cell r="F81" t="str">
            <v>PDC</v>
          </cell>
          <cell r="H81" t="str">
            <v>SDC</v>
          </cell>
          <cell r="M81" t="str">
            <v>Placed</v>
          </cell>
          <cell r="N81">
            <v>43021</v>
          </cell>
          <cell r="CC81">
            <v>90000</v>
          </cell>
        </row>
        <row r="82">
          <cell r="B82" t="str">
            <v>Bottoms, Kenneth</v>
          </cell>
          <cell r="C82">
            <v>6706222</v>
          </cell>
          <cell r="D82" t="str">
            <v>CVRC</v>
          </cell>
          <cell r="F82" t="str">
            <v>PDC</v>
          </cell>
          <cell r="H82" t="str">
            <v>CMS</v>
          </cell>
          <cell r="M82" t="str">
            <v>Placed</v>
          </cell>
          <cell r="N82">
            <v>43084</v>
          </cell>
          <cell r="CC82">
            <v>-9100</v>
          </cell>
        </row>
        <row r="83">
          <cell r="B83" t="str">
            <v>Bowen, Page</v>
          </cell>
          <cell r="C83">
            <v>6302384</v>
          </cell>
          <cell r="D83" t="str">
            <v>FNRC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43074</v>
          </cell>
          <cell r="AA83">
            <v>500</v>
          </cell>
          <cell r="CC83">
            <v>-9100</v>
          </cell>
        </row>
        <row r="84">
          <cell r="B84" t="str">
            <v>Boyer, Jacob</v>
          </cell>
          <cell r="C84">
            <v>8002673</v>
          </cell>
          <cell r="D84" t="str">
            <v>RCEB</v>
          </cell>
          <cell r="F84" t="str">
            <v>SDC</v>
          </cell>
          <cell r="H84" t="str">
            <v>SDC</v>
          </cell>
          <cell r="M84" t="str">
            <v>Placed</v>
          </cell>
          <cell r="N84">
            <v>43074</v>
          </cell>
          <cell r="AA84">
            <v>500</v>
          </cell>
          <cell r="CC84">
            <v>90000</v>
          </cell>
        </row>
        <row r="85">
          <cell r="B85" t="str">
            <v>Bradley, James</v>
          </cell>
          <cell r="C85">
            <v>5979570</v>
          </cell>
          <cell r="D85" t="str">
            <v>RCEB</v>
          </cell>
          <cell r="F85" t="str">
            <v>SDC</v>
          </cell>
          <cell r="H85" t="str">
            <v>SDC</v>
          </cell>
          <cell r="M85" t="str">
            <v>Deceased</v>
          </cell>
          <cell r="N85">
            <v>43388</v>
          </cell>
          <cell r="AA85">
            <v>600</v>
          </cell>
          <cell r="CC85">
            <v>0</v>
          </cell>
        </row>
        <row r="86">
          <cell r="B86" t="str">
            <v>Bragg, Noel</v>
          </cell>
          <cell r="C86">
            <v>7401393</v>
          </cell>
          <cell r="D86" t="str">
            <v>SCLARC</v>
          </cell>
          <cell r="F86" t="str">
            <v>PDC</v>
          </cell>
          <cell r="H86" t="str">
            <v>STP</v>
          </cell>
          <cell r="M86" t="str">
            <v>Placed</v>
          </cell>
          <cell r="N86">
            <v>43271</v>
          </cell>
          <cell r="AA86">
            <v>2500</v>
          </cell>
          <cell r="CC86">
            <v>90000</v>
          </cell>
        </row>
        <row r="87">
          <cell r="B87" t="str">
            <v>Brann, Garrett</v>
          </cell>
          <cell r="C87">
            <v>5704234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234100</v>
          </cell>
        </row>
        <row r="88">
          <cell r="B88" t="str">
            <v>Brazil, Kevin</v>
          </cell>
          <cell r="C88">
            <v>7543812</v>
          </cell>
          <cell r="D88" t="str">
            <v>HRC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43024</v>
          </cell>
          <cell r="AA88">
            <v>600</v>
          </cell>
          <cell r="CC88">
            <v>0</v>
          </cell>
        </row>
        <row r="89">
          <cell r="B89" t="str">
            <v>Brewster, Thomas</v>
          </cell>
          <cell r="C89">
            <v>6301113</v>
          </cell>
          <cell r="D89" t="str">
            <v>FNRC</v>
          </cell>
          <cell r="F89" t="str">
            <v>PDC</v>
          </cell>
          <cell r="H89" t="str">
            <v>CMS</v>
          </cell>
          <cell r="M89" t="str">
            <v>Placed</v>
          </cell>
          <cell r="N89">
            <v>43271</v>
          </cell>
          <cell r="AA89">
            <v>2500</v>
          </cell>
          <cell r="CC89">
            <v>218700</v>
          </cell>
        </row>
        <row r="90">
          <cell r="B90" t="str">
            <v>Bridges, Kelly</v>
          </cell>
          <cell r="C90">
            <v>7323815</v>
          </cell>
          <cell r="D90" t="str">
            <v>SDRC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234100</v>
          </cell>
        </row>
        <row r="91">
          <cell r="B91" t="str">
            <v>Brimmer, Jeremiah</v>
          </cell>
          <cell r="C91">
            <v>5407168</v>
          </cell>
          <cell r="D91" t="str">
            <v>SGPRC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234100</v>
          </cell>
        </row>
        <row r="92">
          <cell r="B92" t="str">
            <v>Brinson, Alice</v>
          </cell>
          <cell r="C92">
            <v>6140776</v>
          </cell>
          <cell r="D92" t="str">
            <v>NBRC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43242</v>
          </cell>
          <cell r="AA92">
            <v>4000</v>
          </cell>
          <cell r="CC92">
            <v>218700</v>
          </cell>
        </row>
        <row r="93">
          <cell r="B93" t="str">
            <v>Brizzoloria, Michael</v>
          </cell>
          <cell r="C93">
            <v>7203709</v>
          </cell>
          <cell r="D93" t="str">
            <v>CVRC</v>
          </cell>
          <cell r="F93" t="str">
            <v>PDC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20300</v>
          </cell>
        </row>
        <row r="94">
          <cell r="B94" t="str">
            <v>Brolyer, Robert</v>
          </cell>
          <cell r="C94">
            <v>6402512</v>
          </cell>
          <cell r="D94" t="str">
            <v>CVRC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  <cell r="CC94">
            <v>60700</v>
          </cell>
        </row>
        <row r="95">
          <cell r="B95" t="str">
            <v>Bromley, Lawrence</v>
          </cell>
          <cell r="C95">
            <v>6400536</v>
          </cell>
          <cell r="D95" t="str">
            <v>ACRC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CC95">
            <v>-1000</v>
          </cell>
        </row>
        <row r="96">
          <cell r="B96" t="str">
            <v>Brown, Damicii</v>
          </cell>
          <cell r="C96">
            <v>7435002</v>
          </cell>
          <cell r="D96" t="str">
            <v>SCLARC</v>
          </cell>
          <cell r="F96" t="str">
            <v>PDC</v>
          </cell>
          <cell r="H96" t="str">
            <v>STP</v>
          </cell>
          <cell r="M96" t="str">
            <v>Jail</v>
          </cell>
          <cell r="N96">
            <v>43054</v>
          </cell>
          <cell r="AA96">
            <v>5000</v>
          </cell>
          <cell r="CC96">
            <v>20300</v>
          </cell>
        </row>
        <row r="97">
          <cell r="B97" t="str">
            <v>Brown, Gregory</v>
          </cell>
          <cell r="C97">
            <v>8002457</v>
          </cell>
          <cell r="D97" t="str">
            <v>RCEB</v>
          </cell>
          <cell r="F97" t="str">
            <v>SDC</v>
          </cell>
          <cell r="H97" t="str">
            <v>SDC</v>
          </cell>
          <cell r="M97" t="str">
            <v>Jail</v>
          </cell>
          <cell r="AA97">
            <v>5000</v>
          </cell>
          <cell r="CC97">
            <v>60700</v>
          </cell>
        </row>
        <row r="98">
          <cell r="B98" t="str">
            <v>Browning, Daphne</v>
          </cell>
          <cell r="C98">
            <v>7176060</v>
          </cell>
          <cell r="D98" t="str">
            <v>GGRC</v>
          </cell>
          <cell r="F98" t="str">
            <v>SDC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2390</v>
          </cell>
          <cell r="CC98">
            <v>60700</v>
          </cell>
        </row>
        <row r="99">
          <cell r="B99" t="str">
            <v>Brummett, Tom</v>
          </cell>
          <cell r="C99">
            <v>6697169</v>
          </cell>
          <cell r="D99" t="str">
            <v>TCRC</v>
          </cell>
          <cell r="F99" t="str">
            <v>FDC</v>
          </cell>
          <cell r="H99" t="str">
            <v>CMS</v>
          </cell>
          <cell r="M99" t="str">
            <v>Placed</v>
          </cell>
          <cell r="N99">
            <v>43054</v>
          </cell>
          <cell r="AA99">
            <v>3000</v>
          </cell>
          <cell r="CC99">
            <v>0</v>
          </cell>
        </row>
        <row r="100">
          <cell r="B100" t="str">
            <v>Bryant, Stephanie</v>
          </cell>
          <cell r="C100">
            <v>7884221</v>
          </cell>
          <cell r="D100" t="str">
            <v>NLACRC</v>
          </cell>
          <cell r="F100" t="str">
            <v>PDC</v>
          </cell>
          <cell r="H100" t="str">
            <v>STP</v>
          </cell>
          <cell r="M100" t="str">
            <v>Placed</v>
          </cell>
          <cell r="N100">
            <v>43054</v>
          </cell>
          <cell r="AA100">
            <v>3000</v>
          </cell>
          <cell r="CC100">
            <v>0</v>
          </cell>
        </row>
        <row r="101">
          <cell r="B101" t="str">
            <v>Buckaloo, John</v>
          </cell>
          <cell r="C101">
            <v>7020548</v>
          </cell>
          <cell r="D101" t="str">
            <v>NBRC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43405</v>
          </cell>
          <cell r="AA101">
            <v>2390</v>
          </cell>
          <cell r="CC101">
            <v>0</v>
          </cell>
        </row>
        <row r="102">
          <cell r="B102" t="str">
            <v>Burdick, Scott</v>
          </cell>
          <cell r="C102">
            <v>8002344</v>
          </cell>
          <cell r="D102" t="str">
            <v>NBRC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43052</v>
          </cell>
          <cell r="AA102">
            <v>2390</v>
          </cell>
        </row>
        <row r="103">
          <cell r="B103" t="str">
            <v>Burgos, Alexis</v>
          </cell>
          <cell r="C103">
            <v>7195298</v>
          </cell>
          <cell r="D103" t="str">
            <v>NBRC</v>
          </cell>
          <cell r="F103" t="str">
            <v>PDC</v>
          </cell>
          <cell r="H103" t="str">
            <v>STP</v>
          </cell>
          <cell r="M103" t="str">
            <v>Placed</v>
          </cell>
          <cell r="N103">
            <v>42941</v>
          </cell>
          <cell r="AA103">
            <v>2390</v>
          </cell>
        </row>
        <row r="104">
          <cell r="B104" t="str">
            <v>Burns, Laura</v>
          </cell>
          <cell r="C104">
            <v>6560387</v>
          </cell>
          <cell r="D104" t="str">
            <v>SARC</v>
          </cell>
          <cell r="F104" t="str">
            <v>SDC</v>
          </cell>
          <cell r="H104" t="str">
            <v>SDC</v>
          </cell>
          <cell r="M104" t="str">
            <v>Placed</v>
          </cell>
          <cell r="N104">
            <v>43051</v>
          </cell>
        </row>
        <row r="105">
          <cell r="B105" t="str">
            <v>Burns, Michael</v>
          </cell>
          <cell r="C105">
            <v>6402524</v>
          </cell>
          <cell r="D105" t="str">
            <v>ACRC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43052</v>
          </cell>
        </row>
        <row r="106">
          <cell r="B106" t="str">
            <v>Burright, Leora</v>
          </cell>
          <cell r="C106">
            <v>6402525</v>
          </cell>
          <cell r="D106" t="str">
            <v>ACRC</v>
          </cell>
          <cell r="F106" t="str">
            <v>SDC</v>
          </cell>
          <cell r="H106" t="str">
            <v>SDC</v>
          </cell>
          <cell r="M106" t="str">
            <v>Placed</v>
          </cell>
          <cell r="N106">
            <v>42941</v>
          </cell>
        </row>
        <row r="107">
          <cell r="B107" t="str">
            <v>Bustamante, Marion</v>
          </cell>
          <cell r="C107">
            <v>6053499</v>
          </cell>
          <cell r="D107" t="str">
            <v>FDLRC</v>
          </cell>
          <cell r="F107" t="str">
            <v>IMD</v>
          </cell>
          <cell r="H107" t="str">
            <v>SDC</v>
          </cell>
          <cell r="M107" t="str">
            <v>Placed</v>
          </cell>
          <cell r="N107">
            <v>42941</v>
          </cell>
        </row>
        <row r="108">
          <cell r="B108" t="str">
            <v>Butler, Lawrence</v>
          </cell>
          <cell r="C108">
            <v>7439161</v>
          </cell>
          <cell r="D108" t="str">
            <v>SCLARC</v>
          </cell>
          <cell r="F108" t="str">
            <v>IMD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166300</v>
          </cell>
        </row>
        <row r="109">
          <cell r="B109" t="str">
            <v>Butler, Michael</v>
          </cell>
          <cell r="C109">
            <v>8002623</v>
          </cell>
          <cell r="D109" t="str">
            <v>RCEB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2500</v>
          </cell>
        </row>
        <row r="110">
          <cell r="B110" t="str">
            <v>Butler, Robert</v>
          </cell>
          <cell r="C110">
            <v>4829339</v>
          </cell>
          <cell r="D110" t="str">
            <v>VMRC</v>
          </cell>
          <cell r="F110" t="str">
            <v>CS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</row>
        <row r="111">
          <cell r="B111" t="str">
            <v>Byram, Gregory</v>
          </cell>
          <cell r="C111">
            <v>6701789</v>
          </cell>
          <cell r="D111" t="str">
            <v>CVRC</v>
          </cell>
          <cell r="F111" t="str">
            <v>PDC</v>
          </cell>
          <cell r="H111" t="str">
            <v>STP</v>
          </cell>
        </row>
        <row r="112">
          <cell r="B112" t="str">
            <v>Cabrera, Guadalupe</v>
          </cell>
          <cell r="C112">
            <v>5195606</v>
          </cell>
          <cell r="D112" t="str">
            <v>SCLARC</v>
          </cell>
          <cell r="F112" t="str">
            <v>FDC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166300</v>
          </cell>
        </row>
        <row r="113">
          <cell r="B113" t="str">
            <v>Caffero, Richard</v>
          </cell>
          <cell r="C113">
            <v>6323521</v>
          </cell>
          <cell r="D113" t="str">
            <v>FNRC</v>
          </cell>
          <cell r="F113" t="str">
            <v>PDC</v>
          </cell>
          <cell r="H113" t="str">
            <v>CMS</v>
          </cell>
          <cell r="M113" t="str">
            <v>Placed</v>
          </cell>
          <cell r="N113">
            <v>43131</v>
          </cell>
          <cell r="AA113">
            <v>2500</v>
          </cell>
          <cell r="CC113">
            <v>166300</v>
          </cell>
        </row>
        <row r="114">
          <cell r="B114" t="str">
            <v>Cagle, Billie</v>
          </cell>
          <cell r="C114">
            <v>6604028</v>
          </cell>
          <cell r="D114" t="str">
            <v>TCRC</v>
          </cell>
          <cell r="F114" t="str">
            <v>PDC</v>
          </cell>
          <cell r="H114" t="str">
            <v>CMS</v>
          </cell>
          <cell r="M114" t="str">
            <v>Placed</v>
          </cell>
          <cell r="N114">
            <v>43006</v>
          </cell>
          <cell r="AA114">
            <v>3000</v>
          </cell>
          <cell r="CC114">
            <v>166300</v>
          </cell>
        </row>
        <row r="115">
          <cell r="B115" t="str">
            <v>Cahill, Justin</v>
          </cell>
          <cell r="C115">
            <v>7196121</v>
          </cell>
          <cell r="D115" t="str">
            <v>NBRC</v>
          </cell>
          <cell r="F115" t="str">
            <v>Community</v>
          </cell>
          <cell r="H115" t="str">
            <v>STP</v>
          </cell>
          <cell r="M115" t="str">
            <v>Placed</v>
          </cell>
          <cell r="N115">
            <v>43006</v>
          </cell>
          <cell r="AA115">
            <v>3000</v>
          </cell>
        </row>
        <row r="116">
          <cell r="B116" t="str">
            <v>Cahill, Kevin</v>
          </cell>
          <cell r="C116">
            <v>8032129</v>
          </cell>
          <cell r="D116" t="str">
            <v>RCEB</v>
          </cell>
          <cell r="F116" t="str">
            <v>Community</v>
          </cell>
          <cell r="H116" t="str">
            <v>CMS</v>
          </cell>
          <cell r="M116" t="str">
            <v>Deflected</v>
          </cell>
          <cell r="N116">
            <v>43304</v>
          </cell>
          <cell r="AA116">
            <v>3000</v>
          </cell>
        </row>
        <row r="117">
          <cell r="B117" t="str">
            <v>Cain, Jeffrey</v>
          </cell>
          <cell r="C117">
            <v>7302163</v>
          </cell>
          <cell r="D117" t="str">
            <v>RCOC</v>
          </cell>
          <cell r="F117" t="str">
            <v>FDC</v>
          </cell>
          <cell r="H117" t="str">
            <v>CMS</v>
          </cell>
          <cell r="M117" t="str">
            <v>Deflected</v>
          </cell>
          <cell r="N117">
            <v>43304</v>
          </cell>
          <cell r="AA117">
            <v>5100</v>
          </cell>
        </row>
        <row r="118">
          <cell r="B118" t="str">
            <v>Calamia, Christopher</v>
          </cell>
          <cell r="C118">
            <v>6251941</v>
          </cell>
          <cell r="D118" t="str">
            <v>SDRC</v>
          </cell>
          <cell r="F118" t="str">
            <v>FDC</v>
          </cell>
          <cell r="H118" t="str">
            <v>CMS</v>
          </cell>
          <cell r="M118" t="str">
            <v>Placed</v>
          </cell>
          <cell r="N118">
            <v>43267</v>
          </cell>
          <cell r="AA118">
            <v>4000</v>
          </cell>
          <cell r="CC118">
            <v>8400</v>
          </cell>
        </row>
        <row r="119">
          <cell r="B119" t="str">
            <v>Calderon, Nicholas</v>
          </cell>
          <cell r="C119">
            <v>7796384</v>
          </cell>
          <cell r="D119" t="str">
            <v>VMRC</v>
          </cell>
          <cell r="F119" t="str">
            <v>PDC</v>
          </cell>
          <cell r="H119" t="str">
            <v>STP</v>
          </cell>
          <cell r="M119" t="str">
            <v>Placed</v>
          </cell>
          <cell r="N119">
            <v>43267</v>
          </cell>
          <cell r="AA119">
            <v>4000</v>
          </cell>
        </row>
        <row r="120">
          <cell r="B120" t="str">
            <v>Caldwell, Jason</v>
          </cell>
          <cell r="C120">
            <v>6740379</v>
          </cell>
          <cell r="D120" t="str">
            <v>CVRC</v>
          </cell>
          <cell r="F120" t="str">
            <v>CS</v>
          </cell>
          <cell r="H120" t="str">
            <v>STP</v>
          </cell>
          <cell r="M120" t="str">
            <v>Placed</v>
          </cell>
          <cell r="N120">
            <v>43267</v>
          </cell>
          <cell r="AA120">
            <v>4000</v>
          </cell>
          <cell r="CC120">
            <v>243500</v>
          </cell>
        </row>
        <row r="121">
          <cell r="B121" t="str">
            <v xml:space="preserve">Camarata, John </v>
          </cell>
          <cell r="C121">
            <v>6807162</v>
          </cell>
          <cell r="D121" t="str">
            <v>NBRC</v>
          </cell>
          <cell r="F121" t="str">
            <v>Community</v>
          </cell>
          <cell r="H121" t="str">
            <v>SDC</v>
          </cell>
          <cell r="M121" t="str">
            <v>Placed</v>
          </cell>
          <cell r="N121">
            <v>43052</v>
          </cell>
        </row>
        <row r="122">
          <cell r="B122" t="str">
            <v>Campbell, Christopher</v>
          </cell>
          <cell r="C122">
            <v>5713862</v>
          </cell>
          <cell r="D122" t="str">
            <v>IRC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Campbell, Lorenzo</v>
          </cell>
          <cell r="C123">
            <v>8103802</v>
          </cell>
          <cell r="D123" t="str">
            <v>GGRC</v>
          </cell>
          <cell r="F123" t="str">
            <v>IMD</v>
          </cell>
          <cell r="H123" t="str">
            <v>CMS</v>
          </cell>
          <cell r="AA123">
            <v>3000</v>
          </cell>
          <cell r="CC123">
            <v>8400</v>
          </cell>
        </row>
        <row r="124">
          <cell r="B124" t="str">
            <v>Campbell, Nichole</v>
          </cell>
          <cell r="C124">
            <v>7192435</v>
          </cell>
          <cell r="D124" t="str">
            <v>NBRC</v>
          </cell>
          <cell r="F124" t="str">
            <v>SDC</v>
          </cell>
          <cell r="H124" t="str">
            <v>CMS</v>
          </cell>
          <cell r="AA124">
            <v>3000</v>
          </cell>
          <cell r="CC124">
            <v>243500</v>
          </cell>
        </row>
        <row r="125">
          <cell r="B125" t="str">
            <v>Campbell, Shawn</v>
          </cell>
          <cell r="C125">
            <v>6005730</v>
          </cell>
          <cell r="D125" t="str">
            <v>SDRC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43052</v>
          </cell>
          <cell r="AA125">
            <v>4000</v>
          </cell>
          <cell r="CC125">
            <v>243500</v>
          </cell>
        </row>
        <row r="126">
          <cell r="B126" t="str">
            <v>Campos, Stephen</v>
          </cell>
          <cell r="C126">
            <v>7809825</v>
          </cell>
          <cell r="D126" t="str">
            <v>NLACRC</v>
          </cell>
          <cell r="F126" t="str">
            <v>PDC</v>
          </cell>
          <cell r="H126" t="str">
            <v>STP</v>
          </cell>
          <cell r="M126" t="str">
            <v>Placed</v>
          </cell>
          <cell r="N126">
            <v>43292</v>
          </cell>
          <cell r="AA126">
            <v>1195</v>
          </cell>
          <cell r="CC126">
            <v>286000</v>
          </cell>
        </row>
        <row r="127">
          <cell r="B127" t="str">
            <v>Campra-Brantley, Katrina</v>
          </cell>
          <cell r="C127">
            <v>6194609</v>
          </cell>
          <cell r="D127" t="str">
            <v>GGRC</v>
          </cell>
          <cell r="F127" t="str">
            <v>PDC</v>
          </cell>
          <cell r="H127" t="str">
            <v>CMS</v>
          </cell>
          <cell r="M127" t="str">
            <v>Placed</v>
          </cell>
          <cell r="N127">
            <v>43354</v>
          </cell>
        </row>
        <row r="128">
          <cell r="B128" t="str">
            <v>Canas, Jose</v>
          </cell>
          <cell r="C128">
            <v>6298262</v>
          </cell>
          <cell r="D128" t="str">
            <v>SDRC</v>
          </cell>
          <cell r="F128" t="str">
            <v>PDC</v>
          </cell>
          <cell r="H128" t="str">
            <v>SDC</v>
          </cell>
          <cell r="M128" t="str">
            <v>Placed</v>
          </cell>
          <cell r="N128">
            <v>43292</v>
          </cell>
          <cell r="CC128">
            <v>221500</v>
          </cell>
        </row>
        <row r="129">
          <cell r="B129" t="str">
            <v>Cantorna, Joseph</v>
          </cell>
          <cell r="C129">
            <v>6275816</v>
          </cell>
          <cell r="D129" t="str">
            <v>SDRC</v>
          </cell>
          <cell r="F129" t="str">
            <v>PDC</v>
          </cell>
          <cell r="H129" t="str">
            <v>STP</v>
          </cell>
          <cell r="AA129">
            <v>4000</v>
          </cell>
        </row>
        <row r="130">
          <cell r="B130" t="str">
            <v>Cantu, Christopher</v>
          </cell>
          <cell r="C130">
            <v>7923190</v>
          </cell>
          <cell r="D130" t="str">
            <v>SGPRC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43402</v>
          </cell>
          <cell r="AA130">
            <v>1195</v>
          </cell>
          <cell r="CC130">
            <v>286000</v>
          </cell>
        </row>
        <row r="131">
          <cell r="B131" t="str">
            <v>Caprara, Alfredo</v>
          </cell>
          <cell r="C131">
            <v>6900160</v>
          </cell>
          <cell r="D131" t="str">
            <v>NBRC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43354</v>
          </cell>
          <cell r="AA131">
            <v>1195</v>
          </cell>
          <cell r="CC131">
            <v>286000</v>
          </cell>
        </row>
        <row r="132">
          <cell r="B132" t="str">
            <v>Caranto, Philip</v>
          </cell>
          <cell r="C132">
            <v>7182039</v>
          </cell>
          <cell r="D132" t="str">
            <v>RCEB</v>
          </cell>
          <cell r="F132" t="str">
            <v>SDC</v>
          </cell>
          <cell r="H132" t="str">
            <v>SDC</v>
          </cell>
          <cell r="M132" t="str">
            <v>Placed</v>
          </cell>
          <cell r="N132">
            <v>43354</v>
          </cell>
          <cell r="AA132">
            <v>1195</v>
          </cell>
          <cell r="CC132">
            <v>221500</v>
          </cell>
        </row>
        <row r="133">
          <cell r="B133" t="str">
            <v>Carlson, Allan</v>
          </cell>
          <cell r="C133">
            <v>6561088</v>
          </cell>
          <cell r="D133" t="str">
            <v>RCOC</v>
          </cell>
          <cell r="F133" t="str">
            <v>FDC</v>
          </cell>
          <cell r="H133" t="str">
            <v>STP</v>
          </cell>
          <cell r="M133" t="str">
            <v>Placed</v>
          </cell>
          <cell r="N133">
            <v>43438</v>
          </cell>
          <cell r="CC133">
            <v>221500</v>
          </cell>
        </row>
        <row r="134">
          <cell r="B134" t="str">
            <v>Carlson, Michael</v>
          </cell>
          <cell r="C134">
            <v>7031867</v>
          </cell>
          <cell r="D134" t="str">
            <v>RCRC</v>
          </cell>
          <cell r="F134" t="str">
            <v>PDC</v>
          </cell>
          <cell r="H134" t="str">
            <v>STP</v>
          </cell>
          <cell r="M134" t="str">
            <v>Placed</v>
          </cell>
          <cell r="N134">
            <v>43001</v>
          </cell>
          <cell r="CC134">
            <v>221500</v>
          </cell>
        </row>
        <row r="135">
          <cell r="B135" t="str">
            <v>Carpenter, Rebecca</v>
          </cell>
          <cell r="C135">
            <v>6141824</v>
          </cell>
          <cell r="D135" t="str">
            <v>GGRC</v>
          </cell>
          <cell r="F135" t="str">
            <v>SDC</v>
          </cell>
          <cell r="H135" t="str">
            <v>SDC</v>
          </cell>
          <cell r="M135" t="str">
            <v>Placed</v>
          </cell>
          <cell r="N135">
            <v>43220</v>
          </cell>
          <cell r="AA135">
            <v>4500</v>
          </cell>
        </row>
        <row r="136">
          <cell r="B136" t="str">
            <v>Carrasco, Isaiah</v>
          </cell>
          <cell r="C136">
            <v>7322799</v>
          </cell>
          <cell r="D136" t="str">
            <v>IRC</v>
          </cell>
          <cell r="F136" t="str">
            <v>PDC</v>
          </cell>
          <cell r="H136" t="str">
            <v>STP</v>
          </cell>
          <cell r="M136" t="str">
            <v>Jail</v>
          </cell>
          <cell r="N136">
            <v>43220</v>
          </cell>
        </row>
        <row r="137">
          <cell r="B137" t="str">
            <v>Carrillo, Edgardo</v>
          </cell>
          <cell r="C137">
            <v>4851804</v>
          </cell>
          <cell r="D137" t="str">
            <v>ELARC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</row>
        <row r="138">
          <cell r="B138" t="str">
            <v>Carrin, Lawrence</v>
          </cell>
          <cell r="C138">
            <v>5058128</v>
          </cell>
          <cell r="D138" t="str">
            <v>SDRC</v>
          </cell>
          <cell r="F138" t="str">
            <v>PDC</v>
          </cell>
          <cell r="H138" t="str">
            <v>STP</v>
          </cell>
          <cell r="M138" t="str">
            <v>Placed</v>
          </cell>
          <cell r="N138">
            <v>43001</v>
          </cell>
          <cell r="CC138">
            <v>128000</v>
          </cell>
        </row>
        <row r="139">
          <cell r="B139" t="str">
            <v>Carson, David</v>
          </cell>
          <cell r="C139">
            <v>5643234</v>
          </cell>
          <cell r="D139" t="str">
            <v>NLACRC</v>
          </cell>
          <cell r="F139" t="str">
            <v>CS</v>
          </cell>
          <cell r="H139" t="str">
            <v>SDC</v>
          </cell>
          <cell r="M139" t="str">
            <v>Placed</v>
          </cell>
          <cell r="N139">
            <v>43001</v>
          </cell>
          <cell r="AA139">
            <v>4500</v>
          </cell>
        </row>
        <row r="140">
          <cell r="B140" t="str">
            <v>Carter, Taron</v>
          </cell>
          <cell r="C140">
            <v>6451824</v>
          </cell>
          <cell r="D140" t="str">
            <v>ACRC</v>
          </cell>
          <cell r="F140" t="str">
            <v>Community</v>
          </cell>
          <cell r="H140" t="str">
            <v>STP</v>
          </cell>
          <cell r="M140" t="str">
            <v>Jail</v>
          </cell>
          <cell r="N140">
            <v>43182</v>
          </cell>
          <cell r="AA140">
            <v>4500</v>
          </cell>
        </row>
        <row r="141">
          <cell r="B141" t="str">
            <v>Cartwright, Ronald</v>
          </cell>
          <cell r="C141">
            <v>8003373</v>
          </cell>
          <cell r="D141" t="str">
            <v>RCEB</v>
          </cell>
          <cell r="F141" t="str">
            <v>SDC</v>
          </cell>
          <cell r="H141" t="str">
            <v>SDC</v>
          </cell>
          <cell r="M141" t="str">
            <v>Deceased</v>
          </cell>
          <cell r="N141">
            <v>43025</v>
          </cell>
          <cell r="AA141">
            <v>4500</v>
          </cell>
          <cell r="CC141">
            <v>229100</v>
          </cell>
        </row>
        <row r="142">
          <cell r="B142" t="str">
            <v>Cason, Jeffrey</v>
          </cell>
          <cell r="C142">
            <v>6800157</v>
          </cell>
          <cell r="D142" t="str">
            <v>RCOC</v>
          </cell>
          <cell r="F142" t="str">
            <v>FDC</v>
          </cell>
          <cell r="H142" t="str">
            <v>CMS</v>
          </cell>
          <cell r="M142" t="str">
            <v>Deceased</v>
          </cell>
          <cell r="N142">
            <v>43025</v>
          </cell>
          <cell r="CC142">
            <v>128000</v>
          </cell>
        </row>
        <row r="143">
          <cell r="B143" t="str">
            <v>Cassani, Charles</v>
          </cell>
          <cell r="C143">
            <v>8003063</v>
          </cell>
          <cell r="D143" t="str">
            <v>RCEB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43382</v>
          </cell>
          <cell r="CC143">
            <v>128000</v>
          </cell>
        </row>
        <row r="144">
          <cell r="B144" t="str">
            <v>Catlett, Rita</v>
          </cell>
          <cell r="C144">
            <v>6806558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CC144">
            <v>214700</v>
          </cell>
        </row>
        <row r="145">
          <cell r="B145" t="str">
            <v>Caulk, Wayne</v>
          </cell>
          <cell r="C145">
            <v>8003073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43398</v>
          </cell>
          <cell r="AA145">
            <v>1200</v>
          </cell>
          <cell r="CC145">
            <v>229100</v>
          </cell>
        </row>
        <row r="146">
          <cell r="B146" t="str">
            <v>Cazares, Francisco</v>
          </cell>
          <cell r="C146">
            <v>7131559</v>
          </cell>
          <cell r="D146" t="str">
            <v>ACRC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  <cell r="CC146">
            <v>229100</v>
          </cell>
        </row>
        <row r="147">
          <cell r="B147" t="str">
            <v>Centeno, Marco</v>
          </cell>
          <cell r="C147">
            <v>7566886</v>
          </cell>
          <cell r="D147" t="str">
            <v>HRC</v>
          </cell>
          <cell r="F147" t="str">
            <v>PDC</v>
          </cell>
          <cell r="H147" t="str">
            <v>STP</v>
          </cell>
          <cell r="M147" t="str">
            <v>Placed</v>
          </cell>
          <cell r="N147">
            <v>43111</v>
          </cell>
          <cell r="CC147">
            <v>229100</v>
          </cell>
        </row>
        <row r="148">
          <cell r="B148" t="str">
            <v>Cepo, Adeline</v>
          </cell>
          <cell r="C148">
            <v>8003083</v>
          </cell>
          <cell r="D148" t="str">
            <v>RCEB</v>
          </cell>
          <cell r="F148" t="str">
            <v>SDC</v>
          </cell>
          <cell r="H148" t="str">
            <v>SDC</v>
          </cell>
          <cell r="M148" t="str">
            <v>Deceased</v>
          </cell>
          <cell r="N148">
            <v>43111</v>
          </cell>
          <cell r="CC148">
            <v>214700</v>
          </cell>
        </row>
        <row r="149">
          <cell r="B149" t="str">
            <v>Ceragioli, John</v>
          </cell>
          <cell r="C149">
            <v>7544612</v>
          </cell>
          <cell r="D149" t="str">
            <v>HRC</v>
          </cell>
          <cell r="F149" t="str">
            <v>FDC</v>
          </cell>
          <cell r="H149" t="str">
            <v>CMS</v>
          </cell>
          <cell r="M149" t="str">
            <v>Placed</v>
          </cell>
          <cell r="N149">
            <v>43111</v>
          </cell>
          <cell r="AA149">
            <v>1200</v>
          </cell>
          <cell r="CC149">
            <v>174400</v>
          </cell>
        </row>
        <row r="150">
          <cell r="B150" t="str">
            <v>Chacon, Mario</v>
          </cell>
          <cell r="C150">
            <v>7900611</v>
          </cell>
          <cell r="D150" t="str">
            <v>SGPRC</v>
          </cell>
          <cell r="F150" t="str">
            <v>PDC</v>
          </cell>
          <cell r="H150" t="str">
            <v>STP</v>
          </cell>
          <cell r="M150" t="str">
            <v>Jail</v>
          </cell>
          <cell r="N150">
            <v>42762</v>
          </cell>
          <cell r="AA150">
            <v>5869</v>
          </cell>
          <cell r="CC150">
            <v>174400</v>
          </cell>
        </row>
        <row r="151">
          <cell r="B151" t="str">
            <v>Chadha, Kanwardeep</v>
          </cell>
          <cell r="C151">
            <v>7311090</v>
          </cell>
          <cell r="D151" t="str">
            <v>RCOC</v>
          </cell>
          <cell r="F151" t="str">
            <v>FDC</v>
          </cell>
          <cell r="H151" t="str">
            <v>STP</v>
          </cell>
          <cell r="M151" t="str">
            <v>Placed</v>
          </cell>
          <cell r="N151">
            <v>42762</v>
          </cell>
          <cell r="AA151">
            <v>1200</v>
          </cell>
          <cell r="CC151">
            <v>174400</v>
          </cell>
        </row>
        <row r="152">
          <cell r="B152" t="str">
            <v>Chambers, Michael</v>
          </cell>
          <cell r="C152">
            <v>6994414</v>
          </cell>
          <cell r="D152" t="str">
            <v>FNRC</v>
          </cell>
          <cell r="F152" t="str">
            <v>PDC</v>
          </cell>
          <cell r="H152" t="str">
            <v>STP</v>
          </cell>
          <cell r="M152" t="str">
            <v>Placed</v>
          </cell>
          <cell r="N152">
            <v>42762</v>
          </cell>
          <cell r="CC152">
            <v>247100</v>
          </cell>
        </row>
        <row r="153">
          <cell r="B153" t="str">
            <v>Chatman, Jane</v>
          </cell>
          <cell r="C153">
            <v>7609968</v>
          </cell>
          <cell r="D153" t="str">
            <v>WRC</v>
          </cell>
          <cell r="F153" t="str">
            <v>IMD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4500</v>
          </cell>
        </row>
        <row r="154">
          <cell r="B154" t="str">
            <v>Chau, Paul</v>
          </cell>
          <cell r="C154">
            <v>7997391</v>
          </cell>
          <cell r="D154" t="str">
            <v>SGPRC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221500</v>
          </cell>
        </row>
        <row r="155">
          <cell r="B155" t="str">
            <v>Chavez, Kenneth</v>
          </cell>
          <cell r="C155">
            <v>5870159</v>
          </cell>
          <cell r="D155" t="str">
            <v>RCEB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5869</v>
          </cell>
          <cell r="CC155">
            <v>267900</v>
          </cell>
        </row>
        <row r="156">
          <cell r="B156" t="str">
            <v>Chenault, Robert</v>
          </cell>
          <cell r="C156">
            <v>6560650</v>
          </cell>
          <cell r="D156" t="str">
            <v>NBRC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43402</v>
          </cell>
          <cell r="AA156">
            <v>5869</v>
          </cell>
          <cell r="CC156">
            <v>247100</v>
          </cell>
        </row>
        <row r="157">
          <cell r="B157" t="str">
            <v>Chernobieff Jr, Christopher</v>
          </cell>
          <cell r="C157">
            <v>5541503</v>
          </cell>
          <cell r="D157" t="str">
            <v>NBRC</v>
          </cell>
          <cell r="F157" t="str">
            <v>SDC</v>
          </cell>
          <cell r="H157" t="str">
            <v>SDC</v>
          </cell>
          <cell r="M157" t="str">
            <v>Deceased</v>
          </cell>
          <cell r="N157">
            <v>42842</v>
          </cell>
          <cell r="CC157">
            <v>219600</v>
          </cell>
        </row>
        <row r="158">
          <cell r="B158" t="str">
            <v>Chesterman, Timothy</v>
          </cell>
          <cell r="C158">
            <v>8003110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43278</v>
          </cell>
          <cell r="CC158">
            <v>221500</v>
          </cell>
        </row>
        <row r="159">
          <cell r="B159" t="str">
            <v>Christensen, Jan</v>
          </cell>
          <cell r="C159">
            <v>8003126</v>
          </cell>
          <cell r="D159" t="str">
            <v>RCEB</v>
          </cell>
          <cell r="F159" t="str">
            <v>SDC</v>
          </cell>
          <cell r="H159" t="str">
            <v>SDC</v>
          </cell>
          <cell r="M159" t="str">
            <v>Placed</v>
          </cell>
          <cell r="N159">
            <v>43153</v>
          </cell>
          <cell r="CC159">
            <v>267900</v>
          </cell>
        </row>
        <row r="160">
          <cell r="B160" t="str">
            <v>Christon, Vasilious</v>
          </cell>
          <cell r="C160">
            <v>6141782</v>
          </cell>
          <cell r="D160" t="str">
            <v>GGRC</v>
          </cell>
          <cell r="F160" t="str">
            <v>SDC</v>
          </cell>
          <cell r="H160" t="str">
            <v>SDC</v>
          </cell>
          <cell r="M160" t="str">
            <v>Placed</v>
          </cell>
          <cell r="N160">
            <v>43054</v>
          </cell>
          <cell r="CC160">
            <v>267900</v>
          </cell>
        </row>
        <row r="161">
          <cell r="B161" t="str">
            <v>Ciapponi, Sandra</v>
          </cell>
          <cell r="C161">
            <v>6141329</v>
          </cell>
          <cell r="D161" t="str">
            <v>NBRC</v>
          </cell>
          <cell r="F161" t="str">
            <v>SDC</v>
          </cell>
          <cell r="H161" t="str">
            <v>SDC</v>
          </cell>
          <cell r="M161" t="str">
            <v>Placed</v>
          </cell>
          <cell r="N161">
            <v>43409</v>
          </cell>
          <cell r="CC161">
            <v>219600</v>
          </cell>
        </row>
        <row r="162">
          <cell r="B162" t="str">
            <v>Cipielewski, Christopher</v>
          </cell>
          <cell r="C162">
            <v>5036143</v>
          </cell>
          <cell r="D162" t="str">
            <v>GGRC</v>
          </cell>
          <cell r="F162" t="str">
            <v>PDC</v>
          </cell>
          <cell r="H162" t="str">
            <v>CMS</v>
          </cell>
          <cell r="M162" t="str">
            <v>Placed</v>
          </cell>
          <cell r="N162">
            <v>43167</v>
          </cell>
          <cell r="CC162">
            <v>219600</v>
          </cell>
        </row>
        <row r="163">
          <cell r="B163" t="str">
            <v>Clutton, Michael</v>
          </cell>
          <cell r="C163">
            <v>8003166</v>
          </cell>
          <cell r="D163" t="str">
            <v>RCEB</v>
          </cell>
          <cell r="F163" t="str">
            <v>SDC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72600</v>
          </cell>
        </row>
        <row r="164">
          <cell r="B164" t="str">
            <v>Cochran, Laura</v>
          </cell>
          <cell r="C164">
            <v>6412991</v>
          </cell>
          <cell r="D164" t="str">
            <v>ACRC</v>
          </cell>
          <cell r="F164" t="str">
            <v>SDC</v>
          </cell>
          <cell r="H164" t="str">
            <v>SDC</v>
          </cell>
          <cell r="M164" t="str">
            <v>Placed</v>
          </cell>
          <cell r="N164">
            <v>43175</v>
          </cell>
          <cell r="AA164">
            <v>5200</v>
          </cell>
          <cell r="CC164">
            <v>113900</v>
          </cell>
        </row>
        <row r="165">
          <cell r="B165" t="str">
            <v>Coleman, Ownie</v>
          </cell>
          <cell r="C165">
            <v>8004199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43252</v>
          </cell>
          <cell r="CC165">
            <v>214700</v>
          </cell>
        </row>
        <row r="166">
          <cell r="B166" t="str">
            <v>Collins, James</v>
          </cell>
          <cell r="C166">
            <v>6560809</v>
          </cell>
          <cell r="D166" t="str">
            <v>KRC</v>
          </cell>
          <cell r="F166" t="str">
            <v>FDC</v>
          </cell>
          <cell r="H166" t="str">
            <v>CMS</v>
          </cell>
          <cell r="M166" t="str">
            <v>Placed</v>
          </cell>
          <cell r="N166">
            <v>42978</v>
          </cell>
          <cell r="AA166">
            <v>3000</v>
          </cell>
          <cell r="CC166">
            <v>248500</v>
          </cell>
        </row>
        <row r="167">
          <cell r="B167" t="str">
            <v>Collinsworth, Jason</v>
          </cell>
          <cell r="C167">
            <v>5411111</v>
          </cell>
          <cell r="D167" t="str">
            <v>IRC</v>
          </cell>
          <cell r="F167" t="str">
            <v>CS</v>
          </cell>
          <cell r="H167" t="str">
            <v>STP</v>
          </cell>
          <cell r="M167" t="str">
            <v>Placed</v>
          </cell>
          <cell r="N167">
            <v>43252</v>
          </cell>
          <cell r="CC167">
            <v>214700</v>
          </cell>
        </row>
        <row r="168">
          <cell r="B168" t="str">
            <v>Connor, Rochelle</v>
          </cell>
          <cell r="C168">
            <v>6606564</v>
          </cell>
          <cell r="D168" t="str">
            <v>TCRC</v>
          </cell>
          <cell r="F168" t="str">
            <v>PDC</v>
          </cell>
          <cell r="H168" t="str">
            <v>CMS</v>
          </cell>
          <cell r="AA168">
            <v>3000</v>
          </cell>
          <cell r="CC168">
            <v>5100</v>
          </cell>
        </row>
        <row r="169">
          <cell r="B169" t="str">
            <v>Contreras, Lisa</v>
          </cell>
          <cell r="C169">
            <v>7315177</v>
          </cell>
          <cell r="D169" t="str">
            <v>ELARC</v>
          </cell>
          <cell r="F169" t="str">
            <v>FDC</v>
          </cell>
          <cell r="H169" t="str">
            <v>CMS</v>
          </cell>
          <cell r="AA169">
            <v>5200</v>
          </cell>
          <cell r="CC169">
            <v>113900</v>
          </cell>
        </row>
        <row r="170">
          <cell r="B170" t="str">
            <v>Converse, Kenneth</v>
          </cell>
          <cell r="C170">
            <v>6892404</v>
          </cell>
          <cell r="D170" t="str">
            <v>SDRC</v>
          </cell>
          <cell r="F170" t="str">
            <v>IMD</v>
          </cell>
          <cell r="H170" t="str">
            <v>CMS</v>
          </cell>
          <cell r="AA170">
            <v>4000</v>
          </cell>
          <cell r="CC170">
            <v>113900</v>
          </cell>
        </row>
        <row r="171">
          <cell r="B171" t="str">
            <v>Cook, Jason</v>
          </cell>
          <cell r="C171">
            <v>6994269</v>
          </cell>
          <cell r="D171" t="str">
            <v>IRC</v>
          </cell>
          <cell r="F171" t="str">
            <v>FDC</v>
          </cell>
          <cell r="H171" t="str">
            <v>CMS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248500</v>
          </cell>
        </row>
        <row r="172">
          <cell r="B172" t="str">
            <v>Cook, Johnathan</v>
          </cell>
          <cell r="C172">
            <v>7198388</v>
          </cell>
          <cell r="D172" t="str">
            <v>NBRC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3000</v>
          </cell>
          <cell r="CC172">
            <v>248500</v>
          </cell>
        </row>
        <row r="173">
          <cell r="B173" t="str">
            <v>Cooksey, Joseph</v>
          </cell>
          <cell r="C173">
            <v>5828728</v>
          </cell>
          <cell r="D173" t="str">
            <v>SGPRC</v>
          </cell>
          <cell r="F173" t="str">
            <v>Community</v>
          </cell>
          <cell r="H173" t="str">
            <v>CMS</v>
          </cell>
          <cell r="M173" t="str">
            <v>Placed</v>
          </cell>
          <cell r="N173">
            <v>42978</v>
          </cell>
          <cell r="AA173">
            <v>1500</v>
          </cell>
          <cell r="CC173">
            <v>248500</v>
          </cell>
        </row>
        <row r="174">
          <cell r="B174" t="str">
            <v>Cooper, Michael</v>
          </cell>
          <cell r="C174">
            <v>6729525</v>
          </cell>
          <cell r="D174" t="str">
            <v>CVRC</v>
          </cell>
          <cell r="F174" t="str">
            <v>PDC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</row>
        <row r="175">
          <cell r="B175" t="str">
            <v>Copeland, Todd</v>
          </cell>
          <cell r="C175">
            <v>6807420</v>
          </cell>
          <cell r="D175" t="str">
            <v>RCOC</v>
          </cell>
          <cell r="F175" t="str">
            <v>FDC</v>
          </cell>
          <cell r="H175" t="str">
            <v>CMS</v>
          </cell>
          <cell r="M175" t="str">
            <v>Placed</v>
          </cell>
          <cell r="N175">
            <v>43264</v>
          </cell>
          <cell r="AA175">
            <v>1500</v>
          </cell>
          <cell r="CC175">
            <v>170700</v>
          </cell>
        </row>
        <row r="176">
          <cell r="B176" t="str">
            <v>Cordova, Joshua</v>
          </cell>
          <cell r="C176">
            <v>6297862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181200</v>
          </cell>
        </row>
        <row r="177">
          <cell r="B177" t="str">
            <v>Cordova, Monica</v>
          </cell>
          <cell r="C177">
            <v>6721752</v>
          </cell>
          <cell r="D177" t="str">
            <v>CVRC</v>
          </cell>
          <cell r="F177" t="str">
            <v>PDC</v>
          </cell>
          <cell r="H177" t="str">
            <v>STP</v>
          </cell>
          <cell r="M177" t="str">
            <v>Placed</v>
          </cell>
          <cell r="N177">
            <v>43146</v>
          </cell>
          <cell r="AA177">
            <v>4000</v>
          </cell>
          <cell r="CC177">
            <v>170700</v>
          </cell>
        </row>
        <row r="178">
          <cell r="B178" t="str">
            <v>Cornejo, Michael</v>
          </cell>
          <cell r="C178">
            <v>5685169</v>
          </cell>
          <cell r="D178" t="str">
            <v>VMRC</v>
          </cell>
          <cell r="F178" t="str">
            <v>PDC</v>
          </cell>
          <cell r="H178" t="str">
            <v>CMS</v>
          </cell>
          <cell r="AA178">
            <v>4000</v>
          </cell>
        </row>
        <row r="179">
          <cell r="B179" t="str">
            <v>Corral, Marco</v>
          </cell>
          <cell r="C179">
            <v>5917539</v>
          </cell>
          <cell r="D179" t="str">
            <v>CVRC</v>
          </cell>
          <cell r="F179" t="str">
            <v>PDC</v>
          </cell>
          <cell r="H179" t="str">
            <v>CMS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237200</v>
          </cell>
        </row>
        <row r="180">
          <cell r="B180" t="str">
            <v>Correia, Daniel</v>
          </cell>
          <cell r="C180">
            <v>6703944</v>
          </cell>
          <cell r="D180" t="str">
            <v>CVRC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43076</v>
          </cell>
          <cell r="AA180">
            <v>1500</v>
          </cell>
          <cell r="CC180">
            <v>132800</v>
          </cell>
        </row>
        <row r="181">
          <cell r="B181" t="str">
            <v>Cortez-Vasquez, Oswaldo</v>
          </cell>
          <cell r="C181">
            <v>6284481</v>
          </cell>
          <cell r="D181" t="str">
            <v>SGPRC</v>
          </cell>
          <cell r="F181" t="str">
            <v>Community</v>
          </cell>
          <cell r="H181" t="str">
            <v>CMS</v>
          </cell>
          <cell r="M181" t="str">
            <v>Placed</v>
          </cell>
          <cell r="N181">
            <v>43076</v>
          </cell>
          <cell r="AA181">
            <v>1500</v>
          </cell>
        </row>
        <row r="182">
          <cell r="B182" t="str">
            <v>Cotte, Yvette</v>
          </cell>
          <cell r="C182">
            <v>8105996</v>
          </cell>
          <cell r="D182" t="str">
            <v>GGRC</v>
          </cell>
          <cell r="F182" t="str">
            <v>IMD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4500</v>
          </cell>
          <cell r="CC182">
            <v>116000</v>
          </cell>
        </row>
        <row r="183">
          <cell r="B183" t="str">
            <v>Coughlin, Stephen</v>
          </cell>
          <cell r="C183">
            <v>6141956</v>
          </cell>
          <cell r="D183" t="str">
            <v>NBRC</v>
          </cell>
          <cell r="F183" t="str">
            <v>SDC</v>
          </cell>
          <cell r="H183" t="str">
            <v>SDC</v>
          </cell>
          <cell r="M183" t="str">
            <v>Placed</v>
          </cell>
          <cell r="N183">
            <v>43244</v>
          </cell>
          <cell r="AA183">
            <v>4000</v>
          </cell>
          <cell r="CC183">
            <v>181200</v>
          </cell>
        </row>
        <row r="184">
          <cell r="B184" t="str">
            <v>Coull, Evelyn</v>
          </cell>
          <cell r="C184">
            <v>8003245</v>
          </cell>
          <cell r="D184" t="str">
            <v>ACRC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43146</v>
          </cell>
          <cell r="CC184">
            <v>181200</v>
          </cell>
        </row>
        <row r="185">
          <cell r="B185" t="str">
            <v>Coy, Eric</v>
          </cell>
          <cell r="C185">
            <v>5551049</v>
          </cell>
          <cell r="D185" t="str">
            <v>RCOC</v>
          </cell>
          <cell r="F185" t="str">
            <v>FDC</v>
          </cell>
          <cell r="H185" t="str">
            <v>STP</v>
          </cell>
          <cell r="M185" t="str">
            <v>Placed</v>
          </cell>
          <cell r="N185">
            <v>43089</v>
          </cell>
          <cell r="CC185">
            <v>140900</v>
          </cell>
        </row>
        <row r="186">
          <cell r="B186" t="str">
            <v>Crisp, David</v>
          </cell>
          <cell r="C186">
            <v>8003272</v>
          </cell>
          <cell r="D186" t="str">
            <v>RCEB</v>
          </cell>
          <cell r="F186" t="str">
            <v>SDC</v>
          </cell>
          <cell r="H186" t="str">
            <v>SDC</v>
          </cell>
          <cell r="M186" t="str">
            <v>Placed</v>
          </cell>
          <cell r="N186">
            <v>43097</v>
          </cell>
          <cell r="AA186">
            <v>3200</v>
          </cell>
          <cell r="CC186">
            <v>237200</v>
          </cell>
        </row>
        <row r="187">
          <cell r="B187" t="str">
            <v>Cromwell, Patricia</v>
          </cell>
          <cell r="C187">
            <v>8003328</v>
          </cell>
          <cell r="D187" t="str">
            <v>ACRC</v>
          </cell>
          <cell r="F187" t="str">
            <v>SDC</v>
          </cell>
          <cell r="H187" t="str">
            <v>SDC</v>
          </cell>
          <cell r="M187" t="str">
            <v>Placed</v>
          </cell>
          <cell r="N187">
            <v>43174</v>
          </cell>
          <cell r="CC187">
            <v>132800</v>
          </cell>
        </row>
        <row r="188">
          <cell r="B188" t="str">
            <v>Crow, Beverly</v>
          </cell>
          <cell r="C188">
            <v>7810724</v>
          </cell>
          <cell r="D188" t="str">
            <v>RCOC</v>
          </cell>
          <cell r="F188" t="str">
            <v>FDC</v>
          </cell>
          <cell r="H188" t="str">
            <v>CMS</v>
          </cell>
          <cell r="M188" t="str">
            <v>Placed</v>
          </cell>
          <cell r="N188">
            <v>43174</v>
          </cell>
          <cell r="AA188">
            <v>5000</v>
          </cell>
          <cell r="CC188">
            <v>132800</v>
          </cell>
        </row>
        <row r="189">
          <cell r="B189" t="str">
            <v>Crowley, Timothy</v>
          </cell>
          <cell r="C189">
            <v>5805676</v>
          </cell>
          <cell r="D189" t="str">
            <v>WRC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4500</v>
          </cell>
          <cell r="CC189">
            <v>116000</v>
          </cell>
        </row>
        <row r="190">
          <cell r="B190" t="str">
            <v>Crozier, Dennis</v>
          </cell>
          <cell r="C190">
            <v>6216222</v>
          </cell>
          <cell r="D190" t="str">
            <v>ACRC</v>
          </cell>
          <cell r="F190" t="str">
            <v>FDC</v>
          </cell>
          <cell r="H190" t="str">
            <v>STP</v>
          </cell>
          <cell r="M190" t="str">
            <v>Placed</v>
          </cell>
          <cell r="N190">
            <v>43341</v>
          </cell>
          <cell r="AA190">
            <v>4000</v>
          </cell>
          <cell r="CC190">
            <v>86800</v>
          </cell>
        </row>
        <row r="191">
          <cell r="B191" t="str">
            <v>Cruz, Bernardina</v>
          </cell>
          <cell r="C191">
            <v>6642645</v>
          </cell>
          <cell r="D191" t="str">
            <v>TCRC</v>
          </cell>
          <cell r="F191" t="str">
            <v>IMD</v>
          </cell>
          <cell r="H191" t="str">
            <v>STP</v>
          </cell>
          <cell r="M191" t="str">
            <v>Placed</v>
          </cell>
          <cell r="N191">
            <v>42984</v>
          </cell>
          <cell r="AA191">
            <v>4500</v>
          </cell>
          <cell r="CC191">
            <v>317900</v>
          </cell>
        </row>
        <row r="192">
          <cell r="B192" t="str">
            <v>Cruz, Gerardo</v>
          </cell>
          <cell r="C192">
            <v>6576636</v>
          </cell>
          <cell r="D192" t="str">
            <v>SARC</v>
          </cell>
          <cell r="F192" t="str">
            <v>PDC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140900</v>
          </cell>
        </row>
        <row r="193">
          <cell r="B193" t="str">
            <v>Cuevas, Abraham</v>
          </cell>
          <cell r="C193">
            <v>7421738</v>
          </cell>
          <cell r="D193" t="str">
            <v>KRC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170100</v>
          </cell>
        </row>
        <row r="194">
          <cell r="B194" t="str">
            <v>Cuff, Lawrence</v>
          </cell>
          <cell r="C194">
            <v>8005930</v>
          </cell>
          <cell r="D194" t="str">
            <v>RCEB</v>
          </cell>
          <cell r="F194" t="str">
            <v>PDC</v>
          </cell>
          <cell r="H194" t="str">
            <v>STP</v>
          </cell>
          <cell r="M194" t="str">
            <v>Discontinued</v>
          </cell>
          <cell r="N194">
            <v>42957</v>
          </cell>
          <cell r="AA194">
            <v>3200</v>
          </cell>
          <cell r="CC194">
            <v>170100</v>
          </cell>
        </row>
        <row r="195">
          <cell r="B195" t="str">
            <v>Cunningham, Ernest</v>
          </cell>
          <cell r="C195">
            <v>5407259</v>
          </cell>
          <cell r="D195" t="str">
            <v>NLACRC</v>
          </cell>
          <cell r="F195" t="str">
            <v>PDC</v>
          </cell>
          <cell r="H195" t="str">
            <v>STP</v>
          </cell>
          <cell r="M195" t="str">
            <v>Discontinued</v>
          </cell>
          <cell r="AA195">
            <v>5000</v>
          </cell>
          <cell r="CC195">
            <v>170100</v>
          </cell>
        </row>
        <row r="196">
          <cell r="B196" t="str">
            <v>Cunnyngham, David</v>
          </cell>
          <cell r="C196">
            <v>8003304</v>
          </cell>
          <cell r="D196" t="str">
            <v>RCEB</v>
          </cell>
          <cell r="F196" t="str">
            <v>SDC</v>
          </cell>
          <cell r="H196" t="str">
            <v>SDC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213700</v>
          </cell>
        </row>
        <row r="197">
          <cell r="B197" t="str">
            <v>Curbow, Randy</v>
          </cell>
          <cell r="C197">
            <v>6703155</v>
          </cell>
          <cell r="D197" t="str">
            <v>CVRC</v>
          </cell>
          <cell r="F197" t="str">
            <v>PDC</v>
          </cell>
          <cell r="H197" t="str">
            <v>SDC</v>
          </cell>
          <cell r="M197" t="str">
            <v>Placed</v>
          </cell>
          <cell r="N197">
            <v>43081</v>
          </cell>
          <cell r="AA197">
            <v>5000</v>
          </cell>
          <cell r="CC197">
            <v>188100</v>
          </cell>
        </row>
        <row r="198">
          <cell r="B198" t="str">
            <v>Daffin, Suzanne</v>
          </cell>
          <cell r="C198">
            <v>7813181</v>
          </cell>
          <cell r="D198" t="str">
            <v>NLACRC</v>
          </cell>
          <cell r="F198" t="str">
            <v>FDC</v>
          </cell>
          <cell r="H198" t="str">
            <v>SDC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317900</v>
          </cell>
        </row>
        <row r="199">
          <cell r="B199" t="str">
            <v>Dagesyan, Araksi</v>
          </cell>
          <cell r="C199">
            <v>6050562</v>
          </cell>
          <cell r="D199" t="str">
            <v>FDLRC</v>
          </cell>
          <cell r="F199" t="str">
            <v>IMD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5216</v>
          </cell>
          <cell r="CC199">
            <v>259200</v>
          </cell>
        </row>
        <row r="200">
          <cell r="B200" t="str">
            <v>Daggett, Candance</v>
          </cell>
          <cell r="C200">
            <v>6561427</v>
          </cell>
          <cell r="D200" t="str">
            <v>CVRC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43054</v>
          </cell>
          <cell r="AA200">
            <v>5216</v>
          </cell>
          <cell r="CC200">
            <v>317900</v>
          </cell>
        </row>
        <row r="201">
          <cell r="B201" t="str">
            <v>Davalos, Enrique</v>
          </cell>
          <cell r="C201">
            <v>6609864</v>
          </cell>
          <cell r="D201" t="str">
            <v>TCRC</v>
          </cell>
          <cell r="F201" t="str">
            <v>PDC</v>
          </cell>
          <cell r="H201" t="str">
            <v>STP</v>
          </cell>
          <cell r="M201" t="str">
            <v>Placed</v>
          </cell>
          <cell r="N201">
            <v>42957</v>
          </cell>
          <cell r="AA201">
            <v>5216</v>
          </cell>
        </row>
        <row r="202">
          <cell r="B202" t="str">
            <v>Davidson, Deidra</v>
          </cell>
          <cell r="C202">
            <v>6724842</v>
          </cell>
          <cell r="D202" t="str">
            <v>TCRC</v>
          </cell>
          <cell r="F202" t="str">
            <v>CS</v>
          </cell>
          <cell r="H202" t="str">
            <v>CMS</v>
          </cell>
          <cell r="M202" t="str">
            <v>Placed</v>
          </cell>
          <cell r="N202">
            <v>42957</v>
          </cell>
          <cell r="AA202">
            <v>3000</v>
          </cell>
        </row>
        <row r="203">
          <cell r="B203" t="str">
            <v>Davis, Charles</v>
          </cell>
          <cell r="C203">
            <v>7544976</v>
          </cell>
          <cell r="D203" t="str">
            <v>WRC</v>
          </cell>
          <cell r="F203" t="str">
            <v>FDC</v>
          </cell>
          <cell r="H203" t="str">
            <v>STP</v>
          </cell>
          <cell r="M203" t="str">
            <v>Placed</v>
          </cell>
          <cell r="N203">
            <v>42992</v>
          </cell>
          <cell r="AA203">
            <v>600</v>
          </cell>
          <cell r="CC203">
            <v>21000</v>
          </cell>
        </row>
        <row r="204">
          <cell r="B204" t="str">
            <v>Davis, Debra</v>
          </cell>
          <cell r="C204">
            <v>8004031</v>
          </cell>
          <cell r="D204" t="str">
            <v>RCEB</v>
          </cell>
          <cell r="F204" t="str">
            <v>SDC</v>
          </cell>
          <cell r="H204" t="str">
            <v>SDC</v>
          </cell>
          <cell r="M204" t="str">
            <v>Placed</v>
          </cell>
          <cell r="N204">
            <v>43081</v>
          </cell>
          <cell r="AA204">
            <v>600</v>
          </cell>
          <cell r="CC204">
            <v>188100</v>
          </cell>
        </row>
        <row r="205">
          <cell r="B205" t="str">
            <v>Davis, John</v>
          </cell>
          <cell r="C205">
            <v>6603868</v>
          </cell>
          <cell r="D205" t="str">
            <v>ACRC</v>
          </cell>
          <cell r="F205" t="str">
            <v>PDC</v>
          </cell>
          <cell r="H205" t="str">
            <v>SDC</v>
          </cell>
          <cell r="M205" t="str">
            <v>Placed</v>
          </cell>
          <cell r="N205">
            <v>43081</v>
          </cell>
          <cell r="AA205">
            <v>3000</v>
          </cell>
          <cell r="CC205">
            <v>188100</v>
          </cell>
        </row>
        <row r="206">
          <cell r="B206" t="str">
            <v>Davis, John</v>
          </cell>
          <cell r="C206">
            <v>6706494</v>
          </cell>
          <cell r="D206" t="str">
            <v>SARC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259200</v>
          </cell>
        </row>
        <row r="207">
          <cell r="B207" t="str">
            <v>Davis, Susan</v>
          </cell>
          <cell r="C207">
            <v>6494114</v>
          </cell>
          <cell r="D207" t="str">
            <v>FNRC</v>
          </cell>
          <cell r="F207" t="str">
            <v>PDC</v>
          </cell>
          <cell r="H207" t="str">
            <v>STP</v>
          </cell>
          <cell r="M207" t="str">
            <v>Placed</v>
          </cell>
          <cell r="N207">
            <v>43020</v>
          </cell>
          <cell r="AA207">
            <v>3000</v>
          </cell>
          <cell r="CC207">
            <v>259200</v>
          </cell>
        </row>
        <row r="208">
          <cell r="B208" t="str">
            <v>Day, Darren</v>
          </cell>
          <cell r="C208">
            <v>5378559</v>
          </cell>
          <cell r="D208" t="str">
            <v>VMRC</v>
          </cell>
          <cell r="F208" t="str">
            <v>Community</v>
          </cell>
          <cell r="H208" t="str">
            <v>STP</v>
          </cell>
          <cell r="M208" t="str">
            <v>Deflected</v>
          </cell>
          <cell r="N208">
            <v>42772</v>
          </cell>
          <cell r="CC208">
            <v>259200</v>
          </cell>
        </row>
        <row r="209">
          <cell r="B209" t="str">
            <v>De Santo, Scott</v>
          </cell>
          <cell r="C209">
            <v>6256366</v>
          </cell>
          <cell r="D209" t="str">
            <v>SDRC</v>
          </cell>
          <cell r="F209" t="str">
            <v>PDC</v>
          </cell>
          <cell r="H209" t="str">
            <v>CMS</v>
          </cell>
          <cell r="M209" t="str">
            <v>Deflected</v>
          </cell>
          <cell r="N209">
            <v>42772</v>
          </cell>
          <cell r="AA209">
            <v>4000</v>
          </cell>
        </row>
        <row r="210">
          <cell r="B210" t="str">
            <v>Decardona, Taj</v>
          </cell>
          <cell r="C210">
            <v>6733901</v>
          </cell>
          <cell r="D210" t="str">
            <v>CVRC</v>
          </cell>
          <cell r="F210" t="str">
            <v>PDC</v>
          </cell>
          <cell r="H210" t="str">
            <v>STP</v>
          </cell>
          <cell r="M210" t="str">
            <v>Deflected</v>
          </cell>
          <cell r="N210">
            <v>42772</v>
          </cell>
          <cell r="AA210">
            <v>4000</v>
          </cell>
        </row>
        <row r="211">
          <cell r="B211" t="str">
            <v>Defea, Peter</v>
          </cell>
          <cell r="C211">
            <v>6108443</v>
          </cell>
          <cell r="D211" t="str">
            <v>GGRC</v>
          </cell>
          <cell r="F211" t="str">
            <v>SDC</v>
          </cell>
          <cell r="H211" t="str">
            <v>SDC</v>
          </cell>
          <cell r="M211" t="str">
            <v>Placed</v>
          </cell>
          <cell r="N211">
            <v>43251</v>
          </cell>
          <cell r="AA211">
            <v>4000</v>
          </cell>
        </row>
        <row r="212">
          <cell r="B212" t="str">
            <v>Defelction #1</v>
          </cell>
          <cell r="C212">
            <v>1234567</v>
          </cell>
          <cell r="D212" t="str">
            <v>KRC</v>
          </cell>
          <cell r="F212" t="str">
            <v>Community</v>
          </cell>
          <cell r="H212" t="str">
            <v>SDC</v>
          </cell>
          <cell r="M212" t="str">
            <v>Placed</v>
          </cell>
          <cell r="N212">
            <v>43251</v>
          </cell>
        </row>
        <row r="213">
          <cell r="B213" t="str">
            <v>Deflandre, Myriam</v>
          </cell>
          <cell r="C213">
            <v>6495624</v>
          </cell>
          <cell r="D213" t="str">
            <v>RCEB</v>
          </cell>
          <cell r="F213" t="str">
            <v>SDC</v>
          </cell>
          <cell r="H213" t="str">
            <v>SDC</v>
          </cell>
          <cell r="M213" t="str">
            <v>Placed</v>
          </cell>
          <cell r="N213">
            <v>42834</v>
          </cell>
        </row>
        <row r="214">
          <cell r="B214" t="str">
            <v>Deflection #1</v>
          </cell>
          <cell r="C214">
            <v>1</v>
          </cell>
          <cell r="D214" t="str">
            <v>NLACRC</v>
          </cell>
          <cell r="F214" t="str">
            <v>Community</v>
          </cell>
          <cell r="N214">
            <v>42834</v>
          </cell>
        </row>
        <row r="215">
          <cell r="B215" t="str">
            <v>Deflection #2</v>
          </cell>
          <cell r="C215">
            <v>2</v>
          </cell>
          <cell r="D215" t="str">
            <v>NLACRC</v>
          </cell>
          <cell r="F215" t="str">
            <v>Community</v>
          </cell>
          <cell r="N215">
            <v>42834</v>
          </cell>
        </row>
        <row r="216">
          <cell r="B216" t="str">
            <v>Deflection #2</v>
          </cell>
          <cell r="C216">
            <v>2345678</v>
          </cell>
          <cell r="D216" t="str">
            <v>KRC</v>
          </cell>
          <cell r="F216" t="str">
            <v>Community</v>
          </cell>
        </row>
        <row r="217">
          <cell r="B217" t="str">
            <v>Deflection #3</v>
          </cell>
          <cell r="C217">
            <v>3</v>
          </cell>
          <cell r="D217" t="str">
            <v>NLACRC</v>
          </cell>
          <cell r="F217" t="str">
            <v>Community</v>
          </cell>
        </row>
        <row r="218">
          <cell r="B218" t="str">
            <v>Deflection #3</v>
          </cell>
          <cell r="C218">
            <v>3456790</v>
          </cell>
          <cell r="D218" t="str">
            <v>KRC</v>
          </cell>
          <cell r="F218" t="str">
            <v>Community</v>
          </cell>
          <cell r="H218" t="str">
            <v>STP</v>
          </cell>
        </row>
        <row r="219">
          <cell r="B219" t="str">
            <v>Deflection #4</v>
          </cell>
          <cell r="C219">
            <v>4</v>
          </cell>
          <cell r="D219" t="str">
            <v>NLACRC</v>
          </cell>
          <cell r="F219" t="str">
            <v>Community</v>
          </cell>
          <cell r="H219" t="str">
            <v>CMS</v>
          </cell>
          <cell r="M219" t="str">
            <v>Placed</v>
          </cell>
          <cell r="N219">
            <v>43166</v>
          </cell>
        </row>
        <row r="220">
          <cell r="B220" t="str">
            <v>Deflection #4</v>
          </cell>
          <cell r="C220">
            <v>4567890</v>
          </cell>
          <cell r="D220" t="str">
            <v>KRC</v>
          </cell>
          <cell r="F220" t="str">
            <v>Community</v>
          </cell>
        </row>
        <row r="221">
          <cell r="B221" t="str">
            <v>Deflection #5</v>
          </cell>
          <cell r="C221">
            <v>5</v>
          </cell>
          <cell r="D221" t="str">
            <v>NLACRC</v>
          </cell>
          <cell r="F221" t="str">
            <v>Community</v>
          </cell>
          <cell r="H221" t="str">
            <v>SDC</v>
          </cell>
          <cell r="M221" t="str">
            <v>Placed</v>
          </cell>
          <cell r="N221">
            <v>43192</v>
          </cell>
        </row>
        <row r="222">
          <cell r="B222" t="str">
            <v>Deflection #6</v>
          </cell>
          <cell r="C222">
            <v>6</v>
          </cell>
          <cell r="D222" t="str">
            <v>NLACRC</v>
          </cell>
          <cell r="F222" t="str">
            <v>Community</v>
          </cell>
          <cell r="M222" t="str">
            <v>Placed</v>
          </cell>
          <cell r="N222">
            <v>43314</v>
          </cell>
          <cell r="AA222">
            <v>4000</v>
          </cell>
        </row>
        <row r="223">
          <cell r="B223" t="str">
            <v>Deflection #7</v>
          </cell>
          <cell r="C223">
            <v>7</v>
          </cell>
          <cell r="D223" t="str">
            <v>NLACRC</v>
          </cell>
          <cell r="F223" t="str">
            <v>Community</v>
          </cell>
          <cell r="H223" t="str">
            <v>SDC</v>
          </cell>
          <cell r="M223" t="str">
            <v>Placed</v>
          </cell>
          <cell r="N223">
            <v>43105</v>
          </cell>
          <cell r="CC223">
            <v>145400</v>
          </cell>
        </row>
        <row r="224">
          <cell r="B224" t="str">
            <v>Deflection #8</v>
          </cell>
          <cell r="C224">
            <v>8</v>
          </cell>
          <cell r="D224" t="str">
            <v>NLACRC</v>
          </cell>
          <cell r="F224" t="str">
            <v>Community</v>
          </cell>
          <cell r="H224" t="str">
            <v>SDC</v>
          </cell>
          <cell r="M224" t="str">
            <v>Placed</v>
          </cell>
          <cell r="N224">
            <v>43199</v>
          </cell>
          <cell r="CC224">
            <v>276900</v>
          </cell>
        </row>
        <row r="225">
          <cell r="B225" t="str">
            <v>Deglopper, John</v>
          </cell>
          <cell r="C225">
            <v>6717971</v>
          </cell>
          <cell r="D225" t="str">
            <v>CVRC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190200</v>
          </cell>
        </row>
        <row r="226">
          <cell r="B226" t="str">
            <v>DeJesus, Miguel</v>
          </cell>
          <cell r="C226">
            <v>1913276</v>
          </cell>
          <cell r="D226" t="str">
            <v>VMRC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</row>
        <row r="227">
          <cell r="B227" t="str">
            <v>Del Valle, Carlos</v>
          </cell>
          <cell r="C227">
            <v>6801451</v>
          </cell>
          <cell r="D227" t="str">
            <v>RCOC</v>
          </cell>
          <cell r="F227" t="str">
            <v>FDC</v>
          </cell>
          <cell r="H227" t="str">
            <v>STP</v>
          </cell>
          <cell r="M227" t="str">
            <v>Placed</v>
          </cell>
          <cell r="N227">
            <v>43166</v>
          </cell>
        </row>
        <row r="228">
          <cell r="B228" t="str">
            <v>Delatorre, Roberto</v>
          </cell>
          <cell r="C228">
            <v>6108716</v>
          </cell>
          <cell r="D228" t="str">
            <v>GGRC</v>
          </cell>
          <cell r="F228" t="str">
            <v>SDC</v>
          </cell>
          <cell r="H228" t="str">
            <v>SDC</v>
          </cell>
          <cell r="M228" t="str">
            <v>Placed</v>
          </cell>
          <cell r="N228">
            <v>43192</v>
          </cell>
        </row>
        <row r="229">
          <cell r="B229" t="str">
            <v>Demos, Arris</v>
          </cell>
          <cell r="C229">
            <v>6214971</v>
          </cell>
          <cell r="D229" t="str">
            <v>SDRC</v>
          </cell>
          <cell r="F229" t="str">
            <v>FDC</v>
          </cell>
          <cell r="H229" t="str">
            <v>SDC</v>
          </cell>
          <cell r="M229" t="str">
            <v>Placed</v>
          </cell>
          <cell r="N229">
            <v>43314</v>
          </cell>
          <cell r="AA229">
            <v>4000</v>
          </cell>
        </row>
        <row r="230">
          <cell r="B230" t="str">
            <v>Dempsey, Rebecca</v>
          </cell>
          <cell r="C230">
            <v>6142194</v>
          </cell>
          <cell r="D230" t="str">
            <v>GGRC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43105</v>
          </cell>
          <cell r="AA230">
            <v>4000</v>
          </cell>
          <cell r="CC230">
            <v>145400</v>
          </cell>
        </row>
        <row r="231">
          <cell r="B231" t="str">
            <v>Denton, Scott</v>
          </cell>
          <cell r="C231">
            <v>5526157</v>
          </cell>
          <cell r="D231" t="str">
            <v>ACRC</v>
          </cell>
          <cell r="F231" t="str">
            <v>SDC</v>
          </cell>
          <cell r="H231" t="str">
            <v>SDC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276900</v>
          </cell>
        </row>
        <row r="232">
          <cell r="B232" t="str">
            <v>Devlin, Mark</v>
          </cell>
          <cell r="C232">
            <v>8004097</v>
          </cell>
          <cell r="D232" t="str">
            <v>RCEB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43097</v>
          </cell>
          <cell r="CC232">
            <v>190200</v>
          </cell>
        </row>
        <row r="233">
          <cell r="B233" t="str">
            <v>Dickinson, Linda</v>
          </cell>
          <cell r="C233">
            <v>8004112</v>
          </cell>
          <cell r="D233" t="str">
            <v>NBRC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43143</v>
          </cell>
          <cell r="CC233">
            <v>241300</v>
          </cell>
        </row>
        <row r="234">
          <cell r="B234" t="str">
            <v>Diehl, Travis</v>
          </cell>
          <cell r="C234">
            <v>7132335</v>
          </cell>
          <cell r="D234" t="str">
            <v>NBRC</v>
          </cell>
          <cell r="F234" t="str">
            <v>PDC</v>
          </cell>
          <cell r="H234" t="str">
            <v>STP</v>
          </cell>
          <cell r="M234" t="str">
            <v>Placed</v>
          </cell>
          <cell r="N234">
            <v>43143</v>
          </cell>
          <cell r="CC234">
            <v>24200</v>
          </cell>
        </row>
        <row r="235">
          <cell r="B235" t="str">
            <v>Dillon, Michael</v>
          </cell>
          <cell r="C235">
            <v>7176311</v>
          </cell>
          <cell r="D235" t="str">
            <v>NBRC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43186</v>
          </cell>
        </row>
        <row r="236">
          <cell r="B236" t="str">
            <v>Dinkelspiel, Marcia</v>
          </cell>
          <cell r="C236">
            <v>6142236</v>
          </cell>
          <cell r="D236" t="str">
            <v>GGRC</v>
          </cell>
          <cell r="F236" t="str">
            <v>SDC</v>
          </cell>
          <cell r="H236" t="str">
            <v>SDC</v>
          </cell>
          <cell r="M236" t="str">
            <v>Placed</v>
          </cell>
          <cell r="N236">
            <v>42948</v>
          </cell>
          <cell r="CC236">
            <v>300600</v>
          </cell>
        </row>
        <row r="237">
          <cell r="B237" t="str">
            <v>Dixon, Larry</v>
          </cell>
          <cell r="C237">
            <v>6272089</v>
          </cell>
          <cell r="D237" t="str">
            <v>VMRC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Doe, Jane</v>
          </cell>
          <cell r="C238">
            <v>6666666</v>
          </cell>
          <cell r="D238" t="str">
            <v>TCRC</v>
          </cell>
          <cell r="F238" t="str">
            <v>Community</v>
          </cell>
          <cell r="H238" t="str">
            <v>SDC</v>
          </cell>
          <cell r="M238" t="str">
            <v>Placed</v>
          </cell>
          <cell r="N238">
            <v>42948</v>
          </cell>
          <cell r="CC238">
            <v>166600</v>
          </cell>
        </row>
        <row r="239">
          <cell r="B239" t="str">
            <v>Doe, John</v>
          </cell>
          <cell r="C239">
            <v>6666666</v>
          </cell>
          <cell r="D239" t="str">
            <v>TCRC</v>
          </cell>
          <cell r="F239" t="str">
            <v>Community</v>
          </cell>
          <cell r="H239" t="str">
            <v>CMS</v>
          </cell>
          <cell r="M239" t="str">
            <v>Placed</v>
          </cell>
          <cell r="N239">
            <v>43026</v>
          </cell>
          <cell r="AA239">
            <v>4500</v>
          </cell>
          <cell r="CC239">
            <v>12200</v>
          </cell>
        </row>
        <row r="240">
          <cell r="B240" t="str">
            <v>Doherty, Maureen</v>
          </cell>
          <cell r="C240">
            <v>8004129</v>
          </cell>
          <cell r="D240" t="str">
            <v>RCEB</v>
          </cell>
          <cell r="F240" t="str">
            <v>SDC</v>
          </cell>
          <cell r="H240" t="str">
            <v>SDC</v>
          </cell>
          <cell r="M240" t="str">
            <v>Placed</v>
          </cell>
          <cell r="N240">
            <v>43117</v>
          </cell>
          <cell r="CC240">
            <v>241300</v>
          </cell>
        </row>
        <row r="241">
          <cell r="B241" t="str">
            <v>Donahoe, Michael</v>
          </cell>
          <cell r="C241">
            <v>6805139</v>
          </cell>
          <cell r="D241" t="str">
            <v>RCOC</v>
          </cell>
          <cell r="F241" t="str">
            <v>FDC</v>
          </cell>
          <cell r="H241" t="str">
            <v>CMS</v>
          </cell>
          <cell r="M241" t="str">
            <v>Placed</v>
          </cell>
          <cell r="N241">
            <v>43172</v>
          </cell>
          <cell r="CC241">
            <v>24200</v>
          </cell>
        </row>
        <row r="242">
          <cell r="B242" t="str">
            <v>Donaldson, Dale</v>
          </cell>
          <cell r="C242">
            <v>7174173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43038</v>
          </cell>
          <cell r="CC242">
            <v>24200</v>
          </cell>
        </row>
        <row r="243">
          <cell r="B243" t="str">
            <v>Donaldson, Kenneth</v>
          </cell>
          <cell r="C243">
            <v>7599844</v>
          </cell>
          <cell r="D243" t="str">
            <v>FDLRC</v>
          </cell>
          <cell r="F243" t="str">
            <v>IMD</v>
          </cell>
          <cell r="H243" t="str">
            <v>STP</v>
          </cell>
          <cell r="M243" t="str">
            <v>Placed</v>
          </cell>
          <cell r="N243">
            <v>43038</v>
          </cell>
          <cell r="AA243">
            <v>5000</v>
          </cell>
          <cell r="CC243">
            <v>300600</v>
          </cell>
        </row>
        <row r="244">
          <cell r="B244" t="str">
            <v>Donato, Linda</v>
          </cell>
          <cell r="C244">
            <v>7544919</v>
          </cell>
          <cell r="D244" t="str">
            <v>RCOC</v>
          </cell>
          <cell r="F244" t="str">
            <v>FDC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4000</v>
          </cell>
          <cell r="CC244">
            <v>300600</v>
          </cell>
        </row>
        <row r="245">
          <cell r="B245" t="str">
            <v>Donshick, Jules</v>
          </cell>
          <cell r="C245">
            <v>8004139</v>
          </cell>
          <cell r="D245" t="str">
            <v>RCEB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43396</v>
          </cell>
          <cell r="CC245">
            <v>166600</v>
          </cell>
        </row>
        <row r="246">
          <cell r="B246" t="str">
            <v>Dorr, Kristina</v>
          </cell>
          <cell r="C246">
            <v>6008965</v>
          </cell>
          <cell r="D246" t="str">
            <v>NLACRC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226900</v>
          </cell>
        </row>
        <row r="247">
          <cell r="B247" t="str">
            <v>Dorsey, Rayna</v>
          </cell>
          <cell r="C247">
            <v>6120869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43154</v>
          </cell>
          <cell r="AA247">
            <v>5000</v>
          </cell>
          <cell r="CC247">
            <v>145400</v>
          </cell>
        </row>
        <row r="248">
          <cell r="B248" t="str">
            <v>Douglas, Kevin</v>
          </cell>
          <cell r="C248">
            <v>6400361</v>
          </cell>
          <cell r="D248" t="str">
            <v>ACRC</v>
          </cell>
          <cell r="F248" t="str">
            <v>PDC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4500</v>
          </cell>
          <cell r="CC248">
            <v>276900</v>
          </cell>
        </row>
        <row r="249">
          <cell r="B249" t="str">
            <v>Dowalter, John</v>
          </cell>
          <cell r="C249">
            <v>5684618</v>
          </cell>
          <cell r="D249" t="str">
            <v>RCOC</v>
          </cell>
          <cell r="F249" t="str">
            <v>OOS</v>
          </cell>
          <cell r="H249" t="str">
            <v>CMS</v>
          </cell>
          <cell r="M249" t="str">
            <v>Placed</v>
          </cell>
          <cell r="N249">
            <v>43172</v>
          </cell>
          <cell r="AA249">
            <v>3200</v>
          </cell>
          <cell r="CC249">
            <v>276900</v>
          </cell>
        </row>
        <row r="250">
          <cell r="B250" t="str">
            <v>Doyle, Travian</v>
          </cell>
          <cell r="C250">
            <v>7411635</v>
          </cell>
          <cell r="D250" t="str">
            <v>SCLARC</v>
          </cell>
          <cell r="F250" t="str">
            <v>PDC</v>
          </cell>
          <cell r="H250" t="str">
            <v>STP</v>
          </cell>
          <cell r="M250" t="str">
            <v>Placed</v>
          </cell>
          <cell r="N250">
            <v>43172</v>
          </cell>
          <cell r="AA250">
            <v>5000</v>
          </cell>
          <cell r="CC250">
            <v>27300</v>
          </cell>
        </row>
        <row r="251">
          <cell r="B251" t="str">
            <v>Driscoll, Darren</v>
          </cell>
          <cell r="C251">
            <v>6218232</v>
          </cell>
          <cell r="D251" t="str">
            <v>SDRC</v>
          </cell>
          <cell r="F251" t="str">
            <v>FDC</v>
          </cell>
          <cell r="H251" t="str">
            <v>CMS</v>
          </cell>
          <cell r="AA251">
            <v>4000</v>
          </cell>
          <cell r="CC251">
            <v>36100</v>
          </cell>
        </row>
        <row r="252">
          <cell r="B252" t="str">
            <v>Dubose, Gloria</v>
          </cell>
          <cell r="C252">
            <v>5033715</v>
          </cell>
          <cell r="D252" t="str">
            <v>RCEB</v>
          </cell>
          <cell r="F252" t="str">
            <v>PDC</v>
          </cell>
          <cell r="H252" t="str">
            <v>CMS</v>
          </cell>
          <cell r="AA252">
            <v>4000</v>
          </cell>
        </row>
        <row r="253">
          <cell r="B253" t="str">
            <v>Duddleston, Bobby</v>
          </cell>
          <cell r="C253">
            <v>7508856</v>
          </cell>
          <cell r="D253" t="str">
            <v>HRC</v>
          </cell>
          <cell r="F253" t="str">
            <v>FDC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1200</v>
          </cell>
          <cell r="CC253">
            <v>226900</v>
          </cell>
        </row>
        <row r="254">
          <cell r="B254" t="str">
            <v>Dudley, Curlie</v>
          </cell>
          <cell r="C254">
            <v>7414285</v>
          </cell>
          <cell r="D254" t="str">
            <v>SCLARC</v>
          </cell>
          <cell r="F254" t="str">
            <v>FDC</v>
          </cell>
          <cell r="H254" t="str">
            <v>CMS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226900</v>
          </cell>
        </row>
        <row r="255">
          <cell r="B255" t="str">
            <v>Duncan, Malcolm</v>
          </cell>
          <cell r="C255">
            <v>8004174</v>
          </cell>
          <cell r="D255" t="str">
            <v>RCEB</v>
          </cell>
          <cell r="F255" t="str">
            <v>SDC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5000</v>
          </cell>
          <cell r="CC255">
            <v>188100</v>
          </cell>
        </row>
        <row r="256">
          <cell r="B256" t="str">
            <v>Dunlap, Stevan</v>
          </cell>
          <cell r="C256">
            <v>6216045</v>
          </cell>
          <cell r="D256" t="str">
            <v>KRC</v>
          </cell>
          <cell r="F256" t="str">
            <v>PDC</v>
          </cell>
          <cell r="H256" t="str">
            <v>SDC</v>
          </cell>
          <cell r="M256" t="str">
            <v>Placed</v>
          </cell>
          <cell r="N256">
            <v>43053</v>
          </cell>
          <cell r="AA256">
            <v>3200</v>
          </cell>
          <cell r="CC256">
            <v>188100</v>
          </cell>
        </row>
        <row r="257">
          <cell r="B257" t="str">
            <v>Duray, Christopher</v>
          </cell>
          <cell r="C257">
            <v>6287347</v>
          </cell>
          <cell r="D257" t="str">
            <v>SDRC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27300</v>
          </cell>
        </row>
        <row r="258">
          <cell r="B258" t="str">
            <v>Dutton, Julie</v>
          </cell>
          <cell r="C258">
            <v>6801459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36100</v>
          </cell>
        </row>
        <row r="259">
          <cell r="B259" t="str">
            <v>Dycus, Max</v>
          </cell>
          <cell r="C259">
            <v>6196891</v>
          </cell>
          <cell r="D259" t="str">
            <v>GGRC</v>
          </cell>
          <cell r="F259" t="str">
            <v>Community</v>
          </cell>
          <cell r="H259" t="str">
            <v>SDC</v>
          </cell>
          <cell r="M259" t="str">
            <v>Placed</v>
          </cell>
          <cell r="N259">
            <v>43243</v>
          </cell>
          <cell r="AA259">
            <v>4000</v>
          </cell>
          <cell r="CC259">
            <v>241300</v>
          </cell>
        </row>
        <row r="260">
          <cell r="B260" t="str">
            <v>Eby, Christian</v>
          </cell>
          <cell r="C260">
            <v>8005006</v>
          </cell>
          <cell r="D260" t="str">
            <v>RCEB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43090</v>
          </cell>
          <cell r="CC260">
            <v>188100</v>
          </cell>
        </row>
        <row r="261">
          <cell r="B261" t="str">
            <v>Echevarria, Israel</v>
          </cell>
          <cell r="C261">
            <v>6631490</v>
          </cell>
          <cell r="D261" t="str">
            <v>IRC</v>
          </cell>
          <cell r="F261" t="str">
            <v>PDC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188100</v>
          </cell>
        </row>
        <row r="262">
          <cell r="B262" t="str">
            <v>Echeverria, Rosendo</v>
          </cell>
          <cell r="C262">
            <v>6933279</v>
          </cell>
          <cell r="D262" t="str">
            <v>IRC</v>
          </cell>
          <cell r="F262" t="str">
            <v>PDC</v>
          </cell>
          <cell r="H262" t="str">
            <v>STP</v>
          </cell>
          <cell r="M262" t="str">
            <v>Placed</v>
          </cell>
          <cell r="N262">
            <v>43052</v>
          </cell>
          <cell r="CC262">
            <v>188100</v>
          </cell>
        </row>
        <row r="263">
          <cell r="B263" t="str">
            <v>Echols, Lovell</v>
          </cell>
          <cell r="C263">
            <v>6490856</v>
          </cell>
          <cell r="D263" t="str">
            <v>ACRC</v>
          </cell>
          <cell r="F263" t="str">
            <v>PDC</v>
          </cell>
          <cell r="H263" t="str">
            <v>STP</v>
          </cell>
          <cell r="AA263">
            <v>4000</v>
          </cell>
          <cell r="CC263">
            <v>89000</v>
          </cell>
        </row>
        <row r="264">
          <cell r="B264" t="str">
            <v>Ellis, Karen</v>
          </cell>
          <cell r="C264">
            <v>6403987</v>
          </cell>
          <cell r="D264" t="str">
            <v>ACRC</v>
          </cell>
          <cell r="F264" t="str">
            <v>SDC</v>
          </cell>
          <cell r="H264" t="str">
            <v>SDC</v>
          </cell>
          <cell r="M264" t="str">
            <v>Placed</v>
          </cell>
          <cell r="N264">
            <v>43053</v>
          </cell>
        </row>
        <row r="265">
          <cell r="B265" t="str">
            <v>Emde, Arthur</v>
          </cell>
          <cell r="C265">
            <v>6142418</v>
          </cell>
          <cell r="D265" t="str">
            <v>GGRC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43152</v>
          </cell>
        </row>
        <row r="266">
          <cell r="B266" t="str">
            <v>Engstrom, Ann</v>
          </cell>
          <cell r="C266">
            <v>8005051</v>
          </cell>
          <cell r="D266" t="str">
            <v>RCEB</v>
          </cell>
          <cell r="F266" t="str">
            <v>SDC</v>
          </cell>
          <cell r="H266" t="str">
            <v>SDC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Enos, Marilyn</v>
          </cell>
          <cell r="C267">
            <v>8005052</v>
          </cell>
          <cell r="D267" t="str">
            <v>RCEB</v>
          </cell>
          <cell r="F267" t="str">
            <v>SDC</v>
          </cell>
          <cell r="H267" t="str">
            <v>SDC</v>
          </cell>
          <cell r="M267" t="str">
            <v>Placed</v>
          </cell>
          <cell r="N267">
            <v>43243</v>
          </cell>
          <cell r="CC267">
            <v>241300</v>
          </cell>
        </row>
        <row r="268">
          <cell r="B268" t="str">
            <v>Eoff, Jr., Gary</v>
          </cell>
          <cell r="C268">
            <v>5983382</v>
          </cell>
          <cell r="D268" t="str">
            <v>RCEB</v>
          </cell>
          <cell r="F268" t="str">
            <v>SDC</v>
          </cell>
          <cell r="H268" t="str">
            <v>SDC</v>
          </cell>
          <cell r="M268" t="str">
            <v>Placed</v>
          </cell>
          <cell r="N268">
            <v>43243</v>
          </cell>
          <cell r="AA268">
            <v>3000</v>
          </cell>
          <cell r="CC268">
            <v>207400</v>
          </cell>
        </row>
        <row r="269">
          <cell r="B269" t="str">
            <v>Erickson, Glenda</v>
          </cell>
          <cell r="C269">
            <v>7701080</v>
          </cell>
          <cell r="D269" t="str">
            <v>VMRC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Ernst, Cynthia</v>
          </cell>
          <cell r="C270">
            <v>8005060</v>
          </cell>
          <cell r="D270" t="str">
            <v>ACRC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43052</v>
          </cell>
          <cell r="CC270">
            <v>207400</v>
          </cell>
        </row>
        <row r="271">
          <cell r="B271" t="str">
            <v>Escalera, David</v>
          </cell>
          <cell r="C271">
            <v>6285072</v>
          </cell>
          <cell r="D271" t="str">
            <v>SDRC</v>
          </cell>
          <cell r="F271" t="str">
            <v>CS</v>
          </cell>
          <cell r="H271" t="str">
            <v>STP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89000</v>
          </cell>
        </row>
        <row r="272">
          <cell r="B272" t="str">
            <v>Escobedo, Adrian</v>
          </cell>
          <cell r="C272">
            <v>6243467</v>
          </cell>
          <cell r="D272" t="str">
            <v>SDRC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89000</v>
          </cell>
        </row>
        <row r="273">
          <cell r="B273" t="str">
            <v>Eskandary, Omid</v>
          </cell>
          <cell r="C273">
            <v>6819979</v>
          </cell>
          <cell r="D273" t="str">
            <v>SGPRC</v>
          </cell>
          <cell r="F273" t="str">
            <v>Community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146700</v>
          </cell>
        </row>
        <row r="274">
          <cell r="B274" t="str">
            <v>Esparza, Freddy</v>
          </cell>
          <cell r="C274">
            <v>5625181</v>
          </cell>
          <cell r="D274" t="str">
            <v>SGPRC</v>
          </cell>
          <cell r="F274" t="str">
            <v>IMD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137300</v>
          </cell>
        </row>
        <row r="275">
          <cell r="B275" t="str">
            <v>Espina, Jerome</v>
          </cell>
          <cell r="C275">
            <v>6009773</v>
          </cell>
          <cell r="D275" t="str">
            <v>HRC</v>
          </cell>
          <cell r="F275" t="str">
            <v>FDC</v>
          </cell>
          <cell r="H275" t="str">
            <v>CMS</v>
          </cell>
          <cell r="M275" t="str">
            <v>Placed</v>
          </cell>
          <cell r="N275">
            <v>42949</v>
          </cell>
          <cell r="AA275">
            <v>1200</v>
          </cell>
          <cell r="CC275">
            <v>325400</v>
          </cell>
        </row>
        <row r="276">
          <cell r="B276" t="str">
            <v>Espinosa, Elizabeth</v>
          </cell>
          <cell r="C276">
            <v>8005067</v>
          </cell>
          <cell r="D276" t="str">
            <v>RCEB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43081</v>
          </cell>
          <cell r="AA276">
            <v>1200</v>
          </cell>
          <cell r="CC276">
            <v>161600</v>
          </cell>
        </row>
        <row r="277">
          <cell r="B277" t="str">
            <v>Essey, Steven</v>
          </cell>
          <cell r="C277">
            <v>6602780</v>
          </cell>
          <cell r="D277" t="str">
            <v>TCRC</v>
          </cell>
          <cell r="F277" t="str">
            <v>PDC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120800</v>
          </cell>
        </row>
        <row r="278">
          <cell r="B278" t="str">
            <v>Evans, Andrea</v>
          </cell>
          <cell r="C278">
            <v>7403475</v>
          </cell>
          <cell r="D278" t="str">
            <v>SCLARC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  <cell r="CC278">
            <v>161600</v>
          </cell>
        </row>
        <row r="279">
          <cell r="B279" t="str">
            <v>Evora, Erik</v>
          </cell>
          <cell r="C279">
            <v>7901045</v>
          </cell>
          <cell r="D279" t="str">
            <v>SGPRC</v>
          </cell>
          <cell r="F279" t="str">
            <v>Community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267900</v>
          </cell>
        </row>
        <row r="280">
          <cell r="B280" t="str">
            <v>Ezersky, Wesley</v>
          </cell>
          <cell r="C280">
            <v>5726658</v>
          </cell>
          <cell r="D280" t="str">
            <v>NLACRC</v>
          </cell>
          <cell r="F280" t="str">
            <v>PDC</v>
          </cell>
          <cell r="H280" t="str">
            <v>STP</v>
          </cell>
          <cell r="M280" t="str">
            <v>Placed</v>
          </cell>
          <cell r="N280">
            <v>43257</v>
          </cell>
          <cell r="AA280">
            <v>5000</v>
          </cell>
          <cell r="CC280">
            <v>186500</v>
          </cell>
        </row>
        <row r="281">
          <cell r="B281" t="str">
            <v>Fabian, Lisa</v>
          </cell>
          <cell r="C281">
            <v>6110886</v>
          </cell>
          <cell r="D281" t="str">
            <v>NBRC</v>
          </cell>
          <cell r="F281" t="str">
            <v>SDC</v>
          </cell>
          <cell r="H281" t="str">
            <v>SDC</v>
          </cell>
          <cell r="M281" t="str">
            <v>Placed</v>
          </cell>
          <cell r="N281">
            <v>43298</v>
          </cell>
          <cell r="AA281">
            <v>5000</v>
          </cell>
          <cell r="CC281">
            <v>186500</v>
          </cell>
        </row>
        <row r="282">
          <cell r="B282" t="str">
            <v>Falcon, Tosco</v>
          </cell>
          <cell r="C282">
            <v>7906000</v>
          </cell>
          <cell r="D282" t="str">
            <v>SGPRC</v>
          </cell>
          <cell r="F282" t="str">
            <v>CS</v>
          </cell>
          <cell r="H282" t="str">
            <v>CMS</v>
          </cell>
          <cell r="M282" t="str">
            <v>Placed</v>
          </cell>
          <cell r="N282">
            <v>43298</v>
          </cell>
          <cell r="AA282">
            <v>5869</v>
          </cell>
          <cell r="CC282">
            <v>146700</v>
          </cell>
        </row>
        <row r="283">
          <cell r="B283" t="str">
            <v>Fanzone, Michael</v>
          </cell>
          <cell r="C283">
            <v>8006009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43367</v>
          </cell>
          <cell r="AA283">
            <v>5869</v>
          </cell>
          <cell r="CC283">
            <v>137300</v>
          </cell>
        </row>
        <row r="284">
          <cell r="B284" t="str">
            <v>Farr Jr. , Robert</v>
          </cell>
          <cell r="C284">
            <v>7873638</v>
          </cell>
          <cell r="D284" t="str">
            <v>NLACRC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5869</v>
          </cell>
          <cell r="CC284">
            <v>137300</v>
          </cell>
        </row>
        <row r="285">
          <cell r="B285" t="str">
            <v>Farrar, Bianca</v>
          </cell>
          <cell r="C285">
            <v>6922280</v>
          </cell>
          <cell r="D285" t="str">
            <v>IRC</v>
          </cell>
          <cell r="F285" t="str">
            <v>FDC</v>
          </cell>
          <cell r="H285" t="str">
            <v>CMS</v>
          </cell>
          <cell r="M285" t="str">
            <v>Deceased</v>
          </cell>
          <cell r="N285">
            <v>43024</v>
          </cell>
          <cell r="CC285">
            <v>32500</v>
          </cell>
        </row>
        <row r="286">
          <cell r="B286" t="str">
            <v>Farrell, Susan</v>
          </cell>
          <cell r="C286">
            <v>7178269</v>
          </cell>
          <cell r="D286" t="str">
            <v>NBRC</v>
          </cell>
          <cell r="F286" t="str">
            <v>SDC</v>
          </cell>
          <cell r="H286" t="str">
            <v>SDC</v>
          </cell>
          <cell r="M286" t="str">
            <v>Placed</v>
          </cell>
          <cell r="N286">
            <v>43272</v>
          </cell>
          <cell r="CC286">
            <v>120800</v>
          </cell>
        </row>
        <row r="287">
          <cell r="B287" t="str">
            <v>Faucett, Charles</v>
          </cell>
          <cell r="C287">
            <v>6700420</v>
          </cell>
          <cell r="D287" t="str">
            <v>CVRC</v>
          </cell>
          <cell r="F287" t="str">
            <v>PDC</v>
          </cell>
          <cell r="H287" t="str">
            <v>CMS</v>
          </cell>
          <cell r="M287" t="str">
            <v>Placed</v>
          </cell>
          <cell r="N287">
            <v>42996</v>
          </cell>
          <cell r="AA287">
            <v>3000</v>
          </cell>
          <cell r="CC287">
            <v>5100</v>
          </cell>
        </row>
        <row r="288">
          <cell r="B288" t="str">
            <v>Fermin, Noritta</v>
          </cell>
          <cell r="C288">
            <v>8006029</v>
          </cell>
          <cell r="D288" t="str">
            <v>RCEB</v>
          </cell>
          <cell r="F288" t="str">
            <v>SDC</v>
          </cell>
          <cell r="H288" t="str">
            <v>SDC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Fernandez, Angela</v>
          </cell>
          <cell r="C289">
            <v>7409969</v>
          </cell>
          <cell r="D289" t="str">
            <v>SCLARC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43228</v>
          </cell>
          <cell r="AA289">
            <v>5000</v>
          </cell>
          <cell r="CC289">
            <v>129300</v>
          </cell>
        </row>
        <row r="290">
          <cell r="B290" t="str">
            <v>Finigan, Corbin</v>
          </cell>
          <cell r="C290">
            <v>6462092</v>
          </cell>
          <cell r="D290" t="str">
            <v>ACRC</v>
          </cell>
          <cell r="F290" t="str">
            <v>Community</v>
          </cell>
          <cell r="H290" t="str">
            <v>STP</v>
          </cell>
          <cell r="M290" t="str">
            <v>Discontinued</v>
          </cell>
          <cell r="N290">
            <v>43228</v>
          </cell>
          <cell r="AA290">
            <v>4000</v>
          </cell>
          <cell r="CC290">
            <v>120200</v>
          </cell>
        </row>
        <row r="291">
          <cell r="B291" t="str">
            <v>Fisher, Debra</v>
          </cell>
          <cell r="C291">
            <v>6810730</v>
          </cell>
          <cell r="D291" t="str">
            <v>RCOC</v>
          </cell>
          <cell r="F291" t="str">
            <v>FDC</v>
          </cell>
          <cell r="H291" t="str">
            <v>CMS</v>
          </cell>
          <cell r="M291" t="str">
            <v>Discontinued</v>
          </cell>
          <cell r="N291">
            <v>43228</v>
          </cell>
          <cell r="AA291">
            <v>5000</v>
          </cell>
          <cell r="CC291">
            <v>129300</v>
          </cell>
        </row>
        <row r="292">
          <cell r="B292" t="str">
            <v>Fiske, Joel</v>
          </cell>
          <cell r="C292">
            <v>6702270</v>
          </cell>
          <cell r="D292" t="str">
            <v>CVRC</v>
          </cell>
          <cell r="F292" t="str">
            <v>PDC</v>
          </cell>
          <cell r="H292" t="str">
            <v>STP</v>
          </cell>
          <cell r="M292" t="str">
            <v>Placed</v>
          </cell>
          <cell r="N292">
            <v>43354</v>
          </cell>
          <cell r="CC292">
            <v>189000</v>
          </cell>
        </row>
        <row r="293">
          <cell r="B293" t="str">
            <v>Fizulic, Nathan</v>
          </cell>
          <cell r="C293">
            <v>6162881</v>
          </cell>
          <cell r="D293" t="str">
            <v>GGRC</v>
          </cell>
          <cell r="F293" t="str">
            <v>IMD</v>
          </cell>
          <cell r="H293" t="str">
            <v>SDC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98900</v>
          </cell>
        </row>
        <row r="294">
          <cell r="B294" t="str">
            <v>Flanigan, Winifred</v>
          </cell>
          <cell r="C294">
            <v>6802141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CC294">
            <v>24200</v>
          </cell>
        </row>
        <row r="295">
          <cell r="B295" t="str">
            <v>Flatebo, Rick</v>
          </cell>
          <cell r="C295">
            <v>6998857</v>
          </cell>
          <cell r="D295" t="str">
            <v>IRC</v>
          </cell>
          <cell r="F295" t="str">
            <v>PDC</v>
          </cell>
          <cell r="H295" t="str">
            <v>STP</v>
          </cell>
          <cell r="M295" t="str">
            <v>Deceased</v>
          </cell>
          <cell r="N295">
            <v>43253</v>
          </cell>
          <cell r="CC295">
            <v>24200</v>
          </cell>
        </row>
        <row r="296">
          <cell r="B296" t="str">
            <v>Flavia, Kenneth</v>
          </cell>
          <cell r="C296">
            <v>5846886</v>
          </cell>
          <cell r="D296" t="str">
            <v>RCOC</v>
          </cell>
          <cell r="F296" t="str">
            <v>FDC</v>
          </cell>
          <cell r="H296" t="str">
            <v>SDC</v>
          </cell>
          <cell r="M296" t="str">
            <v>Placed</v>
          </cell>
          <cell r="N296">
            <v>42963</v>
          </cell>
          <cell r="CC296">
            <v>24200</v>
          </cell>
        </row>
        <row r="297">
          <cell r="B297" t="str">
            <v>Fletcher, James</v>
          </cell>
          <cell r="C297">
            <v>6602974</v>
          </cell>
          <cell r="D297" t="str">
            <v>TCRC</v>
          </cell>
          <cell r="F297" t="str">
            <v>PDC</v>
          </cell>
          <cell r="H297" t="str">
            <v>CMS</v>
          </cell>
          <cell r="AA297">
            <v>3000</v>
          </cell>
          <cell r="CC297">
            <v>5100</v>
          </cell>
        </row>
        <row r="298">
          <cell r="B298" t="str">
            <v>Fliger, Gordon</v>
          </cell>
          <cell r="C298">
            <v>7624134</v>
          </cell>
          <cell r="D298" t="str">
            <v>WRC</v>
          </cell>
          <cell r="F298" t="str">
            <v>CS</v>
          </cell>
          <cell r="H298" t="str">
            <v>SDC</v>
          </cell>
          <cell r="M298" t="str">
            <v>Placed</v>
          </cell>
          <cell r="N298">
            <v>42978</v>
          </cell>
          <cell r="AA298">
            <v>4500</v>
          </cell>
          <cell r="CC298">
            <v>-1000</v>
          </cell>
        </row>
        <row r="299">
          <cell r="B299" t="str">
            <v>Flores, Gustavo</v>
          </cell>
          <cell r="C299">
            <v>7425322</v>
          </cell>
          <cell r="D299" t="str">
            <v>SCLARC</v>
          </cell>
          <cell r="F299" t="str">
            <v>PDC</v>
          </cell>
          <cell r="H299" t="str">
            <v>STP</v>
          </cell>
          <cell r="M299" t="str">
            <v>Placed</v>
          </cell>
          <cell r="N299">
            <v>42978</v>
          </cell>
          <cell r="AA299">
            <v>5000</v>
          </cell>
          <cell r="CC299">
            <v>20300</v>
          </cell>
        </row>
        <row r="300">
          <cell r="B300" t="str">
            <v>Flores, Manuel</v>
          </cell>
          <cell r="C300">
            <v>6269142</v>
          </cell>
          <cell r="D300" t="str">
            <v>SDRC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120200</v>
          </cell>
        </row>
        <row r="301">
          <cell r="B301" t="str">
            <v>Flournoy, Felisia</v>
          </cell>
          <cell r="C301">
            <v>6719832</v>
          </cell>
          <cell r="D301" t="str">
            <v>CVRC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43304</v>
          </cell>
          <cell r="AA301">
            <v>4000</v>
          </cell>
          <cell r="CC301">
            <v>120200</v>
          </cell>
        </row>
        <row r="302">
          <cell r="B302" t="str">
            <v>Ford, Gerald</v>
          </cell>
          <cell r="C302">
            <v>7177005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43354</v>
          </cell>
          <cell r="AA302">
            <v>4000</v>
          </cell>
          <cell r="CC302">
            <v>189000</v>
          </cell>
        </row>
        <row r="303">
          <cell r="B303" t="str">
            <v>Ford, Jason</v>
          </cell>
          <cell r="C303">
            <v>6307995</v>
          </cell>
          <cell r="D303" t="str">
            <v>FNRC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43130</v>
          </cell>
          <cell r="AA303">
            <v>1500</v>
          </cell>
          <cell r="CC303">
            <v>98900</v>
          </cell>
        </row>
        <row r="304">
          <cell r="B304" t="str">
            <v>Frazer, Laurie</v>
          </cell>
          <cell r="C304">
            <v>6402743</v>
          </cell>
          <cell r="D304" t="str">
            <v>ACRC</v>
          </cell>
          <cell r="F304" t="str">
            <v>SDC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  <cell r="CC304">
            <v>98900</v>
          </cell>
        </row>
        <row r="305">
          <cell r="B305" t="str">
            <v>Frazier, Kenneth</v>
          </cell>
          <cell r="C305">
            <v>7816804</v>
          </cell>
          <cell r="D305" t="str">
            <v>NLACRC</v>
          </cell>
          <cell r="F305" t="str">
            <v>PDC</v>
          </cell>
          <cell r="H305" t="str">
            <v>STP</v>
          </cell>
          <cell r="M305" t="str">
            <v>Jail</v>
          </cell>
          <cell r="N305">
            <v>42725</v>
          </cell>
          <cell r="AA305">
            <v>1500</v>
          </cell>
          <cell r="CC305">
            <v>98900</v>
          </cell>
        </row>
        <row r="306">
          <cell r="B306" t="str">
            <v>Frey, Michelle</v>
          </cell>
          <cell r="C306">
            <v>8006137</v>
          </cell>
          <cell r="D306" t="str">
            <v>RCEB</v>
          </cell>
          <cell r="F306" t="str">
            <v>SDC</v>
          </cell>
          <cell r="H306" t="str">
            <v>SDC</v>
          </cell>
          <cell r="M306" t="str">
            <v>Placed</v>
          </cell>
          <cell r="N306">
            <v>42963</v>
          </cell>
          <cell r="AA306">
            <v>5400</v>
          </cell>
        </row>
        <row r="307">
          <cell r="B307" t="str">
            <v>Friscia, Paul</v>
          </cell>
          <cell r="C307">
            <v>7817455</v>
          </cell>
          <cell r="D307" t="str">
            <v>KRC</v>
          </cell>
          <cell r="F307" t="str">
            <v>PDC</v>
          </cell>
          <cell r="H307" t="str">
            <v>CMS</v>
          </cell>
          <cell r="M307" t="str">
            <v>Placed</v>
          </cell>
          <cell r="N307">
            <v>42963</v>
          </cell>
          <cell r="AA307">
            <v>1500</v>
          </cell>
        </row>
        <row r="308">
          <cell r="B308" t="str">
            <v>Fucile, James</v>
          </cell>
          <cell r="C308">
            <v>6142533</v>
          </cell>
          <cell r="D308" t="str">
            <v>GGRC</v>
          </cell>
          <cell r="F308" t="str">
            <v>SDC</v>
          </cell>
          <cell r="H308" t="str">
            <v>SDC</v>
          </cell>
          <cell r="M308" t="str">
            <v>Deceased</v>
          </cell>
          <cell r="N308">
            <v>43102</v>
          </cell>
          <cell r="AA308">
            <v>1500</v>
          </cell>
          <cell r="CC308">
            <v>-1000</v>
          </cell>
        </row>
        <row r="309">
          <cell r="B309" t="str">
            <v>Fuentes, Blanca</v>
          </cell>
          <cell r="C309">
            <v>6595736</v>
          </cell>
          <cell r="D309" t="str">
            <v>SARC</v>
          </cell>
          <cell r="F309" t="str">
            <v>IMD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1195</v>
          </cell>
          <cell r="CC309">
            <v>-1000</v>
          </cell>
        </row>
        <row r="310">
          <cell r="B310" t="str">
            <v>Fuentes, Marco</v>
          </cell>
          <cell r="C310">
            <v>1190023</v>
          </cell>
          <cell r="D310" t="str">
            <v>VMRC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  <cell r="CC310">
            <v>-1000</v>
          </cell>
        </row>
        <row r="311">
          <cell r="B311" t="str">
            <v>Fuller, Karinne</v>
          </cell>
          <cell r="C311">
            <v>5366430</v>
          </cell>
          <cell r="D311" t="str">
            <v>GGRC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43304</v>
          </cell>
        </row>
        <row r="312">
          <cell r="B312" t="str">
            <v>Fulsaas, Jeffrey</v>
          </cell>
          <cell r="C312">
            <v>8006155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Discontinued</v>
          </cell>
          <cell r="N312">
            <v>43160</v>
          </cell>
        </row>
        <row r="313">
          <cell r="B313" t="str">
            <v>Funke, Doyle</v>
          </cell>
          <cell r="C313">
            <v>6409376</v>
          </cell>
          <cell r="D313" t="str">
            <v>WRC</v>
          </cell>
          <cell r="F313" t="str">
            <v>CS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4500</v>
          </cell>
          <cell r="CC313">
            <v>141700</v>
          </cell>
        </row>
        <row r="314">
          <cell r="B314" t="str">
            <v>Furgerson, John</v>
          </cell>
          <cell r="C314">
            <v>6213649</v>
          </cell>
          <cell r="D314" t="str">
            <v>SDRC</v>
          </cell>
          <cell r="F314" t="str">
            <v>FDC</v>
          </cell>
          <cell r="H314" t="str">
            <v>STP</v>
          </cell>
          <cell r="M314" t="str">
            <v>Transfer</v>
          </cell>
          <cell r="N314">
            <v>42418</v>
          </cell>
          <cell r="AA314">
            <v>4000</v>
          </cell>
        </row>
        <row r="315">
          <cell r="B315" t="str">
            <v>Furr, Timothy</v>
          </cell>
          <cell r="C315">
            <v>6926124</v>
          </cell>
          <cell r="D315" t="str">
            <v>IRC</v>
          </cell>
          <cell r="F315" t="str">
            <v>PDC</v>
          </cell>
          <cell r="H315" t="str">
            <v>STP</v>
          </cell>
          <cell r="M315" t="str">
            <v>Transfer</v>
          </cell>
          <cell r="N315">
            <v>42418</v>
          </cell>
          <cell r="AA315">
            <v>4000</v>
          </cell>
        </row>
        <row r="316">
          <cell r="B316" t="str">
            <v>Gaines, Hakeen</v>
          </cell>
          <cell r="C316">
            <v>6011829</v>
          </cell>
          <cell r="D316" t="str">
            <v>FDLRC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</row>
        <row r="317">
          <cell r="B317" t="str">
            <v>Galdamez, Elizandro</v>
          </cell>
          <cell r="C317">
            <v>7314637</v>
          </cell>
          <cell r="D317" t="str">
            <v>ELARC</v>
          </cell>
          <cell r="F317" t="str">
            <v>PDC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</row>
        <row r="318">
          <cell r="B318" t="str">
            <v>Gallegos, Ronald</v>
          </cell>
          <cell r="C318">
            <v>1979263</v>
          </cell>
          <cell r="D318" t="str">
            <v>SGPRC</v>
          </cell>
          <cell r="F318" t="str">
            <v>Community</v>
          </cell>
          <cell r="H318" t="str">
            <v>STP</v>
          </cell>
          <cell r="M318" t="str">
            <v>Jail</v>
          </cell>
          <cell r="N318">
            <v>42664</v>
          </cell>
          <cell r="AA318">
            <v>5400</v>
          </cell>
        </row>
        <row r="319">
          <cell r="B319" t="str">
            <v>Gallo, David</v>
          </cell>
          <cell r="C319">
            <v>5415609</v>
          </cell>
          <cell r="D319" t="str">
            <v>RCOC</v>
          </cell>
          <cell r="F319" t="str">
            <v>OOS</v>
          </cell>
          <cell r="H319" t="str">
            <v>STP</v>
          </cell>
          <cell r="AA319">
            <v>5400</v>
          </cell>
        </row>
        <row r="320">
          <cell r="B320" t="str">
            <v>Galvin, Valerie</v>
          </cell>
          <cell r="C320">
            <v>6143051</v>
          </cell>
          <cell r="D320" t="str">
            <v>ACRC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43007</v>
          </cell>
        </row>
        <row r="321">
          <cell r="B321" t="str">
            <v>Garcia, Alejandro</v>
          </cell>
          <cell r="C321">
            <v>7904203</v>
          </cell>
          <cell r="D321" t="str">
            <v>SGPRC</v>
          </cell>
          <cell r="F321" t="str">
            <v>IMD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1195</v>
          </cell>
        </row>
        <row r="322">
          <cell r="B322" t="str">
            <v>Garcia, Andrew</v>
          </cell>
          <cell r="C322">
            <v>7212696</v>
          </cell>
          <cell r="D322" t="str">
            <v>KRC</v>
          </cell>
          <cell r="F322" t="str">
            <v>PDC</v>
          </cell>
          <cell r="H322" t="str">
            <v>SDC</v>
          </cell>
          <cell r="M322" t="str">
            <v>Placed</v>
          </cell>
          <cell r="N322">
            <v>43057</v>
          </cell>
          <cell r="AA322">
            <v>1195</v>
          </cell>
        </row>
        <row r="323">
          <cell r="B323" t="str">
            <v>Garcia, Ernesto</v>
          </cell>
          <cell r="C323">
            <v>6727243</v>
          </cell>
          <cell r="D323" t="str">
            <v>CVRC</v>
          </cell>
          <cell r="F323" t="str">
            <v>PDC</v>
          </cell>
          <cell r="H323" t="str">
            <v>STP</v>
          </cell>
          <cell r="M323" t="str">
            <v>Placed</v>
          </cell>
          <cell r="N323">
            <v>42639</v>
          </cell>
          <cell r="AA323">
            <v>4000</v>
          </cell>
        </row>
        <row r="324">
          <cell r="B324" t="str">
            <v>Garcia, Garrett</v>
          </cell>
          <cell r="C324">
            <v>6601536</v>
          </cell>
          <cell r="D324" t="str">
            <v>ACRC</v>
          </cell>
          <cell r="F324" t="str">
            <v>PDC</v>
          </cell>
          <cell r="H324" t="str">
            <v>STP</v>
          </cell>
          <cell r="M324" t="str">
            <v>Discontinued</v>
          </cell>
          <cell r="N324">
            <v>43160</v>
          </cell>
          <cell r="CC324">
            <v>55400</v>
          </cell>
        </row>
        <row r="325">
          <cell r="B325" t="str">
            <v>Garcia, Jesus</v>
          </cell>
          <cell r="C325">
            <v>7176159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43407</v>
          </cell>
          <cell r="AA325">
            <v>500</v>
          </cell>
          <cell r="CC325">
            <v>141700</v>
          </cell>
        </row>
        <row r="326">
          <cell r="B326" t="str">
            <v>Garcia, Johnny</v>
          </cell>
          <cell r="C326">
            <v>7315511</v>
          </cell>
          <cell r="D326" t="str">
            <v>ELARC</v>
          </cell>
          <cell r="F326" t="str">
            <v>PDC</v>
          </cell>
          <cell r="H326" t="str">
            <v>STP</v>
          </cell>
          <cell r="M326" t="str">
            <v>Placed</v>
          </cell>
          <cell r="N326">
            <v>43168</v>
          </cell>
          <cell r="CC326">
            <v>259100</v>
          </cell>
        </row>
        <row r="327">
          <cell r="B327" t="str">
            <v>Garcia, Reyna</v>
          </cell>
          <cell r="C327">
            <v>6929506</v>
          </cell>
          <cell r="D327" t="str">
            <v>IRC</v>
          </cell>
          <cell r="F327" t="str">
            <v>PDC</v>
          </cell>
          <cell r="H327" t="str">
            <v>STP</v>
          </cell>
          <cell r="M327" t="str">
            <v>Placed</v>
          </cell>
          <cell r="N327">
            <v>43298</v>
          </cell>
          <cell r="CC327">
            <v>245400</v>
          </cell>
        </row>
        <row r="328">
          <cell r="B328" t="str">
            <v>Garcia, Roberto</v>
          </cell>
          <cell r="C328">
            <v>6598595</v>
          </cell>
          <cell r="D328" t="str">
            <v>SARC</v>
          </cell>
          <cell r="F328" t="str">
            <v>PDC</v>
          </cell>
          <cell r="H328" t="str">
            <v>STP</v>
          </cell>
          <cell r="M328" t="str">
            <v>Placed</v>
          </cell>
          <cell r="N328">
            <v>42992</v>
          </cell>
        </row>
        <row r="329">
          <cell r="B329" t="str">
            <v>Garcia, Sandra</v>
          </cell>
          <cell r="C329">
            <v>8007245</v>
          </cell>
          <cell r="D329" t="str">
            <v>RCEB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43005</v>
          </cell>
          <cell r="CC329">
            <v>141000</v>
          </cell>
        </row>
        <row r="330">
          <cell r="B330" t="str">
            <v>Gardner, Joshua</v>
          </cell>
          <cell r="C330">
            <v>6154983</v>
          </cell>
          <cell r="D330" t="str">
            <v>GGRC</v>
          </cell>
          <cell r="F330" t="str">
            <v>PDC</v>
          </cell>
          <cell r="H330" t="str">
            <v>STP</v>
          </cell>
          <cell r="M330" t="str">
            <v>Jail</v>
          </cell>
          <cell r="N330">
            <v>42664</v>
          </cell>
          <cell r="AA330">
            <v>3000</v>
          </cell>
          <cell r="CC330">
            <v>262000</v>
          </cell>
        </row>
        <row r="331">
          <cell r="B331" t="str">
            <v>Garner, Elise</v>
          </cell>
          <cell r="C331">
            <v>5032952</v>
          </cell>
          <cell r="D331" t="str">
            <v>RCEB</v>
          </cell>
          <cell r="F331" t="str">
            <v>PDC</v>
          </cell>
          <cell r="H331" t="str">
            <v>STP</v>
          </cell>
          <cell r="M331" t="str">
            <v>Jail</v>
          </cell>
          <cell r="N331">
            <v>42664</v>
          </cell>
          <cell r="CC331">
            <v>109800</v>
          </cell>
        </row>
        <row r="332">
          <cell r="B332" t="str">
            <v>Garoogian, Austin</v>
          </cell>
          <cell r="C332">
            <v>6756697</v>
          </cell>
          <cell r="D332" t="str">
            <v>TCRC</v>
          </cell>
          <cell r="F332" t="str">
            <v>FDC</v>
          </cell>
          <cell r="H332" t="str">
            <v>CMS</v>
          </cell>
          <cell r="M332" t="str">
            <v>Placed</v>
          </cell>
          <cell r="N332">
            <v>43164</v>
          </cell>
          <cell r="CC332">
            <v>36400</v>
          </cell>
        </row>
        <row r="333">
          <cell r="B333" t="str">
            <v>Gartman, Donnie</v>
          </cell>
          <cell r="C333">
            <v>6404941</v>
          </cell>
          <cell r="D333" t="str">
            <v>ACRC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42944</v>
          </cell>
          <cell r="AA333">
            <v>5000</v>
          </cell>
        </row>
        <row r="334">
          <cell r="B334" t="str">
            <v>Garzione, Monica</v>
          </cell>
          <cell r="C334">
            <v>7179059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43057</v>
          </cell>
        </row>
        <row r="335">
          <cell r="B335" t="str">
            <v>Gavarain, Fernando</v>
          </cell>
          <cell r="C335">
            <v>6289626</v>
          </cell>
          <cell r="D335" t="str">
            <v>SDRC</v>
          </cell>
          <cell r="F335" t="str">
            <v>FDC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4000</v>
          </cell>
        </row>
        <row r="336">
          <cell r="B336" t="str">
            <v>Gegan, Matthew</v>
          </cell>
          <cell r="C336">
            <v>6142939</v>
          </cell>
          <cell r="D336" t="str">
            <v>GGRC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42639</v>
          </cell>
          <cell r="AA336">
            <v>4000</v>
          </cell>
          <cell r="CC336">
            <v>55400</v>
          </cell>
        </row>
        <row r="337">
          <cell r="B337" t="str">
            <v>George, Jason</v>
          </cell>
          <cell r="C337">
            <v>6409295</v>
          </cell>
          <cell r="D337" t="str">
            <v>FNRC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42639</v>
          </cell>
          <cell r="AA337">
            <v>500</v>
          </cell>
          <cell r="CC337">
            <v>55400</v>
          </cell>
        </row>
        <row r="338">
          <cell r="B338" t="str">
            <v>Gerhardt, Nicholas</v>
          </cell>
          <cell r="C338">
            <v>7192210</v>
          </cell>
          <cell r="D338" t="str">
            <v>NBRC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Gibson, Steven</v>
          </cell>
          <cell r="C339">
            <v>7179002</v>
          </cell>
          <cell r="D339" t="str">
            <v>NBRC</v>
          </cell>
          <cell r="F339" t="str">
            <v>SDC</v>
          </cell>
          <cell r="H339" t="str">
            <v>SDC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245400</v>
          </cell>
        </row>
        <row r="340">
          <cell r="B340" t="str">
            <v>Giffen, Amanda</v>
          </cell>
          <cell r="C340">
            <v>6708075</v>
          </cell>
          <cell r="D340" t="str">
            <v>CVRC</v>
          </cell>
          <cell r="F340" t="str">
            <v>PDC</v>
          </cell>
          <cell r="H340" t="str">
            <v>CMS</v>
          </cell>
          <cell r="M340" t="str">
            <v>Placed</v>
          </cell>
          <cell r="N340">
            <v>43014</v>
          </cell>
          <cell r="AA340">
            <v>3200</v>
          </cell>
          <cell r="CC340">
            <v>259100</v>
          </cell>
        </row>
        <row r="341">
          <cell r="B341" t="str">
            <v>Gilbert, David</v>
          </cell>
          <cell r="C341">
            <v>7179018</v>
          </cell>
          <cell r="D341" t="str">
            <v>NBRC</v>
          </cell>
          <cell r="F341" t="str">
            <v>SDC</v>
          </cell>
          <cell r="H341" t="str">
            <v>SDC</v>
          </cell>
          <cell r="M341" t="str">
            <v>Placed</v>
          </cell>
          <cell r="N341">
            <v>43403</v>
          </cell>
          <cell r="CC341">
            <v>141000</v>
          </cell>
        </row>
        <row r="342">
          <cell r="B342" t="str">
            <v>Gilbert, Richard</v>
          </cell>
          <cell r="C342">
            <v>6601501</v>
          </cell>
          <cell r="D342" t="str">
            <v>TCRC</v>
          </cell>
          <cell r="F342" t="str">
            <v>FDC</v>
          </cell>
          <cell r="H342" t="str">
            <v>CMS</v>
          </cell>
          <cell r="M342" t="str">
            <v>Placed</v>
          </cell>
          <cell r="N342">
            <v>43279</v>
          </cell>
          <cell r="AA342">
            <v>3000</v>
          </cell>
          <cell r="CC342">
            <v>262000</v>
          </cell>
        </row>
        <row r="343">
          <cell r="B343" t="str">
            <v>Giles, Sheldon</v>
          </cell>
          <cell r="C343">
            <v>6148886</v>
          </cell>
          <cell r="D343" t="str">
            <v>NBRC</v>
          </cell>
          <cell r="F343" t="str">
            <v>SDC</v>
          </cell>
          <cell r="H343" t="str">
            <v>SDC</v>
          </cell>
          <cell r="M343" t="str">
            <v>Placed</v>
          </cell>
          <cell r="N343">
            <v>43403</v>
          </cell>
          <cell r="AA343">
            <v>4500</v>
          </cell>
          <cell r="CC343">
            <v>109800</v>
          </cell>
        </row>
        <row r="344">
          <cell r="B344" t="str">
            <v>Gillespie, Teresa</v>
          </cell>
          <cell r="C344">
            <v>7400633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3000</v>
          </cell>
          <cell r="CC344">
            <v>36400</v>
          </cell>
        </row>
        <row r="345">
          <cell r="B345" t="str">
            <v>Gillett, Richard</v>
          </cell>
          <cell r="C345">
            <v>7415809</v>
          </cell>
          <cell r="D345" t="str">
            <v>SCLARC</v>
          </cell>
          <cell r="F345" t="str">
            <v>PDC</v>
          </cell>
          <cell r="H345" t="str">
            <v>STP</v>
          </cell>
          <cell r="M345" t="str">
            <v>Placed</v>
          </cell>
          <cell r="N345">
            <v>43458</v>
          </cell>
          <cell r="AA345">
            <v>5000</v>
          </cell>
          <cell r="CC345">
            <v>109800</v>
          </cell>
        </row>
        <row r="346">
          <cell r="B346" t="str">
            <v>Ginsberg, Howard Todd</v>
          </cell>
          <cell r="C346">
            <v>7821242</v>
          </cell>
          <cell r="D346" t="str">
            <v>NLACRC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  <cell r="CC346">
            <v>36400</v>
          </cell>
        </row>
        <row r="347">
          <cell r="B347" t="str">
            <v>Gloryvic, Ortaliza</v>
          </cell>
          <cell r="C347">
            <v>6931095</v>
          </cell>
          <cell r="D347" t="str">
            <v>IRC</v>
          </cell>
          <cell r="F347" t="str">
            <v>CS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3000</v>
          </cell>
          <cell r="CC347">
            <v>36400</v>
          </cell>
        </row>
        <row r="348">
          <cell r="B348" t="str">
            <v>Godman, James</v>
          </cell>
          <cell r="C348">
            <v>8007444</v>
          </cell>
          <cell r="D348" t="str">
            <v>CVRC</v>
          </cell>
          <cell r="F348" t="str">
            <v>PDC</v>
          </cell>
          <cell r="H348" t="str">
            <v>STP</v>
          </cell>
          <cell r="M348" t="str">
            <v>Placed</v>
          </cell>
          <cell r="N348">
            <v>43322</v>
          </cell>
          <cell r="AA348">
            <v>5000</v>
          </cell>
        </row>
        <row r="349">
          <cell r="B349" t="str">
            <v>Gomez, Alberto</v>
          </cell>
          <cell r="C349">
            <v>7414705</v>
          </cell>
          <cell r="D349" t="str">
            <v>SCLARC</v>
          </cell>
          <cell r="F349" t="str">
            <v>CS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201400</v>
          </cell>
        </row>
        <row r="350">
          <cell r="B350" t="str">
            <v>Gomez, Armando</v>
          </cell>
          <cell r="C350">
            <v>6835598</v>
          </cell>
          <cell r="D350" t="str">
            <v>RCOC</v>
          </cell>
          <cell r="F350" t="str">
            <v>PDC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3000</v>
          </cell>
        </row>
        <row r="351">
          <cell r="B351" t="str">
            <v>Gomez, Clemente</v>
          </cell>
          <cell r="C351">
            <v>7304639</v>
          </cell>
          <cell r="D351" t="str">
            <v>ELARC</v>
          </cell>
          <cell r="F351" t="str">
            <v>FDC</v>
          </cell>
          <cell r="H351" t="str">
            <v>STP</v>
          </cell>
          <cell r="M351" t="str">
            <v>Deceased</v>
          </cell>
          <cell r="N351">
            <v>42949</v>
          </cell>
          <cell r="AA351">
            <v>5000</v>
          </cell>
          <cell r="CC351">
            <v>129400</v>
          </cell>
        </row>
        <row r="352">
          <cell r="B352" t="str">
            <v>Gomez, Manuel</v>
          </cell>
          <cell r="C352">
            <v>7201318</v>
          </cell>
          <cell r="D352" t="str">
            <v>CVRC</v>
          </cell>
          <cell r="F352" t="str">
            <v>PDC</v>
          </cell>
          <cell r="H352" t="str">
            <v>CMS</v>
          </cell>
          <cell r="M352" t="str">
            <v>Jail</v>
          </cell>
          <cell r="N352">
            <v>42656</v>
          </cell>
          <cell r="AA352">
            <v>3200</v>
          </cell>
        </row>
        <row r="353">
          <cell r="B353" t="str">
            <v>Gonzales, Ramiro</v>
          </cell>
          <cell r="C353">
            <v>6519938</v>
          </cell>
          <cell r="D353" t="str">
            <v>SARC</v>
          </cell>
          <cell r="F353" t="str">
            <v>Community</v>
          </cell>
          <cell r="H353" t="str">
            <v>STP</v>
          </cell>
          <cell r="M353" t="str">
            <v>Discontinued</v>
          </cell>
          <cell r="N353">
            <v>42656</v>
          </cell>
          <cell r="CC353">
            <v>129400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  <cell r="AA354">
            <v>3200</v>
          </cell>
          <cell r="CC354">
            <v>129400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H355" t="str">
            <v>CMS</v>
          </cell>
          <cell r="M355" t="str">
            <v>Discontinued</v>
          </cell>
          <cell r="AA355">
            <v>4500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43355</v>
          </cell>
          <cell r="AA357">
            <v>4500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  <cell r="M358" t="str">
            <v>Placed</v>
          </cell>
          <cell r="N358">
            <v>43355</v>
          </cell>
          <cell r="AA358">
            <v>4500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  <cell r="CC363">
            <v>201400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  <cell r="M364" t="str">
            <v>Placed</v>
          </cell>
          <cell r="N364">
            <v>42949</v>
          </cell>
          <cell r="CC364">
            <v>201400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M365" t="str">
            <v>Deceased</v>
          </cell>
          <cell r="N365">
            <v>42949</v>
          </cell>
          <cell r="AA365">
            <v>3200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AA367">
            <v>3200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  <cell r="AA369">
            <v>3200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  <cell r="AA370">
            <v>3200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AA375">
            <v>4000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M376" t="str">
            <v>Placed</v>
          </cell>
          <cell r="N376">
            <v>43024</v>
          </cell>
          <cell r="AA376">
            <v>3200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  <cell r="AA380">
            <v>4900</v>
          </cell>
          <cell r="CC380">
            <v>91800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91800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  <cell r="D942" t="str">
            <v>RCEB</v>
          </cell>
          <cell r="F942" t="str">
            <v>SDC</v>
          </cell>
          <cell r="H942" t="str">
            <v>SDC</v>
          </cell>
          <cell r="M942" t="str">
            <v>Placed</v>
          </cell>
          <cell r="N942">
            <v>43398</v>
          </cell>
          <cell r="CC942">
            <v>94500</v>
          </cell>
        </row>
        <row r="943">
          <cell r="B943" t="str">
            <v>Winski, Felicia</v>
          </cell>
          <cell r="C943">
            <v>7609006</v>
          </cell>
          <cell r="D943" t="str">
            <v>ELARC</v>
          </cell>
          <cell r="F943" t="str">
            <v>FDC</v>
          </cell>
          <cell r="H943" t="str">
            <v>CMS</v>
          </cell>
          <cell r="M943" t="str">
            <v>Placed</v>
          </cell>
          <cell r="N943">
            <v>43179</v>
          </cell>
          <cell r="AA943">
            <v>4500</v>
          </cell>
          <cell r="CC943">
            <v>108100</v>
          </cell>
        </row>
        <row r="944">
          <cell r="B944" t="str">
            <v>Witherow, Brad</v>
          </cell>
          <cell r="C944">
            <v>6567978</v>
          </cell>
          <cell r="D944" t="str">
            <v>CVRC</v>
          </cell>
          <cell r="F944" t="str">
            <v>PDC</v>
          </cell>
          <cell r="H944" t="str">
            <v>CMS</v>
          </cell>
          <cell r="M944" t="str">
            <v>Placed</v>
          </cell>
          <cell r="N944">
            <v>43124</v>
          </cell>
          <cell r="AA944">
            <v>1500</v>
          </cell>
        </row>
        <row r="945">
          <cell r="B945" t="str">
            <v>Wolanin, James</v>
          </cell>
          <cell r="C945">
            <v>8100562</v>
          </cell>
          <cell r="D945" t="str">
            <v>GGRC</v>
          </cell>
          <cell r="F945" t="str">
            <v>PDC</v>
          </cell>
          <cell r="H945" t="str">
            <v>STP</v>
          </cell>
        </row>
        <row r="946">
          <cell r="B946" t="str">
            <v>Wood, Christopher</v>
          </cell>
          <cell r="C946">
            <v>6899413</v>
          </cell>
          <cell r="D946" t="str">
            <v>RCOC</v>
          </cell>
          <cell r="F946" t="str">
            <v>FDC</v>
          </cell>
          <cell r="H946" t="str">
            <v>CMS</v>
          </cell>
          <cell r="M946" t="str">
            <v>Placed</v>
          </cell>
          <cell r="N946">
            <v>43375</v>
          </cell>
          <cell r="AA946">
            <v>5000</v>
          </cell>
        </row>
        <row r="947">
          <cell r="B947" t="str">
            <v>Woodard, Elias</v>
          </cell>
          <cell r="C947">
            <v>7496586</v>
          </cell>
          <cell r="D947" t="str">
            <v>SCLARC</v>
          </cell>
          <cell r="F947" t="str">
            <v>PDC</v>
          </cell>
          <cell r="H947" t="str">
            <v>STP</v>
          </cell>
          <cell r="M947" t="str">
            <v>Jail</v>
          </cell>
          <cell r="N947">
            <v>43410</v>
          </cell>
          <cell r="AA947">
            <v>5869</v>
          </cell>
        </row>
        <row r="948">
          <cell r="B948" t="str">
            <v>Woods, Frank</v>
          </cell>
          <cell r="C948">
            <v>5624457</v>
          </cell>
          <cell r="D948" t="str">
            <v>FNRC</v>
          </cell>
          <cell r="F948" t="str">
            <v>SDC</v>
          </cell>
          <cell r="H948" t="str">
            <v>SDC</v>
          </cell>
          <cell r="M948" t="str">
            <v>Placed</v>
          </cell>
          <cell r="N948">
            <v>43050</v>
          </cell>
          <cell r="AA948">
            <v>500</v>
          </cell>
        </row>
        <row r="949">
          <cell r="B949" t="str">
            <v>Woody, Shanquill</v>
          </cell>
          <cell r="C949">
            <v>7454577</v>
          </cell>
          <cell r="D949" t="str">
            <v>SCLARC</v>
          </cell>
          <cell r="F949" t="str">
            <v>PDC</v>
          </cell>
          <cell r="H949" t="str">
            <v>STP</v>
          </cell>
          <cell r="M949" t="str">
            <v>Placed</v>
          </cell>
          <cell r="N949">
            <v>43096</v>
          </cell>
          <cell r="AA949">
            <v>4891</v>
          </cell>
          <cell r="CC949">
            <v>193900</v>
          </cell>
        </row>
        <row r="950">
          <cell r="B950" t="str">
            <v>WRC-1415-2</v>
          </cell>
          <cell r="C950">
            <v>1234567</v>
          </cell>
          <cell r="D950" t="str">
            <v>WRC</v>
          </cell>
          <cell r="F950" t="str">
            <v>Community</v>
          </cell>
          <cell r="H950" t="str">
            <v>SDC</v>
          </cell>
          <cell r="M950" t="str">
            <v>Placed</v>
          </cell>
          <cell r="N950">
            <v>43087</v>
          </cell>
          <cell r="AA950">
            <v>5869</v>
          </cell>
          <cell r="CC950">
            <v>193900</v>
          </cell>
        </row>
        <row r="951">
          <cell r="B951" t="str">
            <v>WRC-1415-4 (Consumer 1)</v>
          </cell>
          <cell r="C951">
            <v>1234567</v>
          </cell>
          <cell r="D951" t="str">
            <v>WRC</v>
          </cell>
          <cell r="F951" t="str">
            <v>Community</v>
          </cell>
          <cell r="H951" t="str">
            <v>STP</v>
          </cell>
          <cell r="M951" t="str">
            <v>Deceased</v>
          </cell>
          <cell r="N951">
            <v>43232</v>
          </cell>
        </row>
        <row r="952">
          <cell r="B952" t="str">
            <v>WRC-1415-4 (Consumer 2)</v>
          </cell>
          <cell r="C952">
            <v>1234567</v>
          </cell>
          <cell r="D952" t="str">
            <v>WRC</v>
          </cell>
          <cell r="F952" t="str">
            <v>Community</v>
          </cell>
          <cell r="H952" t="str">
            <v>SDC</v>
          </cell>
          <cell r="M952" t="str">
            <v>Placed</v>
          </cell>
          <cell r="N952">
            <v>43398</v>
          </cell>
          <cell r="AA952">
            <v>4891</v>
          </cell>
          <cell r="CC952">
            <v>264900</v>
          </cell>
        </row>
        <row r="953">
          <cell r="B953" t="str">
            <v>WRC-1415-5</v>
          </cell>
          <cell r="C953">
            <v>1234567</v>
          </cell>
          <cell r="D953" t="str">
            <v>WRC</v>
          </cell>
          <cell r="F953" t="str">
            <v>Community</v>
          </cell>
          <cell r="H953" t="str">
            <v>CMS</v>
          </cell>
          <cell r="M953" t="str">
            <v>Placed</v>
          </cell>
          <cell r="N953">
            <v>43179</v>
          </cell>
          <cell r="AA953">
            <v>4500</v>
          </cell>
          <cell r="CC953">
            <v>108100</v>
          </cell>
        </row>
        <row r="954">
          <cell r="B954" t="str">
            <v>Wright, Kerry</v>
          </cell>
          <cell r="C954">
            <v>6567713</v>
          </cell>
          <cell r="D954" t="str">
            <v>CVRC</v>
          </cell>
          <cell r="F954" t="str">
            <v>PDC</v>
          </cell>
          <cell r="H954" t="str">
            <v>CMS</v>
          </cell>
          <cell r="M954" t="str">
            <v>Placed</v>
          </cell>
          <cell r="N954">
            <v>43117</v>
          </cell>
          <cell r="AA954">
            <v>1500</v>
          </cell>
        </row>
        <row r="955">
          <cell r="B955" t="str">
            <v>Wyrsch, David</v>
          </cell>
          <cell r="C955">
            <v>6148266</v>
          </cell>
          <cell r="D955" t="str">
            <v>GGRC</v>
          </cell>
          <cell r="F955" t="str">
            <v>SDC</v>
          </cell>
          <cell r="H955" t="str">
            <v>SDC</v>
          </cell>
          <cell r="M955" t="str">
            <v>Placed</v>
          </cell>
          <cell r="N955">
            <v>43369</v>
          </cell>
        </row>
        <row r="956">
          <cell r="B956" t="str">
            <v>Xiong, Yer</v>
          </cell>
          <cell r="C956">
            <v>7189397</v>
          </cell>
          <cell r="D956" t="str">
            <v>ACRC</v>
          </cell>
          <cell r="F956" t="str">
            <v>IMD</v>
          </cell>
          <cell r="H956" t="str">
            <v>CMS</v>
          </cell>
          <cell r="M956" t="str">
            <v>Placed</v>
          </cell>
          <cell r="N956">
            <v>43296</v>
          </cell>
          <cell r="AA956">
            <v>4500</v>
          </cell>
          <cell r="CC956">
            <v>108100</v>
          </cell>
        </row>
        <row r="957">
          <cell r="B957" t="str">
            <v>Yanes, Juan</v>
          </cell>
          <cell r="C957">
            <v>7793057</v>
          </cell>
          <cell r="D957" t="str">
            <v>VMRC</v>
          </cell>
          <cell r="F957" t="str">
            <v>PDC</v>
          </cell>
          <cell r="H957" t="str">
            <v>CMS</v>
          </cell>
          <cell r="M957" t="str">
            <v>Placed</v>
          </cell>
          <cell r="N957">
            <v>43208</v>
          </cell>
          <cell r="AA957">
            <v>1500</v>
          </cell>
        </row>
        <row r="958">
          <cell r="B958" t="str">
            <v>Yap, Gabriel</v>
          </cell>
          <cell r="C958">
            <v>6050582</v>
          </cell>
          <cell r="D958" t="str">
            <v>RCEB</v>
          </cell>
          <cell r="F958" t="str">
            <v>SDC</v>
          </cell>
          <cell r="H958" t="str">
            <v>SDC</v>
          </cell>
          <cell r="M958" t="str">
            <v>Placed</v>
          </cell>
          <cell r="N958">
            <v>42667</v>
          </cell>
          <cell r="AA958">
            <v>500</v>
          </cell>
        </row>
        <row r="959">
          <cell r="B959" t="str">
            <v>Yazdi, Homayoon</v>
          </cell>
          <cell r="C959">
            <v>5670542</v>
          </cell>
          <cell r="D959" t="str">
            <v>NLACRC</v>
          </cell>
          <cell r="F959" t="str">
            <v>FDC</v>
          </cell>
          <cell r="H959" t="str">
            <v>CMS</v>
          </cell>
          <cell r="M959" t="str">
            <v>Deceased</v>
          </cell>
          <cell r="N959">
            <v>43189</v>
          </cell>
        </row>
        <row r="960">
          <cell r="B960" t="str">
            <v>Yee, Leslie</v>
          </cell>
          <cell r="C960">
            <v>6148357</v>
          </cell>
          <cell r="D960" t="str">
            <v>NBRC</v>
          </cell>
          <cell r="F960" t="str">
            <v>SDC</v>
          </cell>
          <cell r="H960" t="str">
            <v>SDC</v>
          </cell>
          <cell r="M960" t="str">
            <v>Placed</v>
          </cell>
          <cell r="N960">
            <v>43265</v>
          </cell>
          <cell r="CC960">
            <v>141000</v>
          </cell>
        </row>
        <row r="961">
          <cell r="B961" t="str">
            <v>Yescas, Xavier</v>
          </cell>
          <cell r="C961">
            <v>6712221</v>
          </cell>
          <cell r="D961" t="str">
            <v>CVRC</v>
          </cell>
          <cell r="F961" t="str">
            <v>PDC</v>
          </cell>
          <cell r="H961" t="str">
            <v>STP</v>
          </cell>
          <cell r="M961" t="str">
            <v>Placed</v>
          </cell>
          <cell r="N961">
            <v>43050</v>
          </cell>
          <cell r="AA961">
            <v>500</v>
          </cell>
        </row>
        <row r="962">
          <cell r="B962" t="str">
            <v>Yniguez, Blasa</v>
          </cell>
          <cell r="C962">
            <v>7200118</v>
          </cell>
          <cell r="D962" t="str">
            <v>KRC</v>
          </cell>
          <cell r="F962" t="str">
            <v>PDC</v>
          </cell>
          <cell r="H962" t="str">
            <v>CMS</v>
          </cell>
          <cell r="M962" t="str">
            <v>Placed</v>
          </cell>
          <cell r="N962">
            <v>43272</v>
          </cell>
          <cell r="AA962">
            <v>3200</v>
          </cell>
        </row>
        <row r="963">
          <cell r="B963" t="str">
            <v>York, Ryan</v>
          </cell>
          <cell r="C963">
            <v>4915732</v>
          </cell>
          <cell r="D963" t="str">
            <v>ACRC</v>
          </cell>
          <cell r="F963" t="str">
            <v>SDC</v>
          </cell>
          <cell r="H963" t="str">
            <v>SDC</v>
          </cell>
          <cell r="M963" t="str">
            <v>Placed</v>
          </cell>
          <cell r="N963">
            <v>43051</v>
          </cell>
        </row>
        <row r="964">
          <cell r="B964" t="str">
            <v>Yost, Jocelyn</v>
          </cell>
          <cell r="C964">
            <v>6036479</v>
          </cell>
          <cell r="D964" t="str">
            <v>GGRC</v>
          </cell>
          <cell r="F964" t="str">
            <v>SDC</v>
          </cell>
          <cell r="H964" t="str">
            <v>SDC</v>
          </cell>
          <cell r="M964" t="str">
            <v>Placed</v>
          </cell>
          <cell r="N964">
            <v>43058</v>
          </cell>
        </row>
        <row r="965">
          <cell r="B965" t="str">
            <v>Yost, Kristen</v>
          </cell>
          <cell r="C965">
            <v>7189611</v>
          </cell>
          <cell r="D965" t="str">
            <v>NBRC</v>
          </cell>
          <cell r="F965" t="str">
            <v>SDC</v>
          </cell>
          <cell r="H965" t="str">
            <v>SDC</v>
          </cell>
          <cell r="M965" t="str">
            <v>Placed</v>
          </cell>
          <cell r="N965">
            <v>43383</v>
          </cell>
          <cell r="CC965">
            <v>94500</v>
          </cell>
        </row>
        <row r="966">
          <cell r="B966" t="str">
            <v>Yost, Steven</v>
          </cell>
          <cell r="C966">
            <v>8025041</v>
          </cell>
          <cell r="D966" t="str">
            <v>RCEB</v>
          </cell>
          <cell r="F966" t="str">
            <v>PDC</v>
          </cell>
          <cell r="H966" t="str">
            <v>CMS</v>
          </cell>
          <cell r="M966" t="str">
            <v>Placed</v>
          </cell>
          <cell r="N966">
            <v>43296</v>
          </cell>
        </row>
        <row r="967">
          <cell r="B967" t="str">
            <v>Young, Brandon</v>
          </cell>
          <cell r="C967">
            <v>6874211</v>
          </cell>
          <cell r="D967" t="str">
            <v>RCOC</v>
          </cell>
          <cell r="F967" t="str">
            <v>PDC</v>
          </cell>
          <cell r="H967" t="str">
            <v>STP</v>
          </cell>
          <cell r="M967" t="str">
            <v>Placed</v>
          </cell>
          <cell r="N967">
            <v>43208</v>
          </cell>
        </row>
        <row r="968">
          <cell r="B968" t="str">
            <v>Young, Vickie</v>
          </cell>
          <cell r="C968">
            <v>6803192</v>
          </cell>
          <cell r="D968" t="str">
            <v>RCOC</v>
          </cell>
          <cell r="F968" t="str">
            <v>FDC</v>
          </cell>
          <cell r="H968" t="str">
            <v>SDC</v>
          </cell>
          <cell r="M968" t="str">
            <v>Placed</v>
          </cell>
          <cell r="N968">
            <v>42667</v>
          </cell>
        </row>
        <row r="969">
          <cell r="B969" t="str">
            <v>Younger, Gregory</v>
          </cell>
          <cell r="C969">
            <v>7403524</v>
          </cell>
          <cell r="D969" t="str">
            <v>SCLARC</v>
          </cell>
          <cell r="F969" t="str">
            <v>FDC</v>
          </cell>
          <cell r="H969" t="str">
            <v>CMS</v>
          </cell>
          <cell r="M969" t="str">
            <v>Placed</v>
          </cell>
          <cell r="N969">
            <v>43375</v>
          </cell>
          <cell r="AA969">
            <v>5000</v>
          </cell>
        </row>
        <row r="970">
          <cell r="B970" t="str">
            <v>Zaiza, Veronica</v>
          </cell>
          <cell r="C970">
            <v>4817334</v>
          </cell>
          <cell r="D970" t="str">
            <v>IRC</v>
          </cell>
          <cell r="F970" t="str">
            <v>PDC</v>
          </cell>
          <cell r="H970" t="str">
            <v>STP</v>
          </cell>
          <cell r="M970" t="str">
            <v>Placed</v>
          </cell>
          <cell r="N970">
            <v>43265</v>
          </cell>
          <cell r="CC970">
            <v>141000</v>
          </cell>
        </row>
        <row r="971">
          <cell r="B971" t="str">
            <v>Zambrano, Rigoberto</v>
          </cell>
          <cell r="C971">
            <v>7895149</v>
          </cell>
          <cell r="D971" t="str">
            <v>SCLARC</v>
          </cell>
          <cell r="F971" t="str">
            <v>PDC</v>
          </cell>
          <cell r="H971" t="str">
            <v>STP</v>
          </cell>
          <cell r="N971">
            <v>42667</v>
          </cell>
        </row>
        <row r="972">
          <cell r="B972" t="str">
            <v>Zapata, Rudy</v>
          </cell>
          <cell r="C972">
            <v>6709337</v>
          </cell>
          <cell r="D972" t="str">
            <v>CVRC</v>
          </cell>
          <cell r="F972" t="str">
            <v>PDC</v>
          </cell>
          <cell r="H972" t="str">
            <v>STP</v>
          </cell>
          <cell r="M972" t="str">
            <v>Placed</v>
          </cell>
          <cell r="N972">
            <v>43272</v>
          </cell>
          <cell r="AA972">
            <v>3200</v>
          </cell>
        </row>
        <row r="973">
          <cell r="B973" t="str">
            <v>Zapletal, Carol</v>
          </cell>
          <cell r="C973">
            <v>6148407</v>
          </cell>
          <cell r="D973" t="str">
            <v>GGRC</v>
          </cell>
          <cell r="F973" t="str">
            <v>SDC</v>
          </cell>
          <cell r="H973" t="str">
            <v>SDC</v>
          </cell>
          <cell r="M973" t="str">
            <v>Placed</v>
          </cell>
          <cell r="N973">
            <v>43096</v>
          </cell>
          <cell r="CC973">
            <v>193900</v>
          </cell>
        </row>
        <row r="974">
          <cell r="B974" t="str">
            <v>Zapletal, Diana</v>
          </cell>
          <cell r="C974">
            <v>6140313</v>
          </cell>
          <cell r="D974" t="str">
            <v>GGRC</v>
          </cell>
          <cell r="F974" t="str">
            <v>SDC</v>
          </cell>
          <cell r="H974" t="str">
            <v>SDC</v>
          </cell>
          <cell r="M974" t="str">
            <v>Placed</v>
          </cell>
          <cell r="N974">
            <v>43087</v>
          </cell>
          <cell r="CC974">
            <v>193900</v>
          </cell>
        </row>
        <row r="975">
          <cell r="B975" t="str">
            <v>Zilink, Debra</v>
          </cell>
          <cell r="C975">
            <v>7549124</v>
          </cell>
          <cell r="D975" t="str">
            <v>RCOC</v>
          </cell>
          <cell r="F975" t="str">
            <v>FDC</v>
          </cell>
          <cell r="H975" t="str">
            <v>SDC</v>
          </cell>
          <cell r="M975" t="str">
            <v>Deceased</v>
          </cell>
          <cell r="N975">
            <v>43232</v>
          </cell>
          <cell r="AA975">
            <v>3200</v>
          </cell>
          <cell r="CC975">
            <v>94500</v>
          </cell>
        </row>
        <row r="976">
          <cell r="B976" t="str">
            <v>Yost, Steven</v>
          </cell>
          <cell r="C976">
            <v>8025041</v>
          </cell>
          <cell r="D976" t="str">
            <v>RCEB</v>
          </cell>
          <cell r="F976" t="str">
            <v>PDC</v>
          </cell>
          <cell r="H976" t="str">
            <v>CMS</v>
          </cell>
          <cell r="M976" t="str">
            <v>Placed</v>
          </cell>
          <cell r="N976">
            <v>43051</v>
          </cell>
        </row>
        <row r="977">
          <cell r="B977" t="str">
            <v>Young, Brandon</v>
          </cell>
          <cell r="C977">
            <v>6874211</v>
          </cell>
          <cell r="D977" t="str">
            <v>RCOC</v>
          </cell>
          <cell r="F977" t="str">
            <v>PDC</v>
          </cell>
          <cell r="H977" t="str">
            <v>STP</v>
          </cell>
          <cell r="M977" t="str">
            <v>Placed</v>
          </cell>
          <cell r="N977">
            <v>43058</v>
          </cell>
        </row>
        <row r="978">
          <cell r="B978" t="str">
            <v>Young, Vickie</v>
          </cell>
          <cell r="C978">
            <v>6803192</v>
          </cell>
          <cell r="D978" t="str">
            <v>RCOC</v>
          </cell>
          <cell r="F978" t="str">
            <v>FDC</v>
          </cell>
          <cell r="H978" t="str">
            <v>SDC</v>
          </cell>
          <cell r="M978" t="str">
            <v>Placed</v>
          </cell>
          <cell r="N978">
            <v>43383</v>
          </cell>
          <cell r="CC978">
            <v>24200</v>
          </cell>
        </row>
        <row r="979">
          <cell r="B979" t="str">
            <v>Younger, Gregory</v>
          </cell>
          <cell r="C979">
            <v>7403524</v>
          </cell>
          <cell r="D979" t="str">
            <v>SCLARC</v>
          </cell>
          <cell r="F979" t="str">
            <v>FDC</v>
          </cell>
          <cell r="H979" t="str">
            <v>CMS</v>
          </cell>
          <cell r="M979" t="str">
            <v>Placed</v>
          </cell>
          <cell r="N979">
            <v>43375</v>
          </cell>
          <cell r="AA979">
            <v>5000</v>
          </cell>
        </row>
        <row r="980">
          <cell r="B980" t="str">
            <v>Zaiza, Veronica</v>
          </cell>
          <cell r="C980">
            <v>4817334</v>
          </cell>
          <cell r="D980" t="str">
            <v>IRC</v>
          </cell>
          <cell r="F980" t="str">
            <v>PDC</v>
          </cell>
          <cell r="H980" t="str">
            <v>STP</v>
          </cell>
        </row>
        <row r="981">
          <cell r="B981" t="str">
            <v>Zambrano, Rigoberto</v>
          </cell>
          <cell r="C981">
            <v>7895149</v>
          </cell>
          <cell r="D981" t="str">
            <v>SCLARC</v>
          </cell>
          <cell r="F981" t="str">
            <v>PDC</v>
          </cell>
          <cell r="CC981">
            <v>24200</v>
          </cell>
        </row>
        <row r="982">
          <cell r="B982" t="str">
            <v>Zapata, Rudy</v>
          </cell>
          <cell r="C982">
            <v>6709337</v>
          </cell>
          <cell r="D982" t="str">
            <v>CVRC</v>
          </cell>
          <cell r="F982" t="str">
            <v>PDC</v>
          </cell>
          <cell r="H982" t="str">
            <v>STP</v>
          </cell>
          <cell r="M982" t="str">
            <v>Placed</v>
          </cell>
          <cell r="N982">
            <v>43375</v>
          </cell>
          <cell r="AA982">
            <v>5000</v>
          </cell>
        </row>
        <row r="983">
          <cell r="B983" t="str">
            <v>Zapletal, Carol</v>
          </cell>
          <cell r="C983">
            <v>6148407</v>
          </cell>
          <cell r="D983" t="str">
            <v>GGRC</v>
          </cell>
          <cell r="F983" t="str">
            <v>SDC</v>
          </cell>
          <cell r="H983" t="str">
            <v>SDC</v>
          </cell>
          <cell r="M983" t="str">
            <v>Placed</v>
          </cell>
          <cell r="N983">
            <v>43096</v>
          </cell>
          <cell r="CC983">
            <v>193900</v>
          </cell>
        </row>
        <row r="984">
          <cell r="B984" t="str">
            <v>Zapletal, Diana</v>
          </cell>
          <cell r="C984">
            <v>6140313</v>
          </cell>
          <cell r="D984" t="str">
            <v>GGRC</v>
          </cell>
          <cell r="F984" t="str">
            <v>SDC</v>
          </cell>
          <cell r="H984" t="str">
            <v>SDC</v>
          </cell>
          <cell r="M984" t="str">
            <v>Placed</v>
          </cell>
          <cell r="N984">
            <v>43087</v>
          </cell>
          <cell r="CC984">
            <v>193900</v>
          </cell>
        </row>
        <row r="985">
          <cell r="B985" t="str">
            <v>Zilink, Debra</v>
          </cell>
          <cell r="C985">
            <v>7549124</v>
          </cell>
          <cell r="D985" t="str">
            <v>RCOC</v>
          </cell>
          <cell r="F985" t="str">
            <v>FDC</v>
          </cell>
          <cell r="H985" t="str">
            <v>STP</v>
          </cell>
          <cell r="M985" t="str">
            <v>Deceased</v>
          </cell>
          <cell r="N985">
            <v>43232</v>
          </cell>
        </row>
        <row r="986">
          <cell r="B986" t="str">
            <v>Zapletal, Carol</v>
          </cell>
          <cell r="C986">
            <v>6148407</v>
          </cell>
          <cell r="D986" t="str">
            <v>GGRC</v>
          </cell>
          <cell r="F986" t="str">
            <v>SDC</v>
          </cell>
          <cell r="H986" t="str">
            <v>SDC</v>
          </cell>
          <cell r="M986" t="str">
            <v>Placed</v>
          </cell>
          <cell r="N986">
            <v>43096</v>
          </cell>
          <cell r="CC986">
            <v>193900</v>
          </cell>
        </row>
        <row r="987">
          <cell r="B987" t="str">
            <v>Zapletal, Diana</v>
          </cell>
          <cell r="C987">
            <v>6140313</v>
          </cell>
          <cell r="D987" t="str">
            <v>GGRC</v>
          </cell>
          <cell r="F987" t="str">
            <v>SDC</v>
          </cell>
          <cell r="H987" t="str">
            <v>SDC</v>
          </cell>
          <cell r="M987" t="str">
            <v>Placed</v>
          </cell>
          <cell r="N987">
            <v>43087</v>
          </cell>
          <cell r="CC987">
            <v>193900</v>
          </cell>
        </row>
        <row r="988">
          <cell r="B988" t="str">
            <v>Zilink, Debra</v>
          </cell>
          <cell r="C988">
            <v>7549124</v>
          </cell>
          <cell r="D988" t="str">
            <v>RCOC</v>
          </cell>
          <cell r="F988" t="str">
            <v>FDC</v>
          </cell>
          <cell r="M988" t="str">
            <v>Deceased</v>
          </cell>
          <cell r="N988">
            <v>43232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59500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62400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97300</v>
          </cell>
        </row>
        <row r="227">
          <cell r="B227" t="str">
            <v>RCOC-1718-OPS-2</v>
          </cell>
          <cell r="C227" t="str">
            <v>RCOC</v>
          </cell>
          <cell r="Y227">
            <v>102900</v>
          </cell>
        </row>
        <row r="228">
          <cell r="B228" t="str">
            <v>RCOC-1718-OPS-3</v>
          </cell>
          <cell r="C228" t="str">
            <v>RCOC</v>
          </cell>
          <cell r="Y228">
            <v>56100</v>
          </cell>
        </row>
        <row r="229">
          <cell r="B229" t="str">
            <v>RCOC-1718-OPS-4</v>
          </cell>
          <cell r="C229" t="str">
            <v>RCOC</v>
          </cell>
          <cell r="Y229">
            <v>27200</v>
          </cell>
        </row>
        <row r="230">
          <cell r="B230" t="str">
            <v>RCRC-1718-OPS-1</v>
          </cell>
          <cell r="C230" t="str">
            <v>RCRC</v>
          </cell>
          <cell r="Y230">
            <v>46500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26600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82100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D3" sqref="D3:T3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43465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9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6" t="s">
        <v>3</v>
      </c>
      <c r="E7" s="6"/>
      <c r="F7" s="46" t="s">
        <v>4</v>
      </c>
      <c r="G7" s="46"/>
      <c r="H7" s="6"/>
      <c r="I7" s="46" t="s">
        <v>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3" s="9" customFormat="1" ht="35.1" customHeight="1" x14ac:dyDescent="0.2">
      <c r="A8" s="1"/>
      <c r="B8" s="1"/>
      <c r="C8" s="1"/>
      <c r="D8" s="50"/>
      <c r="E8" s="7"/>
      <c r="F8" s="46"/>
      <c r="G8" s="46"/>
      <c r="H8" s="7"/>
      <c r="I8" s="8" t="s">
        <v>6</v>
      </c>
      <c r="J8" s="7"/>
      <c r="K8" s="8" t="s">
        <v>7</v>
      </c>
      <c r="L8" s="7"/>
      <c r="M8" s="46" t="s">
        <v>8</v>
      </c>
      <c r="N8" s="46"/>
      <c r="O8" s="7"/>
      <c r="P8" s="46" t="s">
        <v>9</v>
      </c>
      <c r="Q8" s="46"/>
      <c r="R8" s="7"/>
      <c r="S8" s="46" t="s">
        <v>10</v>
      </c>
      <c r="T8" s="46"/>
    </row>
    <row r="9" spans="1:23" s="11" customFormat="1" ht="20.100000000000001" customHeight="1" x14ac:dyDescent="0.2">
      <c r="A9" s="1"/>
      <c r="B9" s="1"/>
      <c r="C9" s="1"/>
      <c r="D9" s="50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226</v>
      </c>
      <c r="H10" s="13"/>
      <c r="I10" s="14">
        <f>I39</f>
        <v>0</v>
      </c>
      <c r="J10" s="13"/>
      <c r="K10" s="14">
        <f>K39</f>
        <v>1</v>
      </c>
      <c r="L10" s="13"/>
      <c r="M10" s="14">
        <f>M39</f>
        <v>12</v>
      </c>
      <c r="N10" s="14">
        <f>N39</f>
        <v>51</v>
      </c>
      <c r="O10" s="13"/>
      <c r="P10" s="14">
        <f>P39</f>
        <v>11</v>
      </c>
      <c r="Q10" s="14">
        <f>Q39</f>
        <v>53</v>
      </c>
      <c r="R10" s="13"/>
      <c r="S10" s="14">
        <f>S39</f>
        <v>33</v>
      </c>
      <c r="T10" s="15">
        <f>T39</f>
        <v>141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157</v>
      </c>
      <c r="H11" s="13"/>
      <c r="I11" s="17">
        <f>I62</f>
        <v>1</v>
      </c>
      <c r="J11" s="13"/>
      <c r="K11" s="17">
        <f>K62</f>
        <v>0</v>
      </c>
      <c r="L11" s="13"/>
      <c r="M11" s="17">
        <f>M62</f>
        <v>8</v>
      </c>
      <c r="N11" s="17">
        <f>N62</f>
        <v>33</v>
      </c>
      <c r="O11" s="13"/>
      <c r="P11" s="17">
        <f>P62</f>
        <v>6</v>
      </c>
      <c r="Q11" s="17">
        <f>Q62</f>
        <v>35</v>
      </c>
      <c r="R11" s="13"/>
      <c r="S11" s="17">
        <f>S62</f>
        <v>19</v>
      </c>
      <c r="T11" s="18">
        <f>T62</f>
        <v>78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0</v>
      </c>
      <c r="L12" s="13"/>
      <c r="M12" s="14">
        <f>M87</f>
        <v>2</v>
      </c>
      <c r="N12" s="14">
        <f>N87</f>
        <v>4</v>
      </c>
      <c r="O12" s="13"/>
      <c r="P12" s="14">
        <f>P87</f>
        <v>4</v>
      </c>
      <c r="Q12" s="14">
        <f>Q87</f>
        <v>14</v>
      </c>
      <c r="R12" s="13"/>
      <c r="S12" s="14">
        <f>S87</f>
        <v>101</v>
      </c>
      <c r="T12" s="15">
        <f>T87</f>
        <v>410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198</v>
      </c>
      <c r="G13" s="10">
        <f>SUM(G10:G12)</f>
        <v>802</v>
      </c>
      <c r="H13" s="20"/>
      <c r="I13" s="10">
        <f>SUM(I10:I12)</f>
        <v>1</v>
      </c>
      <c r="J13" s="20"/>
      <c r="K13" s="10">
        <f>SUM(K10:K12)</f>
        <v>1</v>
      </c>
      <c r="L13" s="20"/>
      <c r="M13" s="10">
        <f>SUM(M10:M12)</f>
        <v>22</v>
      </c>
      <c r="N13" s="10">
        <f>SUM(N10:N12)</f>
        <v>88</v>
      </c>
      <c r="O13" s="20"/>
      <c r="P13" s="10">
        <f>SUM(P10:P12)</f>
        <v>21</v>
      </c>
      <c r="Q13" s="10">
        <f>SUM(Q10:Q12)</f>
        <v>102</v>
      </c>
      <c r="R13" s="20"/>
      <c r="S13" s="10">
        <f>SUM(S10:S12)</f>
        <v>153</v>
      </c>
      <c r="T13" s="10">
        <f>SUM(T10:T12)</f>
        <v>629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47">
        <v>0</v>
      </c>
      <c r="G14" s="48"/>
      <c r="H14" s="23"/>
      <c r="I14" s="24" t="s">
        <v>51</v>
      </c>
      <c r="J14" s="25"/>
      <c r="K14" s="24">
        <v>-1</v>
      </c>
      <c r="L14" s="23"/>
      <c r="M14" s="47">
        <v>-4</v>
      </c>
      <c r="N14" s="48"/>
      <c r="O14" s="23"/>
      <c r="P14" s="47" t="s">
        <v>52</v>
      </c>
      <c r="Q14" s="48"/>
      <c r="R14" s="23"/>
      <c r="S14" s="47" t="s">
        <v>51</v>
      </c>
      <c r="T14" s="48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49" t="s">
        <v>27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46" t="s">
        <v>28</v>
      </c>
      <c r="E29" s="6"/>
      <c r="F29" s="46" t="s">
        <v>4</v>
      </c>
      <c r="G29" s="46"/>
      <c r="H29" s="6"/>
      <c r="I29" s="46" t="s">
        <v>5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3" s="9" customFormat="1" ht="35.1" customHeight="1" x14ac:dyDescent="0.2">
      <c r="A30" s="1"/>
      <c r="B30" s="1"/>
      <c r="C30" s="1"/>
      <c r="D30" s="50"/>
      <c r="E30" s="7"/>
      <c r="F30" s="46"/>
      <c r="G30" s="46"/>
      <c r="H30" s="7"/>
      <c r="I30" s="8" t="s">
        <v>6</v>
      </c>
      <c r="J30" s="7"/>
      <c r="K30" s="8" t="s">
        <v>7</v>
      </c>
      <c r="L30" s="7"/>
      <c r="M30" s="46" t="s">
        <v>8</v>
      </c>
      <c r="N30" s="46"/>
      <c r="O30" s="7"/>
      <c r="P30" s="46" t="s">
        <v>9</v>
      </c>
      <c r="Q30" s="46"/>
      <c r="R30" s="7"/>
      <c r="S30" s="46" t="s">
        <v>10</v>
      </c>
      <c r="T30" s="46"/>
    </row>
    <row r="31" spans="1:23" s="11" customFormat="1" ht="20.100000000000001" customHeight="1" x14ac:dyDescent="0.2">
      <c r="A31" s="1"/>
      <c r="B31" s="1"/>
      <c r="C31" s="1"/>
      <c r="D31" s="50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1</v>
      </c>
      <c r="N33" s="17">
        <v>3</v>
      </c>
      <c r="O33" s="13"/>
      <c r="P33" s="17">
        <v>2</v>
      </c>
      <c r="Q33" s="17">
        <v>11</v>
      </c>
      <c r="R33" s="13"/>
      <c r="S33" s="17">
        <v>6</v>
      </c>
      <c r="T33" s="18">
        <v>18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18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0</v>
      </c>
      <c r="Q34" s="14">
        <v>0</v>
      </c>
      <c r="R34" s="13"/>
      <c r="S34" s="14">
        <v>6</v>
      </c>
      <c r="T34" s="15">
        <v>28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20</v>
      </c>
      <c r="G35" s="17">
        <v>86</v>
      </c>
      <c r="H35" s="13"/>
      <c r="I35" s="17">
        <v>0</v>
      </c>
      <c r="J35" s="13"/>
      <c r="K35" s="17">
        <v>1</v>
      </c>
      <c r="L35" s="13"/>
      <c r="M35" s="17">
        <v>7</v>
      </c>
      <c r="N35" s="17">
        <v>30</v>
      </c>
      <c r="O35" s="13"/>
      <c r="P35" s="17">
        <v>7</v>
      </c>
      <c r="Q35" s="17">
        <v>34</v>
      </c>
      <c r="R35" s="13"/>
      <c r="S35" s="17">
        <v>5</v>
      </c>
      <c r="T35" s="18">
        <v>20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0</v>
      </c>
      <c r="N36" s="14">
        <v>0</v>
      </c>
      <c r="O36" s="13"/>
      <c r="P36" s="14">
        <v>0</v>
      </c>
      <c r="Q36" s="14">
        <v>0</v>
      </c>
      <c r="R36" s="13"/>
      <c r="S36" s="14">
        <v>5</v>
      </c>
      <c r="T36" s="15">
        <v>19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4</v>
      </c>
      <c r="N37" s="17">
        <v>18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1</v>
      </c>
      <c r="L39" s="7"/>
      <c r="M39" s="10">
        <f>SUM(M32:M38)</f>
        <v>12</v>
      </c>
      <c r="N39" s="10">
        <f>SUM(N32:N38)</f>
        <v>51</v>
      </c>
      <c r="O39" s="7"/>
      <c r="P39" s="10">
        <f>SUM(P32:P38)</f>
        <v>11</v>
      </c>
      <c r="Q39" s="10">
        <f>SUM(Q32:Q38)</f>
        <v>53</v>
      </c>
      <c r="R39" s="7"/>
      <c r="S39" s="10">
        <f>SUM(S32:S38)</f>
        <v>33</v>
      </c>
      <c r="T39" s="10">
        <f>SUM(T32:T38)</f>
        <v>141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47">
        <v>0</v>
      </c>
      <c r="G40" s="48"/>
      <c r="H40" s="23"/>
      <c r="I40" s="24">
        <v>0</v>
      </c>
      <c r="J40" s="25"/>
      <c r="K40" s="24">
        <v>0</v>
      </c>
      <c r="L40" s="23"/>
      <c r="M40" s="47">
        <v>-1</v>
      </c>
      <c r="N40" s="48"/>
      <c r="O40" s="23"/>
      <c r="P40" s="47">
        <v>0</v>
      </c>
      <c r="Q40" s="48"/>
      <c r="R40" s="23"/>
      <c r="S40" s="47" t="s">
        <v>51</v>
      </c>
      <c r="T40" s="48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19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49" t="s">
        <v>37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46" t="s">
        <v>28</v>
      </c>
      <c r="E55" s="6"/>
      <c r="F55" s="46" t="s">
        <v>4</v>
      </c>
      <c r="G55" s="46"/>
      <c r="H55" s="6"/>
      <c r="I55" s="46" t="s">
        <v>5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3" s="9" customFormat="1" ht="35.1" customHeight="1" x14ac:dyDescent="0.2">
      <c r="A56" s="1"/>
      <c r="B56" s="1"/>
      <c r="C56" s="1"/>
      <c r="D56" s="50"/>
      <c r="E56" s="7"/>
      <c r="F56" s="46"/>
      <c r="G56" s="46"/>
      <c r="H56" s="7"/>
      <c r="I56" s="8" t="s">
        <v>6</v>
      </c>
      <c r="J56" s="7"/>
      <c r="K56" s="8" t="s">
        <v>7</v>
      </c>
      <c r="L56" s="7"/>
      <c r="M56" s="46" t="s">
        <v>8</v>
      </c>
      <c r="N56" s="46"/>
      <c r="O56" s="7"/>
      <c r="P56" s="46" t="s">
        <v>9</v>
      </c>
      <c r="Q56" s="46"/>
      <c r="R56" s="7"/>
      <c r="S56" s="46" t="s">
        <v>10</v>
      </c>
      <c r="T56" s="46"/>
    </row>
    <row r="57" spans="1:23" s="11" customFormat="1" ht="20.100000000000001" customHeight="1" x14ac:dyDescent="0.2">
      <c r="A57" s="1"/>
      <c r="B57" s="1"/>
      <c r="C57" s="1"/>
      <c r="D57" s="50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14</v>
      </c>
      <c r="G58" s="14">
        <v>60</v>
      </c>
      <c r="H58" s="13"/>
      <c r="I58" s="14">
        <v>0</v>
      </c>
      <c r="J58" s="13"/>
      <c r="K58" s="14">
        <v>0</v>
      </c>
      <c r="L58" s="13"/>
      <c r="M58" s="14">
        <v>1</v>
      </c>
      <c r="N58" s="14">
        <v>4</v>
      </c>
      <c r="O58" s="13"/>
      <c r="P58" s="14">
        <v>4</v>
      </c>
      <c r="Q58" s="14">
        <v>15</v>
      </c>
      <c r="R58" s="13"/>
      <c r="S58" s="14">
        <v>9</v>
      </c>
      <c r="T58" s="15">
        <v>37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45</v>
      </c>
      <c r="H59" s="13"/>
      <c r="I59" s="17">
        <v>1</v>
      </c>
      <c r="J59" s="13"/>
      <c r="K59" s="17">
        <v>0</v>
      </c>
      <c r="L59" s="13"/>
      <c r="M59" s="17">
        <v>3</v>
      </c>
      <c r="N59" s="17">
        <v>9</v>
      </c>
      <c r="O59" s="13"/>
      <c r="P59" s="17">
        <v>1</v>
      </c>
      <c r="Q59" s="17">
        <v>5</v>
      </c>
      <c r="R59" s="13"/>
      <c r="S59" s="17">
        <v>6</v>
      </c>
      <c r="T59" s="18">
        <v>24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4</v>
      </c>
      <c r="N60" s="14">
        <v>20</v>
      </c>
      <c r="O60" s="13"/>
      <c r="P60" s="14">
        <v>0</v>
      </c>
      <c r="Q60" s="14">
        <v>0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157</v>
      </c>
      <c r="H62" s="7"/>
      <c r="I62" s="10">
        <f>SUM(I58:I61)</f>
        <v>1</v>
      </c>
      <c r="J62" s="7"/>
      <c r="K62" s="10">
        <f>SUM(K58:K61)</f>
        <v>0</v>
      </c>
      <c r="L62" s="7"/>
      <c r="M62" s="10">
        <f>SUM(M58:M61)</f>
        <v>8</v>
      </c>
      <c r="N62" s="10">
        <f>SUM(N58:N61)</f>
        <v>33</v>
      </c>
      <c r="O62" s="7"/>
      <c r="P62" s="10">
        <f>SUM(P58:P61)</f>
        <v>6</v>
      </c>
      <c r="Q62" s="10">
        <f>SUM(Q58:Q61)</f>
        <v>35</v>
      </c>
      <c r="R62" s="7"/>
      <c r="S62" s="10">
        <f>SUM(S58:S61)</f>
        <v>19</v>
      </c>
      <c r="T62" s="10">
        <f>SUM(T58:T61)</f>
        <v>78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47">
        <v>0</v>
      </c>
      <c r="G63" s="48"/>
      <c r="H63" s="23"/>
      <c r="I63" s="24" t="s">
        <v>51</v>
      </c>
      <c r="J63" s="43"/>
      <c r="K63" s="24">
        <v>-1</v>
      </c>
      <c r="L63" s="23"/>
      <c r="M63" s="47">
        <v>-3</v>
      </c>
      <c r="N63" s="48"/>
      <c r="O63" s="23"/>
      <c r="P63" s="47" t="s">
        <v>52</v>
      </c>
      <c r="Q63" s="48"/>
      <c r="R63" s="23"/>
      <c r="S63" s="47">
        <v>0</v>
      </c>
      <c r="T63" s="48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19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49" t="s">
        <v>43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46" t="s">
        <v>28</v>
      </c>
      <c r="E78" s="6"/>
      <c r="F78" s="46" t="s">
        <v>4</v>
      </c>
      <c r="G78" s="46"/>
      <c r="H78" s="6"/>
      <c r="I78" s="46" t="s">
        <v>5</v>
      </c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3" s="9" customFormat="1" ht="35.1" customHeight="1" x14ac:dyDescent="0.2">
      <c r="A79" s="1"/>
      <c r="B79" s="1"/>
      <c r="C79" s="1"/>
      <c r="D79" s="50"/>
      <c r="E79" s="7"/>
      <c r="F79" s="46"/>
      <c r="G79" s="46"/>
      <c r="H79" s="7"/>
      <c r="I79" s="8" t="s">
        <v>6</v>
      </c>
      <c r="J79" s="7"/>
      <c r="K79" s="8" t="s">
        <v>7</v>
      </c>
      <c r="L79" s="7"/>
      <c r="M79" s="46" t="s">
        <v>8</v>
      </c>
      <c r="N79" s="46"/>
      <c r="O79" s="7"/>
      <c r="P79" s="46" t="s">
        <v>9</v>
      </c>
      <c r="Q79" s="46"/>
      <c r="R79" s="7"/>
      <c r="S79" s="46" t="s">
        <v>10</v>
      </c>
      <c r="T79" s="46"/>
    </row>
    <row r="80" spans="1:23" s="11" customFormat="1" ht="20.100000000000001" customHeight="1" x14ac:dyDescent="0.2">
      <c r="A80" s="1"/>
      <c r="B80" s="1"/>
      <c r="C80" s="1"/>
      <c r="D80" s="50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0</v>
      </c>
      <c r="Q81" s="14">
        <v>0</v>
      </c>
      <c r="R81" s="13"/>
      <c r="S81" s="14">
        <v>19</v>
      </c>
      <c r="T81" s="15">
        <v>75</v>
      </c>
    </row>
    <row r="82" spans="1:21" s="2" customFormat="1" ht="20.10000000000000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2</v>
      </c>
      <c r="Q82" s="17">
        <v>10</v>
      </c>
      <c r="R82" s="13"/>
      <c r="S82" s="17">
        <v>5</v>
      </c>
      <c r="T82" s="18">
        <v>17</v>
      </c>
    </row>
    <row r="83" spans="1:21" s="2" customFormat="1" ht="20.100000000000001" customHeight="1" x14ac:dyDescent="0.25">
      <c r="A83" s="1"/>
      <c r="B83" s="1"/>
      <c r="C83" s="1"/>
      <c r="D83" s="12" t="s">
        <v>46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0</v>
      </c>
      <c r="L83" s="13"/>
      <c r="M83" s="14">
        <v>1</v>
      </c>
      <c r="N83" s="14">
        <v>0</v>
      </c>
      <c r="O83" s="13"/>
      <c r="P83" s="14">
        <v>0</v>
      </c>
      <c r="Q83" s="14">
        <v>0</v>
      </c>
      <c r="R83" s="13"/>
      <c r="S83" s="14">
        <v>21</v>
      </c>
      <c r="T83" s="15">
        <v>84</v>
      </c>
    </row>
    <row r="84" spans="1:21" s="2" customFormat="1" ht="20.10000000000000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1</v>
      </c>
      <c r="N84" s="17">
        <v>4</v>
      </c>
      <c r="O84" s="13"/>
      <c r="P84" s="17">
        <v>0</v>
      </c>
      <c r="Q84" s="17">
        <v>0</v>
      </c>
      <c r="R84" s="13"/>
      <c r="S84" s="17">
        <v>30</v>
      </c>
      <c r="T84" s="18">
        <v>127</v>
      </c>
    </row>
    <row r="85" spans="1:21" s="2" customFormat="1" ht="20.10000000000000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0</v>
      </c>
      <c r="N85" s="14">
        <v>0</v>
      </c>
      <c r="O85" s="13"/>
      <c r="P85" s="14">
        <v>1</v>
      </c>
      <c r="Q85" s="14">
        <v>0</v>
      </c>
      <c r="R85" s="13"/>
      <c r="S85" s="14">
        <v>25</v>
      </c>
      <c r="T85" s="15">
        <v>103</v>
      </c>
    </row>
    <row r="86" spans="1:21" s="2" customFormat="1" ht="20.10000000000000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1</v>
      </c>
      <c r="Q86" s="17">
        <v>4</v>
      </c>
      <c r="R86" s="13"/>
      <c r="S86" s="17">
        <v>1</v>
      </c>
      <c r="T86" s="18">
        <v>4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0</v>
      </c>
      <c r="L87" s="7"/>
      <c r="M87" s="10">
        <f>SUM(M81:M86)</f>
        <v>2</v>
      </c>
      <c r="N87" s="10">
        <f>SUM(N81:N86)</f>
        <v>4</v>
      </c>
      <c r="O87" s="7"/>
      <c r="P87" s="10">
        <f>SUM(P81:P86)</f>
        <v>4</v>
      </c>
      <c r="Q87" s="10">
        <f>SUM(Q81:Q86)</f>
        <v>14</v>
      </c>
      <c r="R87" s="7"/>
      <c r="S87" s="10">
        <f>SUM(S81:S86)</f>
        <v>101</v>
      </c>
      <c r="T87" s="10">
        <f>SUM(T81:T86)</f>
        <v>410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47">
        <v>0</v>
      </c>
      <c r="G88" s="48"/>
      <c r="H88" s="23"/>
      <c r="I88" s="24">
        <v>0</v>
      </c>
      <c r="J88" s="43"/>
      <c r="K88" s="24">
        <v>0</v>
      </c>
      <c r="L88" s="23"/>
      <c r="M88" s="47">
        <v>0</v>
      </c>
      <c r="N88" s="48"/>
      <c r="O88" s="23"/>
      <c r="P88" s="47">
        <v>0</v>
      </c>
      <c r="Q88" s="48"/>
      <c r="R88" s="23"/>
      <c r="S88" s="47">
        <v>0</v>
      </c>
      <c r="T88" s="48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18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19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50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25</v>
      </c>
    </row>
    <row r="98" spans="1:4" s="36" customFormat="1" ht="17.100000000000001" customHeight="1" x14ac:dyDescent="0.2">
      <c r="A98" s="35"/>
      <c r="B98" s="35"/>
      <c r="C98" s="35"/>
      <c r="D98" s="26" t="s">
        <v>26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sheetProtection algorithmName="SHA-512" hashValue="LxAIZMCZGxGtyvjUAfnQ2U8aNKlYneagQ9QtxzioCwGmptxiwB5L3ozF3gyz8IpCn4Gy1o9dsVYjxWM+symQfw==" saltValue="NVp7mC8T/9AoIbKz/6drVQ==" spinCount="100000" sheet="1" objects="1" scenarios="1"/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55:D57"/>
    <mergeCell ref="F55:G56"/>
    <mergeCell ref="I55:T55"/>
    <mergeCell ref="M56:N56"/>
    <mergeCell ref="P56:Q56"/>
    <mergeCell ref="S56:T56"/>
    <mergeCell ref="D78:D80"/>
    <mergeCell ref="F78:G79"/>
    <mergeCell ref="I78:T78"/>
    <mergeCell ref="M79:N79"/>
    <mergeCell ref="P79:Q79"/>
    <mergeCell ref="F63:G63"/>
    <mergeCell ref="M63:N63"/>
    <mergeCell ref="P63:Q63"/>
    <mergeCell ref="S63:T63"/>
    <mergeCell ref="D76:T76"/>
    <mergeCell ref="S79:T79"/>
    <mergeCell ref="F88:G88"/>
    <mergeCell ref="M88:N88"/>
    <mergeCell ref="P88:Q88"/>
    <mergeCell ref="S88:T8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Services&amp;R&amp;"Calibri"&amp;11January 18, 2019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2019-01-18T17:00:42Z</cp:lastPrinted>
  <dcterms:created xsi:type="dcterms:W3CDTF">2018-09-06T00:20:47Z</dcterms:created>
  <dcterms:modified xsi:type="dcterms:W3CDTF">2019-01-24T21:01:11Z</dcterms:modified>
  <cp:category>Facts and Stats</cp:category>
</cp:coreProperties>
</file>