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380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>[1]StartUpDatabaseRC!$E$2:$E$2652</definedName>
    <definedName name="CloseOfEscrowCompleteSU">[1]StartUpDatabaseRC!$EM$2:$EM$2652</definedName>
    <definedName name="ClosureActivitySU" comment="Start-Up Database, Column J">[1]StartUpDatabaseRC!$J$2:$J$2638</definedName>
    <definedName name="ConstructionFinishCompleteSU">[1]StartUpDatabaseRC!$EQ$2:$EQ$2652</definedName>
    <definedName name="ConsumerName">OFFSET([1]ConsumerDatabaseRC!$B$2,0,0,COUNTA([1]ConsumerDatabaseRC!$B:$B)-1,1)</definedName>
    <definedName name="ConsumerNameCO">[1]ConsumerDatabaseRC!$B$2:$B$933</definedName>
    <definedName name="ConsumerStatusCO">[1]ConsumerDatabaseRC!$M$2:$M$933</definedName>
    <definedName name="ConsumerStatusDateCO">[1]ConsumerDatabaseRC!$N$2:$N$933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>[1]StartUpDatabaseRC!$AC$2:$AC$2652</definedName>
    <definedName name="CurrentApprovedTotalSU" comment="Start-Up Database, Column AF">[1]StartUpDatabaseRC!$AF$2:$AF$2652</definedName>
    <definedName name="CurrentProviderStartUpFundsSU" comment="Start-Up Database, Column AE">[1]StartUpDatabaseRC!$AE$2:$AE$2652</definedName>
    <definedName name="CurrentRehabilitationFundsSU" comment="Start-Up Database, Column AD">[1]StartUpDatabaseRC!$AD$2:$AD$2652</definedName>
    <definedName name="CurrentResidenceCO">[1]ConsumerDatabaseRC!$F$2:$F$933</definedName>
    <definedName name="DeflectionProjectedAmountCO">[1]ConsumerDatabaseRC!$CM$2:$CM$933</definedName>
    <definedName name="DESPSU" comment="Start-Up Database, Column Q">[1]StartUpDatabaseRC!$Q$2:$Q$2652</definedName>
    <definedName name="DestinationReportSU">[1]StartUpDatabaseRC!$JB$2:$JB$2652</definedName>
    <definedName name="DevelopmentCodeSU" comment="Start-Up Database, Column D">[1]StartUpDatabaseRC!$D$2:$D$2652</definedName>
    <definedName name="DevelopmentPropertyAddressSU">[1]StartUpDatabaseRC!$BV$2:$BV$2652</definedName>
    <definedName name="DevelopmentType">[1]REFERENCE!$A$2:$A$46</definedName>
    <definedName name="DevelopmentTypeSU" comment="Start-Up Database, Column L">[1]StartUpDatabaseRC!$L$2:$L$2652</definedName>
    <definedName name="FiscalYear">[1]REFERENCE!$M$2:$M$16</definedName>
    <definedName name="FiscalYearSU" comment="Start-Up Database, Column H">[1]StartUpDatabaseRC!$H$2:$H$2652</definedName>
    <definedName name="LeadClassificationSU" comment="Start-Up Database, Column B">[1]StartUpDatabaseRC!$B$2:$B$2652</definedName>
    <definedName name="LivingArrangement">[1]REFERENCE!$H$2:$H$48</definedName>
    <definedName name="NPOAffiliationSU" comment="Start-Up Database, Column T">[1]StartUpDatabaseRC!$T$2:$T$2652</definedName>
    <definedName name="OnlineReportValues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>[1]ConsumerDatabaseRC!$CC$2:$CC$933</definedName>
    <definedName name="ProjectedAssessmentAmountCO">[1]ConsumerDatabaseRC!$AA$2:$AA$933</definedName>
    <definedName name="ProjectedCapacityTotalSU">[1]StartUpDatabaseRC!$AX$2:$AX$2652</definedName>
    <definedName name="ProjectedCommunityBedsSU">[1]StartUpDatabaseRC!$AV$2:$AV$2652</definedName>
    <definedName name="ProjectedDCBedsSU">[1]StartUpDatabaseRC!$AS$2:$AS$2652</definedName>
    <definedName name="ProjectedIMDBedsSU">[1]StartUpDatabaseRC!$AT$2:$AT$2652</definedName>
    <definedName name="ProjectedOOSBedsSU">[1]StartUpDatabaseRC!$AU$2:$AU$2652</definedName>
    <definedName name="ProjectIDSU" comment="Start-Up Database, Column C">[1]StartUpDatabaseRC!$C$2:$C$2652</definedName>
    <definedName name="ProjectIDSU2">[1]StartUpDatabaseDDS!$C$2:$C$2264</definedName>
    <definedName name="ProjectStatusSU" comment="Start-Up Database, Column P">[1]StartUpDatabaseRC!$P$2:$P$2652</definedName>
    <definedName name="RegionalCenter">[1]REFERENCE!$R$2:$R$22</definedName>
    <definedName name="RegionalCenterCO">[1]ConsumerDatabaseRC!$D$2:$D$933</definedName>
    <definedName name="RegionalCenterOP">[1]OperationDatabaseRC!$C$2:$C$340</definedName>
    <definedName name="RegionalCenterSU" comment="Start-Up Database, Column G">[1]StartUpDatabaseRC!$G$2:$G$2652</definedName>
    <definedName name="Residence">[1]REFERENCE!$V$2:$V$9</definedName>
    <definedName name="RFPCompleteSU">[1]StartUpDatabaseRC!$EI$2:$EI$2652</definedName>
    <definedName name="SecuredTreatmentCO">[1]ConsumerDatabaseRC!$H$2:$H$933</definedName>
    <definedName name="ServiceProviderCommitmentCompleteSU">[1]StartUpDatabaseRC!$EY$2:$EY$2652</definedName>
    <definedName name="SiteControlCompleteSU">[1]StartUpDatabaseRC!$EK$2:$EK$2652</definedName>
    <definedName name="StartUpClassificationSU" comment="Start-Up Database, Column N">[1]StartUpDatabaseRC!$N$2:$N$2652</definedName>
    <definedName name="StartUpProjectID">OFFSET([1]StartUpDatabaseRC!$C$2,0,0,COUNTA([1]StartUpDatabaseRC!$C:$C)-1,1)</definedName>
    <definedName name="StartUpTypeSU" comment="Start-Up Database, Column K">[1]StartUpDatabaseRC!$K$2:$K$2652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P87" i="2"/>
  <c r="N87" i="2"/>
  <c r="M87" i="2"/>
  <c r="K87" i="2"/>
  <c r="K12" i="2" s="1"/>
  <c r="K13" i="2" s="1"/>
  <c r="I87" i="2"/>
  <c r="I12" i="2" s="1"/>
  <c r="G87" i="2"/>
  <c r="G12" i="2" s="1"/>
  <c r="F87" i="2"/>
  <c r="D64" i="2"/>
  <c r="T62" i="2"/>
  <c r="S62" i="2"/>
  <c r="Q62" i="2"/>
  <c r="P62" i="2"/>
  <c r="N62" i="2"/>
  <c r="N11" i="2" s="1"/>
  <c r="M62" i="2"/>
  <c r="M11" i="2" s="1"/>
  <c r="M13" i="2" s="1"/>
  <c r="K62" i="2"/>
  <c r="I62" i="2"/>
  <c r="I11" i="2" s="1"/>
  <c r="G62" i="2"/>
  <c r="F62" i="2"/>
  <c r="D41" i="2"/>
  <c r="T39" i="2"/>
  <c r="S39" i="2"/>
  <c r="S10" i="2" s="1"/>
  <c r="S13" i="2" s="1"/>
  <c r="Q39" i="2"/>
  <c r="Q10" i="2" s="1"/>
  <c r="Q13" i="2" s="1"/>
  <c r="P39" i="2"/>
  <c r="N39" i="2"/>
  <c r="N10" i="2" s="1"/>
  <c r="M39" i="2"/>
  <c r="K39" i="2"/>
  <c r="I39" i="2"/>
  <c r="G39" i="2"/>
  <c r="F39" i="2"/>
  <c r="D15" i="2"/>
  <c r="S12" i="2"/>
  <c r="Q12" i="2"/>
  <c r="P12" i="2"/>
  <c r="N12" i="2"/>
  <c r="M12" i="2"/>
  <c r="F12" i="2"/>
  <c r="T11" i="2"/>
  <c r="S11" i="2"/>
  <c r="Q11" i="2"/>
  <c r="P11" i="2"/>
  <c r="K11" i="2"/>
  <c r="G11" i="2"/>
  <c r="F11" i="2"/>
  <c r="T10" i="2"/>
  <c r="P10" i="2"/>
  <c r="M10" i="2"/>
  <c r="K10" i="2"/>
  <c r="I10" i="2"/>
  <c r="G10" i="2"/>
  <c r="F10" i="2"/>
  <c r="F13" i="2" s="1"/>
  <c r="G13" i="2" l="1"/>
  <c r="T13" i="2"/>
  <c r="P13" i="2"/>
  <c r="I13" i="2"/>
  <c r="N13" i="2"/>
</calcChain>
</file>

<file path=xl/sharedStrings.xml><?xml version="1.0" encoding="utf-8"?>
<sst xmlns="http://schemas.openxmlformats.org/spreadsheetml/2006/main" count="148" uniqueCount="54">
  <si>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</si>
  <si>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</si>
  <si>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</si>
  <si>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</si>
  <si>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</si>
  <si>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</si>
  <si>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</si>
  <si>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</si>
  <si>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</si>
  <si>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</si>
  <si>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</si>
  <si>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</si>
  <si>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</si>
  <si>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</si>
  <si>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</si>
  <si>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</si>
  <si>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</si>
  <si>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</si>
  <si>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+9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</si>
  <si>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</si>
  <si>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</si>
  <si>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</si>
  <si>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</si>
  <si>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</si>
  <si>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</si>
  <si>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</si>
  <si>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</si>
  <si>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</si>
  <si>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</si>
  <si>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</si>
  <si>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</si>
  <si>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</si>
  <si>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</si>
  <si>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</si>
  <si>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</si>
  <si>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</si>
  <si>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</si>
  <si>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+1</t>
  </si>
  <si>
    <t>+3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</si>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</sst>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150000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E113">
            <v>200000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D122">
            <v>29600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H126" t="str">
            <v>2017-18</v>
          </cell>
          <cell r="J126" t="str">
            <v>Regular</v>
          </cell>
          <cell r="K126" t="str">
            <v>SN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T126">
            <v>4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H127" t="str">
            <v>2005-06</v>
          </cell>
          <cell r="J127" t="str">
            <v>None</v>
          </cell>
          <cell r="K127" t="str">
            <v>Regular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E129">
            <v>40000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E130">
            <v>250000</v>
          </cell>
          <cell r="AF130">
            <v>250000</v>
          </cell>
          <cell r="AS130">
            <v>2</v>
          </cell>
          <cell r="AT130">
            <v>2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E131">
            <v>140000</v>
          </cell>
          <cell r="AF131">
            <v>140000</v>
          </cell>
          <cell r="AS131">
            <v>4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H132" t="str">
            <v>2006-07</v>
          </cell>
          <cell r="J132" t="str">
            <v>None</v>
          </cell>
          <cell r="K132" t="str">
            <v>Regular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Q132" t="str">
            <v>DE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150000</v>
          </cell>
          <cell r="AF134">
            <v>150000</v>
          </cell>
          <cell r="AS134">
            <v>1</v>
          </cell>
          <cell r="AT134">
            <v>3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3</v>
          </cell>
          <cell r="AT135">
            <v>1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80000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H137" t="str">
            <v>2007-08</v>
          </cell>
          <cell r="J137" t="str">
            <v>None</v>
          </cell>
          <cell r="K137" t="str">
            <v>Regular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85000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E139">
            <v>10000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E141">
            <v>100000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Single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C142">
            <v>60000</v>
          </cell>
          <cell r="AF142">
            <v>60000</v>
          </cell>
          <cell r="AS142">
            <v>4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E143">
            <v>2300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30000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H145" t="str">
            <v>2008-09</v>
          </cell>
          <cell r="J145" t="str">
            <v>None</v>
          </cell>
          <cell r="K145" t="str">
            <v>Regular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250000</v>
          </cell>
          <cell r="AF145">
            <v>250000</v>
          </cell>
          <cell r="AS145">
            <v>2</v>
          </cell>
          <cell r="AT145">
            <v>2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40000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Single Family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C149">
            <v>185000</v>
          </cell>
          <cell r="AE149">
            <v>165000</v>
          </cell>
          <cell r="AF149">
            <v>350000</v>
          </cell>
          <cell r="AX149"/>
          <cell r="BV149" t="str">
            <v>303, 305, 307 Encina St</v>
          </cell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E150">
            <v>175000</v>
          </cell>
          <cell r="AF150">
            <v>175000</v>
          </cell>
          <cell r="AS150">
            <v>3</v>
          </cell>
          <cell r="AT150">
            <v>1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E152">
            <v>80000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E153">
            <v>258304</v>
          </cell>
          <cell r="AF153">
            <v>258304</v>
          </cell>
          <cell r="AS153">
            <v>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F154">
            <v>30000</v>
          </cell>
          <cell r="AS154">
            <v>1</v>
          </cell>
          <cell r="AT154">
            <v>1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E155">
            <v>10671</v>
          </cell>
          <cell r="AF155">
            <v>10671</v>
          </cell>
          <cell r="AS155">
            <v>4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180000</v>
          </cell>
          <cell r="AF156">
            <v>180000</v>
          </cell>
          <cell r="AS156">
            <v>3</v>
          </cell>
          <cell r="AT156">
            <v>2</v>
          </cell>
          <cell r="AX156">
            <v>5</v>
          </cell>
          <cell r="BV156" t="str">
            <v>1268 Constitution Street</v>
          </cell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H157" t="str">
            <v>2009-10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E160">
            <v>120000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Q162" t="str">
            <v>DE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S166">
            <v>3</v>
          </cell>
          <cell r="AT166">
            <v>3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H167" t="str">
            <v>2010-11</v>
          </cell>
          <cell r="J167" t="str">
            <v>None</v>
          </cell>
          <cell r="K167" t="str">
            <v>Regular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4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219321</v>
          </cell>
          <cell r="AF168">
            <v>219321</v>
          </cell>
          <cell r="AS168">
            <v>3</v>
          </cell>
          <cell r="AV168">
            <v>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214099</v>
          </cell>
          <cell r="AF169">
            <v>214099</v>
          </cell>
          <cell r="AS169">
            <v>3</v>
          </cell>
          <cell r="AV169">
            <v>1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20000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10000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H173" t="str">
            <v>2011-12</v>
          </cell>
          <cell r="J173" t="str">
            <v>None</v>
          </cell>
          <cell r="K173" t="str">
            <v>Regular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>
            <v>4</v>
          </cell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S174">
            <v>3</v>
          </cell>
          <cell r="AT174">
            <v>1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V175">
            <v>1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H176" t="str">
            <v>2012-13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200000</v>
          </cell>
          <cell r="AF176">
            <v>200000</v>
          </cell>
          <cell r="AS176">
            <v>3</v>
          </cell>
          <cell r="AV176">
            <v>1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4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E178">
            <v>175000</v>
          </cell>
          <cell r="AF178">
            <v>175000</v>
          </cell>
          <cell r="AS178">
            <v>3</v>
          </cell>
          <cell r="AV178">
            <v>1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S179">
            <v>3</v>
          </cell>
          <cell r="AT179">
            <v>1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PDC</v>
          </cell>
          <cell r="K180" t="str">
            <v>Regular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Q180" t="str">
            <v>DE/SP</v>
          </cell>
          <cell r="T180" t="str">
            <v>NON-NPO</v>
          </cell>
          <cell r="AS180">
            <v>6</v>
          </cell>
          <cell r="AV180">
            <v>1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H181" t="str">
            <v>2012-13</v>
          </cell>
          <cell r="J181" t="str">
            <v>None</v>
          </cell>
          <cell r="K181" t="str">
            <v>Regular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E181">
            <v>80000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E186">
            <v>13187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H187" t="str">
            <v>2013-14</v>
          </cell>
          <cell r="J187" t="str">
            <v>None</v>
          </cell>
          <cell r="K187" t="str">
            <v>Regular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150000</v>
          </cell>
          <cell r="AF187">
            <v>150000</v>
          </cell>
          <cell r="AS187">
            <v>3</v>
          </cell>
          <cell r="AV187">
            <v>1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D191">
            <v>10000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15000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H193" t="str">
            <v>2014-15</v>
          </cell>
          <cell r="J193" t="str">
            <v>PDC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E193">
            <v>100000</v>
          </cell>
          <cell r="AF193">
            <v>100000</v>
          </cell>
          <cell r="AS193">
            <v>3</v>
          </cell>
          <cell r="AV193">
            <v>1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E194">
            <v>200000</v>
          </cell>
          <cell r="AF194">
            <v>200000</v>
          </cell>
          <cell r="AS194">
            <v>3</v>
          </cell>
          <cell r="AV194">
            <v>1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RAP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NPO</v>
          </cell>
          <cell r="AC196">
            <v>225000</v>
          </cell>
          <cell r="AD196">
            <v>325000</v>
          </cell>
          <cell r="AE196">
            <v>100000</v>
          </cell>
          <cell r="AF196">
            <v>650000</v>
          </cell>
          <cell r="AS196">
            <v>3</v>
          </cell>
          <cell r="AV196">
            <v>1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C197">
            <v>161300</v>
          </cell>
          <cell r="AD197">
            <v>438700</v>
          </cell>
          <cell r="AF197">
            <v>600000</v>
          </cell>
          <cell r="AS197">
            <v>3</v>
          </cell>
          <cell r="AV197">
            <v>1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Regular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E198">
            <v>100000</v>
          </cell>
          <cell r="AF198">
            <v>100000</v>
          </cell>
          <cell r="AS198">
            <v>3</v>
          </cell>
          <cell r="AV198">
            <v>1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2015-16</v>
          </cell>
          <cell r="J199" t="str">
            <v>PDC</v>
          </cell>
          <cell r="K199" t="str">
            <v>Regular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C199">
            <v>199692</v>
          </cell>
          <cell r="AD199">
            <v>339684</v>
          </cell>
          <cell r="AF199">
            <v>539376</v>
          </cell>
          <cell r="AS199">
            <v>5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E200">
            <v>150000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None</v>
          </cell>
          <cell r="K204" t="str">
            <v>Regular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Q204" t="str">
            <v>DE/SP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H205" t="str">
            <v>2016-17</v>
          </cell>
          <cell r="J205" t="str">
            <v>PDC</v>
          </cell>
          <cell r="K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Q205" t="str">
            <v>DE/SP</v>
          </cell>
          <cell r="T205" t="str">
            <v>NON-NPO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S206">
            <v>5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Regular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D207">
            <v>30000</v>
          </cell>
          <cell r="AE207">
            <v>200000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E208">
            <v>90000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H209" t="str">
            <v>2016-17</v>
          </cell>
          <cell r="J209" t="str">
            <v>None</v>
          </cell>
          <cell r="K209" t="str">
            <v>PDC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H212" t="str">
            <v>2016-17</v>
          </cell>
          <cell r="J212" t="str">
            <v>None</v>
          </cell>
          <cell r="K212" t="str">
            <v>Regular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E212">
            <v>100000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470493</v>
          </cell>
          <cell r="AE213">
            <v>150000</v>
          </cell>
          <cell r="AF213">
            <v>804030</v>
          </cell>
          <cell r="AV213">
            <v>4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None</v>
          </cell>
          <cell r="K214" t="str">
            <v>Regular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Q214" t="str">
            <v>DE/SP</v>
          </cell>
          <cell r="T214" t="str">
            <v>NON-NPO</v>
          </cell>
          <cell r="AE214">
            <v>7700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H215" t="str">
            <v>2016-17</v>
          </cell>
          <cell r="J215" t="str">
            <v>PDC</v>
          </cell>
          <cell r="K215" t="str">
            <v>RAP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D215">
            <v>62405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H216" t="str">
            <v>2017-18</v>
          </cell>
          <cell r="J216" t="str">
            <v>PDC</v>
          </cell>
          <cell r="K216" t="str">
            <v>Regular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C216">
            <v>176287</v>
          </cell>
          <cell r="AD216">
            <v>398713</v>
          </cell>
          <cell r="AE216">
            <v>200000</v>
          </cell>
          <cell r="AF216">
            <v>775000</v>
          </cell>
          <cell r="AS216">
            <v>2</v>
          </cell>
          <cell r="AV216">
            <v>2</v>
          </cell>
          <cell r="AX216">
            <v>4</v>
          </cell>
          <cell r="BV216" t="str">
            <v>13531 Perry Drive</v>
          </cell>
          <cell r="EI216" t="str">
            <v>X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Regular</v>
          </cell>
          <cell r="K217" t="str">
            <v>SN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AS217">
            <v>4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CVRC-1718-4</v>
          </cell>
          <cell r="D219" t="str">
            <v>TD</v>
          </cell>
          <cell r="G219" t="str">
            <v>CVRC</v>
          </cell>
          <cell r="H219" t="str">
            <v>2017-18</v>
          </cell>
          <cell r="J219" t="str">
            <v>None</v>
          </cell>
          <cell r="K219" t="str">
            <v>Regular</v>
          </cell>
          <cell r="L219" t="str">
            <v>Training</v>
          </cell>
          <cell r="N219" t="str">
            <v>New</v>
          </cell>
          <cell r="P219" t="str">
            <v>In Progress</v>
          </cell>
          <cell r="AE219">
            <v>45970</v>
          </cell>
        </row>
        <row r="220">
          <cell r="B220" t="str">
            <v>Primary</v>
          </cell>
          <cell r="C220" t="str">
            <v>ELARC-0506-1</v>
          </cell>
          <cell r="D220" t="str">
            <v>RD</v>
          </cell>
          <cell r="G220" t="str">
            <v>ELARC</v>
          </cell>
          <cell r="H220" t="str">
            <v>2005-06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75000</v>
          </cell>
          <cell r="AF220">
            <v>75000</v>
          </cell>
          <cell r="AS220">
            <v>4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ELARC-0506-2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/>
        </row>
        <row r="222">
          <cell r="B222" t="str">
            <v>Primary</v>
          </cell>
          <cell r="C222" t="str">
            <v>ELARC-0506-3</v>
          </cell>
          <cell r="D222" t="str">
            <v>NP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NPO Start Up Funding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E222">
            <v>400000</v>
          </cell>
          <cell r="AF222">
            <v>400000</v>
          </cell>
          <cell r="AX222"/>
          <cell r="JB222"/>
        </row>
        <row r="223">
          <cell r="B223" t="str">
            <v>Primary</v>
          </cell>
          <cell r="C223" t="str">
            <v>ELARC-0506-4</v>
          </cell>
          <cell r="D223" t="str">
            <v>MS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Other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50000</v>
          </cell>
          <cell r="AF223">
            <v>50000</v>
          </cell>
          <cell r="AX223"/>
          <cell r="JB223"/>
        </row>
        <row r="224">
          <cell r="B224" t="str">
            <v>Primary</v>
          </cell>
          <cell r="C224" t="str">
            <v>ELARC-0607-1</v>
          </cell>
          <cell r="D224" t="str">
            <v>RD</v>
          </cell>
          <cell r="G224" t="str">
            <v>ELARC</v>
          </cell>
          <cell r="H224" t="str">
            <v>2006-07</v>
          </cell>
          <cell r="J224" t="str">
            <v>None</v>
          </cell>
          <cell r="K224" t="str">
            <v>Regular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E224">
            <v>75000</v>
          </cell>
          <cell r="AF224">
            <v>75000</v>
          </cell>
          <cell r="AS224">
            <v>5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ELARC-0607-2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ELARC-0607-3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4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ELARC-0607-4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100000</v>
          </cell>
          <cell r="AF227">
            <v>100000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ELARC-0607-5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ELARC-0708-1</v>
          </cell>
          <cell r="D229" t="str">
            <v>RD</v>
          </cell>
          <cell r="G229" t="str">
            <v>ELARC</v>
          </cell>
          <cell r="H229" t="str">
            <v>2007-08</v>
          </cell>
          <cell r="J229" t="str">
            <v>None</v>
          </cell>
          <cell r="K229" t="str">
            <v>Regular</v>
          </cell>
          <cell r="L229" t="str">
            <v>Residential (SLS)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S229">
            <v>2</v>
          </cell>
          <cell r="AT229">
            <v>1</v>
          </cell>
          <cell r="AX229">
            <v>3</v>
          </cell>
          <cell r="JB229"/>
        </row>
        <row r="230">
          <cell r="B230" t="str">
            <v>Primary</v>
          </cell>
          <cell r="C230" t="str">
            <v>ELARC-0708-2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Multi Family</v>
          </cell>
          <cell r="N230" t="str">
            <v>New</v>
          </cell>
          <cell r="P230" t="str">
            <v>Completed</v>
          </cell>
          <cell r="T230" t="str">
            <v>NPO</v>
          </cell>
          <cell r="AC230">
            <v>1375000</v>
          </cell>
          <cell r="AF230">
            <v>1375000</v>
          </cell>
          <cell r="AS230">
            <v>10</v>
          </cell>
          <cell r="AV230">
            <v>9</v>
          </cell>
          <cell r="AX230">
            <v>19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</row>
        <row r="231">
          <cell r="B231" t="str">
            <v>Primary</v>
          </cell>
          <cell r="C231" t="str">
            <v>ELARC-0809-1</v>
          </cell>
          <cell r="D231" t="str">
            <v>RD</v>
          </cell>
          <cell r="E231" t="str">
            <v>X006</v>
          </cell>
          <cell r="G231" t="str">
            <v>ELARC</v>
          </cell>
          <cell r="H231" t="str">
            <v>2008-09</v>
          </cell>
          <cell r="J231" t="str">
            <v>None</v>
          </cell>
          <cell r="K231" t="str">
            <v>LDC</v>
          </cell>
          <cell r="L231" t="str">
            <v>Residential (ARFPSHN-4bed)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212900</v>
          </cell>
          <cell r="AE231">
            <v>186311</v>
          </cell>
          <cell r="AF231">
            <v>399211</v>
          </cell>
          <cell r="AS231">
            <v>4</v>
          </cell>
          <cell r="AX231">
            <v>4</v>
          </cell>
          <cell r="BV231" t="str">
            <v>6034 North Vista St</v>
          </cell>
          <cell r="EM231">
            <v>39829</v>
          </cell>
          <cell r="EQ231">
            <v>40381</v>
          </cell>
          <cell r="JB231"/>
        </row>
        <row r="232">
          <cell r="B232" t="str">
            <v>Primary</v>
          </cell>
          <cell r="C232" t="str">
            <v>ELARC-0809-2</v>
          </cell>
          <cell r="D232" t="str">
            <v>RD</v>
          </cell>
          <cell r="E232" t="str">
            <v>X204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141689</v>
          </cell>
          <cell r="AE232">
            <v>116569</v>
          </cell>
          <cell r="AF232">
            <v>258258</v>
          </cell>
          <cell r="AS232">
            <v>3</v>
          </cell>
          <cell r="AV232">
            <v>1</v>
          </cell>
          <cell r="AX232">
            <v>4</v>
          </cell>
          <cell r="BV232" t="str">
            <v>15319 Barnwall St</v>
          </cell>
          <cell r="EM232">
            <v>40067</v>
          </cell>
          <cell r="EQ232">
            <v>40388</v>
          </cell>
          <cell r="JB232"/>
        </row>
        <row r="233">
          <cell r="B233" t="str">
            <v>Primary</v>
          </cell>
          <cell r="C233" t="str">
            <v>ELARC-0809-3</v>
          </cell>
          <cell r="D233" t="str">
            <v>NP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Regular</v>
          </cell>
          <cell r="L233" t="str">
            <v>NPO Start Up Funding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E233">
            <v>250000</v>
          </cell>
          <cell r="AF233">
            <v>250000</v>
          </cell>
          <cell r="AX233"/>
          <cell r="JB233"/>
        </row>
        <row r="234">
          <cell r="B234" t="str">
            <v>Primary</v>
          </cell>
          <cell r="C234" t="str">
            <v>ELARC-0809-4</v>
          </cell>
          <cell r="D234" t="str">
            <v>MS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Other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121000</v>
          </cell>
          <cell r="AF234">
            <v>121000</v>
          </cell>
          <cell r="AX234"/>
          <cell r="JB234"/>
        </row>
        <row r="235">
          <cell r="B235" t="str">
            <v>Primary</v>
          </cell>
          <cell r="C235" t="str">
            <v>ELARC-0809-5</v>
          </cell>
          <cell r="D235" t="str">
            <v>RD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10bed or Larger Facility (10+LF)</v>
          </cell>
          <cell r="N235" t="str">
            <v>Expanded</v>
          </cell>
          <cell r="P235" t="str">
            <v>Discontinued</v>
          </cell>
          <cell r="T235" t="str">
            <v>NON-NPO</v>
          </cell>
          <cell r="AE235">
            <v>97622</v>
          </cell>
          <cell r="AF235">
            <v>97622</v>
          </cell>
          <cell r="AS235">
            <v>8</v>
          </cell>
          <cell r="AT235">
            <v>2</v>
          </cell>
          <cell r="AX235">
            <v>10</v>
          </cell>
          <cell r="JB235"/>
        </row>
        <row r="236">
          <cell r="B236" t="str">
            <v>Primary</v>
          </cell>
          <cell r="C236" t="str">
            <v>ELARC-0910-1</v>
          </cell>
          <cell r="D236" t="str">
            <v>TS</v>
          </cell>
          <cell r="G236" t="str">
            <v>ELARC</v>
          </cell>
          <cell r="H236" t="str">
            <v>2009-10</v>
          </cell>
          <cell r="J236" t="str">
            <v>None</v>
          </cell>
          <cell r="K236" t="str">
            <v>Regular</v>
          </cell>
          <cell r="L236" t="str">
            <v>Transportation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27270</v>
          </cell>
          <cell r="AF236">
            <v>27270</v>
          </cell>
          <cell r="AX236"/>
          <cell r="JB236"/>
        </row>
        <row r="237">
          <cell r="B237" t="str">
            <v>Primary</v>
          </cell>
          <cell r="C237" t="str">
            <v>ELARC-0910-2</v>
          </cell>
          <cell r="D237" t="str">
            <v>MS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Other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63000</v>
          </cell>
          <cell r="AF237">
            <v>63000</v>
          </cell>
          <cell r="AX237"/>
          <cell r="JB237"/>
        </row>
        <row r="238">
          <cell r="B238" t="str">
            <v>Primary</v>
          </cell>
          <cell r="C238" t="str">
            <v>ELARC-0910-3</v>
          </cell>
          <cell r="D238" t="str">
            <v>DP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Day Program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105000</v>
          </cell>
          <cell r="AF238">
            <v>105000</v>
          </cell>
          <cell r="AX238"/>
          <cell r="JB238"/>
        </row>
        <row r="239">
          <cell r="B239" t="str">
            <v>Secondary</v>
          </cell>
          <cell r="C239" t="str">
            <v>ELARC-0910-4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LDC</v>
          </cell>
          <cell r="L239" t="str">
            <v>Residential (SRF-4bed)</v>
          </cell>
          <cell r="N239" t="str">
            <v>New</v>
          </cell>
          <cell r="P239" t="str">
            <v>Completed</v>
          </cell>
          <cell r="T239" t="str">
            <v>NPO</v>
          </cell>
          <cell r="AE239">
            <v>175567</v>
          </cell>
          <cell r="AF239">
            <v>175567</v>
          </cell>
          <cell r="AX239"/>
          <cell r="JB239"/>
        </row>
        <row r="240">
          <cell r="B240" t="str">
            <v>Secondary</v>
          </cell>
          <cell r="C240" t="str">
            <v>ELARC-0910-5</v>
          </cell>
          <cell r="D240" t="str">
            <v>RD</v>
          </cell>
          <cell r="E240" t="str">
            <v>X008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(ARFPSHN-5bed)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10567</v>
          </cell>
          <cell r="AF240">
            <v>10567</v>
          </cell>
          <cell r="AX240"/>
          <cell r="JB240"/>
        </row>
        <row r="241">
          <cell r="B241" t="str">
            <v>Secondary</v>
          </cell>
          <cell r="C241" t="str">
            <v>ELARC-0910-6</v>
          </cell>
          <cell r="D241" t="str">
            <v>RD</v>
          </cell>
          <cell r="E241" t="str">
            <v>X199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Regular</v>
          </cell>
          <cell r="L241" t="str">
            <v>Residential (SLS)</v>
          </cell>
          <cell r="N241" t="str">
            <v>Continued</v>
          </cell>
          <cell r="P241" t="str">
            <v>Completed</v>
          </cell>
          <cell r="T241" t="str">
            <v>NPO</v>
          </cell>
          <cell r="AE241">
            <v>136566</v>
          </cell>
          <cell r="AF241">
            <v>136566</v>
          </cell>
          <cell r="AX241"/>
          <cell r="JB241"/>
        </row>
        <row r="242">
          <cell r="B242" t="str">
            <v>Secondary</v>
          </cell>
          <cell r="C242" t="str">
            <v>ELARC-0910-6.1</v>
          </cell>
          <cell r="D242" t="str">
            <v>RD</v>
          </cell>
          <cell r="E242" t="str">
            <v>X007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E242">
            <v>7860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ELARC-0910-6.2</v>
          </cell>
          <cell r="D243" t="str">
            <v>RD</v>
          </cell>
          <cell r="E243" t="str">
            <v>X008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/>
          <cell r="JB243"/>
        </row>
        <row r="244">
          <cell r="B244" t="str">
            <v>Secondary</v>
          </cell>
          <cell r="C244" t="str">
            <v>ELARC-0910-6.3</v>
          </cell>
          <cell r="D244" t="str">
            <v>RD</v>
          </cell>
          <cell r="E244" t="str">
            <v>X006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E244">
            <v>20000</v>
          </cell>
          <cell r="AF244">
            <v>20000</v>
          </cell>
          <cell r="AX244"/>
          <cell r="JB244"/>
        </row>
        <row r="245">
          <cell r="B245" t="str">
            <v>Secondary</v>
          </cell>
          <cell r="C245" t="str">
            <v>ELARC-0910-6.4</v>
          </cell>
          <cell r="D245" t="str">
            <v>RD</v>
          </cell>
          <cell r="E245" t="str">
            <v>X204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(SRF-4bed)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/>
          <cell r="JB245"/>
        </row>
        <row r="246">
          <cell r="B246" t="str">
            <v>Primary</v>
          </cell>
          <cell r="C246" t="str">
            <v>ELARC-0910-7</v>
          </cell>
          <cell r="D246" t="str">
            <v>RD</v>
          </cell>
          <cell r="E246" t="str">
            <v>X007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F246">
            <v>262000</v>
          </cell>
          <cell r="AS246">
            <v>4</v>
          </cell>
          <cell r="AX246">
            <v>4</v>
          </cell>
          <cell r="BV246" t="str">
            <v>5029 Halifax Rd</v>
          </cell>
          <cell r="EM246">
            <v>40422</v>
          </cell>
          <cell r="EQ246">
            <v>40844</v>
          </cell>
          <cell r="JB246"/>
        </row>
        <row r="247">
          <cell r="B247" t="str">
            <v>Primary</v>
          </cell>
          <cell r="C247" t="str">
            <v>ELARC-0910-8</v>
          </cell>
          <cell r="D247" t="str">
            <v>RD</v>
          </cell>
          <cell r="E247" t="str">
            <v>X008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180000</v>
          </cell>
          <cell r="AD247">
            <v>10000</v>
          </cell>
          <cell r="AF247">
            <v>190000</v>
          </cell>
          <cell r="AS247">
            <v>5</v>
          </cell>
          <cell r="AX247">
            <v>5</v>
          </cell>
          <cell r="BV247" t="str">
            <v>15041 Los Lotes Ave</v>
          </cell>
          <cell r="EM247">
            <v>41039</v>
          </cell>
          <cell r="EQ247">
            <v>41479</v>
          </cell>
          <cell r="EY247">
            <v>41487</v>
          </cell>
          <cell r="JB247"/>
        </row>
        <row r="248">
          <cell r="B248" t="str">
            <v>Primary</v>
          </cell>
          <cell r="C248" t="str">
            <v>ELARC-0910-9</v>
          </cell>
          <cell r="D248" t="str">
            <v>RD</v>
          </cell>
          <cell r="E248" t="str">
            <v>X009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200000</v>
          </cell>
          <cell r="AF248">
            <v>200000</v>
          </cell>
          <cell r="AS248">
            <v>3</v>
          </cell>
          <cell r="AV248">
            <v>1</v>
          </cell>
          <cell r="AX248">
            <v>4</v>
          </cell>
          <cell r="BV248" t="str">
            <v>10915 Larrylyn Dr</v>
          </cell>
          <cell r="EM248">
            <v>40561</v>
          </cell>
          <cell r="EQ248">
            <v>41264</v>
          </cell>
          <cell r="EY248">
            <v>41292</v>
          </cell>
        </row>
        <row r="249">
          <cell r="B249" t="str">
            <v>Primary</v>
          </cell>
          <cell r="C249" t="str">
            <v>ELARC-0910-10</v>
          </cell>
          <cell r="D249" t="str">
            <v>RD</v>
          </cell>
          <cell r="E249" t="str">
            <v>X010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4</v>
          </cell>
          <cell r="AX249">
            <v>4</v>
          </cell>
          <cell r="BV249" t="str">
            <v>610 North De Sales St</v>
          </cell>
          <cell r="EM249">
            <v>40830</v>
          </cell>
          <cell r="EQ249">
            <v>41365</v>
          </cell>
          <cell r="EY249">
            <v>41372</v>
          </cell>
          <cell r="JB249"/>
        </row>
        <row r="250">
          <cell r="B250" t="str">
            <v>Primary</v>
          </cell>
          <cell r="C250" t="str">
            <v>ELARC-0910-11</v>
          </cell>
          <cell r="D250" t="str">
            <v>RD</v>
          </cell>
          <cell r="E250" t="str">
            <v>X011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14858 Janine Dr</v>
          </cell>
          <cell r="EM250">
            <v>40992</v>
          </cell>
          <cell r="EQ250">
            <v>41372</v>
          </cell>
          <cell r="EY250">
            <v>41395</v>
          </cell>
          <cell r="JB250"/>
        </row>
        <row r="251">
          <cell r="B251" t="str">
            <v>Primary</v>
          </cell>
          <cell r="C251" t="str">
            <v>ELARC-0910-12</v>
          </cell>
          <cell r="D251" t="str">
            <v>RD</v>
          </cell>
          <cell r="E251" t="str">
            <v>X012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9620 La Cima Dr</v>
          </cell>
          <cell r="EM251">
            <v>41017</v>
          </cell>
          <cell r="EQ251">
            <v>41430</v>
          </cell>
          <cell r="EY251">
            <v>41426</v>
          </cell>
          <cell r="JB251"/>
        </row>
        <row r="252">
          <cell r="B252" t="str">
            <v>Primary</v>
          </cell>
          <cell r="C252" t="str">
            <v>ELARC-0910-13</v>
          </cell>
          <cell r="D252" t="str">
            <v>RD</v>
          </cell>
          <cell r="E252" t="str">
            <v>X013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300000</v>
          </cell>
          <cell r="AF252">
            <v>300000</v>
          </cell>
          <cell r="AS252">
            <v>5</v>
          </cell>
          <cell r="AX252">
            <v>5</v>
          </cell>
          <cell r="BV252" t="str">
            <v>5116 Doreen Ave</v>
          </cell>
          <cell r="EM252">
            <v>40834</v>
          </cell>
          <cell r="EQ252">
            <v>41316</v>
          </cell>
          <cell r="JB252"/>
        </row>
        <row r="253">
          <cell r="B253" t="str">
            <v>Secondary</v>
          </cell>
          <cell r="C253" t="str">
            <v>ELARC-0910-14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E253">
            <v>50000</v>
          </cell>
          <cell r="AF253">
            <v>50000</v>
          </cell>
          <cell r="AX253"/>
          <cell r="JB253"/>
        </row>
        <row r="254">
          <cell r="B254" t="str">
            <v>Secondary</v>
          </cell>
          <cell r="C254" t="str">
            <v>ELARC-0910-15</v>
          </cell>
          <cell r="D254" t="str">
            <v>RD</v>
          </cell>
          <cell r="E254" t="str">
            <v>X009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100000</v>
          </cell>
          <cell r="AF254">
            <v>100000</v>
          </cell>
          <cell r="AX254"/>
          <cell r="JB254"/>
        </row>
        <row r="255">
          <cell r="B255" t="str">
            <v>Secondary</v>
          </cell>
          <cell r="C255" t="str">
            <v>ELARC-0910-16</v>
          </cell>
          <cell r="D255" t="str">
            <v>RD</v>
          </cell>
          <cell r="E255" t="str">
            <v>X010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50000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ELARC-0910-17</v>
          </cell>
          <cell r="D256" t="str">
            <v>RD</v>
          </cell>
          <cell r="E256" t="str">
            <v>X011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/>
          <cell r="JB256"/>
        </row>
        <row r="257">
          <cell r="B257" t="str">
            <v>Secondary</v>
          </cell>
          <cell r="C257" t="str">
            <v>ELARC-0910-18</v>
          </cell>
          <cell r="D257" t="str">
            <v>RD</v>
          </cell>
          <cell r="E257" t="str">
            <v>X012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25000</v>
          </cell>
          <cell r="AF257">
            <v>25000</v>
          </cell>
          <cell r="AX257"/>
          <cell r="JB257"/>
        </row>
        <row r="258">
          <cell r="B258" t="str">
            <v>Secondary</v>
          </cell>
          <cell r="C258" t="str">
            <v>ELARC-0910-19</v>
          </cell>
          <cell r="D258" t="str">
            <v>RD</v>
          </cell>
          <cell r="E258" t="str">
            <v>X006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(ARFPSHN-4bed)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D258">
            <v>100000</v>
          </cell>
          <cell r="AF258">
            <v>100000</v>
          </cell>
          <cell r="AX258"/>
          <cell r="JB258"/>
        </row>
        <row r="259">
          <cell r="B259" t="str">
            <v>Secondary</v>
          </cell>
          <cell r="C259" t="str">
            <v>ELARC-0910-20</v>
          </cell>
          <cell r="D259" t="str">
            <v>RD</v>
          </cell>
          <cell r="E259" t="str">
            <v>X008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(ARFPSHN-5bed)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</v>
          </cell>
          <cell r="AF259">
            <v>10000</v>
          </cell>
          <cell r="AX259"/>
          <cell r="JB259"/>
        </row>
        <row r="260">
          <cell r="B260" t="str">
            <v>Primary</v>
          </cell>
          <cell r="C260" t="str">
            <v>ELARC-1011-1</v>
          </cell>
          <cell r="D260" t="str">
            <v>RD</v>
          </cell>
          <cell r="E260" t="str">
            <v>X014</v>
          </cell>
          <cell r="G260" t="str">
            <v>ELARC</v>
          </cell>
          <cell r="H260" t="str">
            <v>2010-11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275000</v>
          </cell>
          <cell r="AE260">
            <v>150000</v>
          </cell>
          <cell r="AF260">
            <v>593000</v>
          </cell>
          <cell r="AS260">
            <v>4</v>
          </cell>
          <cell r="AX260">
            <v>4</v>
          </cell>
          <cell r="BV260" t="str">
            <v>10120 Kentucky Ave</v>
          </cell>
          <cell r="EM260">
            <v>40802</v>
          </cell>
          <cell r="EQ260">
            <v>41201</v>
          </cell>
          <cell r="JB260"/>
        </row>
        <row r="261">
          <cell r="B261" t="str">
            <v>Primary</v>
          </cell>
          <cell r="C261" t="str">
            <v>ELARC-1011-2</v>
          </cell>
          <cell r="D261" t="str">
            <v>RD</v>
          </cell>
          <cell r="E261" t="str">
            <v>X015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194667</v>
          </cell>
          <cell r="AD261">
            <v>275000</v>
          </cell>
          <cell r="AE261">
            <v>150000</v>
          </cell>
          <cell r="AF261">
            <v>619667</v>
          </cell>
          <cell r="AS261">
            <v>4</v>
          </cell>
          <cell r="AX261">
            <v>4</v>
          </cell>
          <cell r="BV261" t="str">
            <v>7919 Calmada Ave</v>
          </cell>
          <cell r="EI261" t="str">
            <v>x</v>
          </cell>
          <cell r="EM261">
            <v>40802</v>
          </cell>
          <cell r="EQ261">
            <v>41190</v>
          </cell>
          <cell r="JB261"/>
        </row>
        <row r="262">
          <cell r="B262" t="str">
            <v>Primary</v>
          </cell>
          <cell r="C262" t="str">
            <v>ELARC-1011-3</v>
          </cell>
          <cell r="D262" t="str">
            <v>RD</v>
          </cell>
          <cell r="E262" t="str">
            <v>X016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(ARFPSHN-4bed)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132500</v>
          </cell>
          <cell r="AD262">
            <v>275000</v>
          </cell>
          <cell r="AE262">
            <v>88108</v>
          </cell>
          <cell r="AF262">
            <v>495608</v>
          </cell>
          <cell r="AS262">
            <v>4</v>
          </cell>
          <cell r="AX262">
            <v>4</v>
          </cell>
          <cell r="BV262" t="str">
            <v>11526 Scenic Dr</v>
          </cell>
          <cell r="EI262" t="str">
            <v>x</v>
          </cell>
          <cell r="EM262">
            <v>40816</v>
          </cell>
          <cell r="EQ262">
            <v>41170</v>
          </cell>
          <cell r="EY262">
            <v>41214</v>
          </cell>
          <cell r="JB262"/>
        </row>
        <row r="263">
          <cell r="B263" t="str">
            <v>Primary</v>
          </cell>
          <cell r="C263" t="str">
            <v>ELARC-1011-4</v>
          </cell>
          <cell r="D263" t="str">
            <v>DP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E263">
            <v>104379</v>
          </cell>
          <cell r="AF263">
            <v>104379</v>
          </cell>
          <cell r="BV263" t="str">
            <v>750 S. Garfield Ave</v>
          </cell>
          <cell r="EI263">
            <v>40724</v>
          </cell>
        </row>
        <row r="264">
          <cell r="B264" t="str">
            <v>Primary</v>
          </cell>
          <cell r="C264" t="str">
            <v>ELARC-1011-5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12510 Slauson Ave</v>
          </cell>
          <cell r="EI264">
            <v>40724</v>
          </cell>
        </row>
        <row r="265">
          <cell r="B265" t="str">
            <v>Primary</v>
          </cell>
          <cell r="C265" t="str">
            <v>ELARC-1011-6</v>
          </cell>
          <cell r="D265" t="str">
            <v>SS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Regular</v>
          </cell>
          <cell r="L265" t="str">
            <v>Health Services</v>
          </cell>
          <cell r="N265" t="str">
            <v>New</v>
          </cell>
          <cell r="P265" t="str">
            <v>Discontinued</v>
          </cell>
          <cell r="T265" t="str">
            <v>NON-NPO</v>
          </cell>
          <cell r="AX265"/>
          <cell r="JB265"/>
        </row>
        <row r="266">
          <cell r="B266" t="str">
            <v>Primary</v>
          </cell>
          <cell r="C266" t="str">
            <v>ELARC-1011-7</v>
          </cell>
          <cell r="D266" t="str">
            <v>NP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NPO Administrative Support</v>
          </cell>
          <cell r="N266" t="str">
            <v>New</v>
          </cell>
          <cell r="P266" t="str">
            <v>Completed</v>
          </cell>
          <cell r="T266" t="str">
            <v>NON-NPO</v>
          </cell>
          <cell r="AE266">
            <v>250000</v>
          </cell>
          <cell r="AF266">
            <v>250000</v>
          </cell>
          <cell r="AX266"/>
          <cell r="JB266"/>
        </row>
        <row r="267">
          <cell r="B267" t="str">
            <v>Secondary</v>
          </cell>
          <cell r="C267" t="str">
            <v>ELARC-1011-8</v>
          </cell>
          <cell r="D267" t="str">
            <v>RD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164291</v>
          </cell>
          <cell r="AF267">
            <v>184291</v>
          </cell>
          <cell r="AX267"/>
          <cell r="JB267"/>
        </row>
        <row r="268">
          <cell r="B268" t="str">
            <v>Secondary</v>
          </cell>
          <cell r="C268" t="str">
            <v>ELARC-1011-9</v>
          </cell>
          <cell r="D268" t="str">
            <v>RD</v>
          </cell>
          <cell r="E268" t="str">
            <v>X008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218112</v>
          </cell>
          <cell r="AE268">
            <v>825</v>
          </cell>
          <cell r="AF268">
            <v>218937</v>
          </cell>
          <cell r="AX268"/>
          <cell r="JB268"/>
        </row>
        <row r="269">
          <cell r="B269" t="str">
            <v>Secondary</v>
          </cell>
          <cell r="C269" t="str">
            <v>ELARC-1011-10</v>
          </cell>
          <cell r="D269" t="str">
            <v>RD</v>
          </cell>
          <cell r="E269" t="str">
            <v>X013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156054</v>
          </cell>
          <cell r="AE269">
            <v>56405</v>
          </cell>
          <cell r="AF269">
            <v>212459</v>
          </cell>
          <cell r="AX269"/>
          <cell r="JB269"/>
        </row>
        <row r="270">
          <cell r="B270" t="str">
            <v>Secondary</v>
          </cell>
          <cell r="C270" t="str">
            <v>ELARC-1011-11</v>
          </cell>
          <cell r="D270" t="str">
            <v>RD</v>
          </cell>
          <cell r="E270" t="str">
            <v>X009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135230</v>
          </cell>
          <cell r="AE270">
            <v>137663</v>
          </cell>
          <cell r="AF270">
            <v>272893</v>
          </cell>
          <cell r="AX270"/>
          <cell r="JB270"/>
        </row>
        <row r="271">
          <cell r="B271" t="str">
            <v>Secondary</v>
          </cell>
          <cell r="C271" t="str">
            <v>ELARC-1011-12</v>
          </cell>
          <cell r="D271" t="str">
            <v>RD</v>
          </cell>
          <cell r="E271" t="str">
            <v>X010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199700</v>
          </cell>
          <cell r="AE271">
            <v>39148</v>
          </cell>
          <cell r="AF271">
            <v>238848</v>
          </cell>
          <cell r="AX271"/>
          <cell r="JB271"/>
        </row>
        <row r="272">
          <cell r="B272" t="str">
            <v>Secondary</v>
          </cell>
          <cell r="C272" t="str">
            <v>ELARC-1011-13</v>
          </cell>
          <cell r="D272" t="str">
            <v>RD</v>
          </cell>
          <cell r="E272" t="str">
            <v>X011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150000</v>
          </cell>
          <cell r="AE272">
            <v>111738</v>
          </cell>
          <cell r="AF272">
            <v>261738</v>
          </cell>
          <cell r="AX272"/>
          <cell r="JB272"/>
        </row>
        <row r="273">
          <cell r="B273" t="str">
            <v>Secondary</v>
          </cell>
          <cell r="C273" t="str">
            <v>ELARC-1011-14</v>
          </cell>
          <cell r="D273" t="str">
            <v>RD</v>
          </cell>
          <cell r="E273" t="str">
            <v>X012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129909</v>
          </cell>
          <cell r="AF273">
            <v>279909</v>
          </cell>
          <cell r="AX273"/>
          <cell r="JB273"/>
        </row>
        <row r="274">
          <cell r="B274" t="str">
            <v>Primary</v>
          </cell>
          <cell r="C274" t="str">
            <v>ELARC-1011-15</v>
          </cell>
          <cell r="D274" t="str">
            <v>MS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Regular</v>
          </cell>
          <cell r="L274" t="str">
            <v>Other</v>
          </cell>
          <cell r="N274" t="str">
            <v>New</v>
          </cell>
          <cell r="P274" t="str">
            <v>Not Approved</v>
          </cell>
          <cell r="T274" t="str">
            <v>NON-NPO</v>
          </cell>
          <cell r="AX274"/>
          <cell r="JB274"/>
        </row>
        <row r="275">
          <cell r="B275" t="str">
            <v>Primary</v>
          </cell>
          <cell r="C275" t="str">
            <v>ELARC-1112-1</v>
          </cell>
          <cell r="D275" t="str">
            <v>RD</v>
          </cell>
          <cell r="G275" t="str">
            <v>ELARC</v>
          </cell>
          <cell r="H275" t="str">
            <v>2011-12</v>
          </cell>
          <cell r="J275" t="str">
            <v>None</v>
          </cell>
          <cell r="K275" t="str">
            <v>LDC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>
            <v>4</v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/>
        </row>
        <row r="276">
          <cell r="B276" t="str">
            <v>Primary</v>
          </cell>
          <cell r="C276" t="str">
            <v>ELARC-1112-2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210000</v>
          </cell>
          <cell r="AE276">
            <v>100000</v>
          </cell>
          <cell r="AF276">
            <v>510000</v>
          </cell>
          <cell r="AS276">
            <v>2</v>
          </cell>
          <cell r="AT276">
            <v>1</v>
          </cell>
          <cell r="AV276">
            <v>1</v>
          </cell>
          <cell r="AX276">
            <v>4</v>
          </cell>
          <cell r="BV276" t="str">
            <v>7751 Vale Dr</v>
          </cell>
          <cell r="EI276" t="str">
            <v>x</v>
          </cell>
          <cell r="EM276">
            <v>41472</v>
          </cell>
          <cell r="EQ276">
            <v>41710</v>
          </cell>
        </row>
        <row r="277">
          <cell r="B277" t="str">
            <v>Primary</v>
          </cell>
          <cell r="C277" t="str">
            <v>ELARC-1112-3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10bed or Larger Facility (10+LF)</v>
          </cell>
          <cell r="N277" t="str">
            <v>New</v>
          </cell>
          <cell r="P277" t="str">
            <v>Not Approved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ELARC-1112-4</v>
          </cell>
          <cell r="D278" t="str">
            <v>TS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Regular</v>
          </cell>
          <cell r="L278" t="str">
            <v>Transportation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Primary</v>
          </cell>
          <cell r="C279" t="str">
            <v>ELARC-1112-5</v>
          </cell>
          <cell r="D279" t="str">
            <v>SS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Behavioral Services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/>
          <cell r="JB279"/>
        </row>
        <row r="280">
          <cell r="B280" t="str">
            <v>Secondary</v>
          </cell>
          <cell r="C280" t="str">
            <v>ELARC-1112-6</v>
          </cell>
          <cell r="D280" t="str">
            <v>RD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50000</v>
          </cell>
          <cell r="AF280">
            <v>50000</v>
          </cell>
          <cell r="AX280"/>
          <cell r="JB280"/>
        </row>
        <row r="281">
          <cell r="B281" t="str">
            <v>Secondary</v>
          </cell>
          <cell r="C281" t="str">
            <v>ELARC-1112-7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47500</v>
          </cell>
          <cell r="AF281">
            <v>47500</v>
          </cell>
          <cell r="AX281"/>
          <cell r="JB281"/>
        </row>
        <row r="282">
          <cell r="B282" t="str">
            <v>Secondary</v>
          </cell>
          <cell r="C282" t="str">
            <v>ELARC-1112-8</v>
          </cell>
          <cell r="D282" t="str">
            <v>RD</v>
          </cell>
          <cell r="E282" t="str">
            <v>X013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(ARFPSHN-5bed)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152516</v>
          </cell>
          <cell r="AF282">
            <v>152516</v>
          </cell>
          <cell r="AX282"/>
          <cell r="JB282"/>
        </row>
        <row r="283">
          <cell r="B283" t="str">
            <v>Secondary</v>
          </cell>
          <cell r="C283" t="str">
            <v>ELARC-1112-9</v>
          </cell>
          <cell r="D283" t="str">
            <v>RD</v>
          </cell>
          <cell r="E283" t="str">
            <v>X011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65000</v>
          </cell>
          <cell r="AF283">
            <v>65000</v>
          </cell>
          <cell r="AX283"/>
          <cell r="JB283"/>
        </row>
        <row r="284">
          <cell r="B284" t="str">
            <v>Secondary</v>
          </cell>
          <cell r="C284" t="str">
            <v>ELARC-1112-10</v>
          </cell>
          <cell r="D284" t="str">
            <v>RD</v>
          </cell>
          <cell r="E284" t="str">
            <v>X014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50000</v>
          </cell>
          <cell r="AF284">
            <v>50000</v>
          </cell>
          <cell r="AX284"/>
          <cell r="JB284"/>
        </row>
        <row r="285">
          <cell r="B285" t="str">
            <v>Secondary</v>
          </cell>
          <cell r="C285" t="str">
            <v>ELARC-1112-11</v>
          </cell>
          <cell r="D285" t="str">
            <v>RD</v>
          </cell>
          <cell r="E285" t="str">
            <v>X012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78000</v>
          </cell>
          <cell r="AF285">
            <v>78000</v>
          </cell>
          <cell r="AX285"/>
          <cell r="JB285"/>
        </row>
        <row r="286">
          <cell r="B286" t="str">
            <v>Secondary</v>
          </cell>
          <cell r="C286" t="str">
            <v>ELARC-1112-12</v>
          </cell>
          <cell r="D286" t="str">
            <v>RD</v>
          </cell>
          <cell r="E286" t="str">
            <v>X009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103885</v>
          </cell>
          <cell r="AF286">
            <v>103885</v>
          </cell>
          <cell r="AX286"/>
          <cell r="JB286"/>
        </row>
        <row r="287">
          <cell r="B287" t="str">
            <v>Secondary</v>
          </cell>
          <cell r="C287" t="str">
            <v>ELARC-1112-13</v>
          </cell>
          <cell r="D287" t="str">
            <v>RD</v>
          </cell>
          <cell r="E287" t="str">
            <v>X008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(ARFPSHN-5bed)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124456</v>
          </cell>
          <cell r="AF287">
            <v>124456</v>
          </cell>
          <cell r="AX287"/>
          <cell r="JB287"/>
        </row>
        <row r="288">
          <cell r="B288" t="str">
            <v>Secondary</v>
          </cell>
          <cell r="C288" t="str">
            <v>ELARC-1112-14</v>
          </cell>
          <cell r="D288" t="str">
            <v>RD</v>
          </cell>
          <cell r="E288" t="str">
            <v>X016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100000</v>
          </cell>
          <cell r="AF288">
            <v>100000</v>
          </cell>
          <cell r="AX288"/>
          <cell r="JB288"/>
        </row>
        <row r="289">
          <cell r="B289" t="str">
            <v>Primary</v>
          </cell>
          <cell r="C289" t="str">
            <v>ELARC-1213-1</v>
          </cell>
          <cell r="D289" t="str">
            <v>RD</v>
          </cell>
          <cell r="E289" t="str">
            <v>X222</v>
          </cell>
          <cell r="G289" t="str">
            <v>ELARC</v>
          </cell>
          <cell r="H289" t="str">
            <v>2012-13</v>
          </cell>
          <cell r="J289" t="str">
            <v>None</v>
          </cell>
          <cell r="K289" t="str">
            <v>Regular</v>
          </cell>
          <cell r="L289" t="str">
            <v>Residential (SRF-4bed)</v>
          </cell>
          <cell r="N289" t="str">
            <v>New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200000</v>
          </cell>
          <cell r="AE289">
            <v>125000</v>
          </cell>
          <cell r="AF289">
            <v>525000</v>
          </cell>
          <cell r="AS289">
            <v>3</v>
          </cell>
          <cell r="AT289">
            <v>1</v>
          </cell>
          <cell r="AX289">
            <v>4</v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/>
        </row>
        <row r="290">
          <cell r="B290" t="str">
            <v>Primary</v>
          </cell>
          <cell r="C290" t="str">
            <v>ELARC-1314-1</v>
          </cell>
          <cell r="D290" t="str">
            <v>RD</v>
          </cell>
          <cell r="E290" t="str">
            <v>X200</v>
          </cell>
          <cell r="G290" t="str">
            <v>ELARC</v>
          </cell>
          <cell r="H290" t="str">
            <v>2013-14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Discontinued</v>
          </cell>
          <cell r="T290" t="str">
            <v>NPO</v>
          </cell>
          <cell r="AS290">
            <v>3</v>
          </cell>
          <cell r="AT290">
            <v>1</v>
          </cell>
          <cell r="AX290">
            <v>4</v>
          </cell>
          <cell r="JB290"/>
        </row>
        <row r="291">
          <cell r="B291" t="str">
            <v>Primary</v>
          </cell>
          <cell r="C291" t="str">
            <v>ELARC-1314-2</v>
          </cell>
          <cell r="D291" t="str">
            <v>RD</v>
          </cell>
          <cell r="E291" t="str">
            <v>X201</v>
          </cell>
          <cell r="G291" t="str">
            <v>ELARC</v>
          </cell>
          <cell r="H291" t="str">
            <v>2013-14</v>
          </cell>
          <cell r="J291" t="str">
            <v>FDC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>Yes</v>
          </cell>
        </row>
        <row r="292">
          <cell r="B292" t="str">
            <v>Primary</v>
          </cell>
          <cell r="C292" t="str">
            <v>ELARC-1314-3</v>
          </cell>
          <cell r="D292" t="str">
            <v>RD</v>
          </cell>
          <cell r="G292" t="str">
            <v>ELARC</v>
          </cell>
          <cell r="H292" t="str">
            <v>2013-14</v>
          </cell>
          <cell r="J292" t="str">
            <v>None</v>
          </cell>
          <cell r="K292" t="str">
            <v>Regular</v>
          </cell>
          <cell r="L292" t="str">
            <v>Residential (SRF-4bed)</v>
          </cell>
          <cell r="N292" t="str">
            <v>Continued</v>
          </cell>
          <cell r="P292" t="str">
            <v>Not Approved</v>
          </cell>
          <cell r="T292" t="str">
            <v>NON-NPO</v>
          </cell>
          <cell r="AX292"/>
          <cell r="JB292"/>
        </row>
        <row r="293">
          <cell r="B293" t="str">
            <v>Primary</v>
          </cell>
          <cell r="C293" t="str">
            <v>ELARC-1314-4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Expanded</v>
          </cell>
          <cell r="P293" t="str">
            <v>Not Approved</v>
          </cell>
          <cell r="T293" t="str">
            <v>NPO</v>
          </cell>
          <cell r="AX293"/>
          <cell r="JB293"/>
        </row>
        <row r="294">
          <cell r="B294" t="str">
            <v>Secondary</v>
          </cell>
          <cell r="C294" t="str">
            <v>ELARC-1314-5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LDC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/>
          <cell r="JB294"/>
        </row>
        <row r="295">
          <cell r="B295" t="str">
            <v>Secondary</v>
          </cell>
          <cell r="C295" t="str">
            <v>ELARC-1415-1</v>
          </cell>
          <cell r="D295" t="str">
            <v>RD</v>
          </cell>
          <cell r="E295" t="str">
            <v>X200</v>
          </cell>
          <cell r="G295" t="str">
            <v>ELARC</v>
          </cell>
          <cell r="H295" t="str">
            <v>2014-15</v>
          </cell>
          <cell r="J295" t="str">
            <v>None</v>
          </cell>
          <cell r="K295" t="str">
            <v>Regular</v>
          </cell>
          <cell r="L295" t="str">
            <v>Residential (SRF-4bed)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X295"/>
          <cell r="JB295"/>
        </row>
        <row r="296">
          <cell r="B296" t="str">
            <v>Secondary</v>
          </cell>
          <cell r="C296" t="str">
            <v>ELARC-1415-2</v>
          </cell>
          <cell r="D296" t="str">
            <v>RD</v>
          </cell>
          <cell r="E296" t="str">
            <v>X201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E296">
            <v>125000</v>
          </cell>
          <cell r="AF296">
            <v>125000</v>
          </cell>
          <cell r="AX296"/>
          <cell r="JB296"/>
        </row>
        <row r="297">
          <cell r="B297" t="str">
            <v>Primary</v>
          </cell>
          <cell r="C297" t="str">
            <v>ELARC-1415-3</v>
          </cell>
          <cell r="D297" t="str">
            <v>RD</v>
          </cell>
          <cell r="E297" t="str">
            <v>X225</v>
          </cell>
          <cell r="G297" t="str">
            <v>ELARC</v>
          </cell>
          <cell r="H297" t="str">
            <v>2014-15</v>
          </cell>
          <cell r="J297" t="str">
            <v>FDC</v>
          </cell>
          <cell r="K297" t="str">
            <v>RAP</v>
          </cell>
          <cell r="L297" t="str">
            <v>Residential (EBSH-Mental Health-4bed)</v>
          </cell>
          <cell r="N297" t="str">
            <v>New</v>
          </cell>
          <cell r="P297" t="str">
            <v>Discontinued</v>
          </cell>
          <cell r="Q297" t="str">
            <v>DE</v>
          </cell>
          <cell r="T297" t="str">
            <v>NPO</v>
          </cell>
          <cell r="AT297">
            <v>3</v>
          </cell>
          <cell r="AV297">
            <v>1</v>
          </cell>
          <cell r="AX297">
            <v>4</v>
          </cell>
          <cell r="JB297"/>
        </row>
        <row r="298">
          <cell r="B298" t="str">
            <v>Primary</v>
          </cell>
          <cell r="C298" t="str">
            <v>ELARC-1415-4</v>
          </cell>
          <cell r="D298" t="str">
            <v>RD</v>
          </cell>
          <cell r="E298" t="str">
            <v>X352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Regular</v>
          </cell>
          <cell r="L298" t="str">
            <v>Residential (SRF-4bed)</v>
          </cell>
          <cell r="N298" t="str">
            <v>New</v>
          </cell>
          <cell r="P298" t="str">
            <v>Completed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>Yes</v>
          </cell>
        </row>
        <row r="299">
          <cell r="B299" t="str">
            <v>Primary</v>
          </cell>
          <cell r="C299" t="str">
            <v>ELARC-1415-5</v>
          </cell>
          <cell r="D299" t="str">
            <v>RD</v>
          </cell>
          <cell r="E299" t="str">
            <v>X293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Multi Family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1127770</v>
          </cell>
          <cell r="AF299">
            <v>1127770</v>
          </cell>
          <cell r="AS299">
            <v>8</v>
          </cell>
          <cell r="AT299">
            <v>8</v>
          </cell>
          <cell r="AX299">
            <v>16</v>
          </cell>
          <cell r="BV299" t="str">
            <v>4121 Eagle Rock Blvd</v>
          </cell>
          <cell r="EI299" t="str">
            <v>X</v>
          </cell>
          <cell r="EK299">
            <v>40319</v>
          </cell>
          <cell r="EM299">
            <v>40562</v>
          </cell>
          <cell r="JB299" t="str">
            <v>Yes</v>
          </cell>
        </row>
        <row r="300">
          <cell r="B300" t="str">
            <v>Secondary</v>
          </cell>
          <cell r="C300" t="str">
            <v>ELARC-1415-6</v>
          </cell>
          <cell r="D300" t="str">
            <v>RD</v>
          </cell>
          <cell r="E300" t="str">
            <v>X016</v>
          </cell>
          <cell r="G300" t="str">
            <v>ELARC</v>
          </cell>
          <cell r="H300" t="str">
            <v>2014-15</v>
          </cell>
          <cell r="J300" t="str">
            <v>None</v>
          </cell>
          <cell r="K300" t="str">
            <v>LDC</v>
          </cell>
          <cell r="L300" t="str">
            <v>Residential (ARFPSHN-4bed)</v>
          </cell>
          <cell r="N300" t="str">
            <v>Continued</v>
          </cell>
          <cell r="P300" t="str">
            <v>Completed</v>
          </cell>
          <cell r="T300" t="str">
            <v>NPO</v>
          </cell>
          <cell r="AD300">
            <v>48950</v>
          </cell>
          <cell r="AE300">
            <v>226507</v>
          </cell>
          <cell r="AF300">
            <v>275457</v>
          </cell>
          <cell r="AX300"/>
          <cell r="JB300"/>
        </row>
        <row r="301">
          <cell r="B301" t="str">
            <v>Primary</v>
          </cell>
          <cell r="C301" t="str">
            <v>ELARC-1415-7</v>
          </cell>
          <cell r="D301" t="str">
            <v>SS</v>
          </cell>
          <cell r="E301" t="str">
            <v>X226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RAP</v>
          </cell>
          <cell r="L301" t="str">
            <v>Transition Crisis Team</v>
          </cell>
          <cell r="N301" t="str">
            <v>New</v>
          </cell>
          <cell r="P301" t="str">
            <v>Discontinued</v>
          </cell>
          <cell r="T301" t="str">
            <v>NON-NPO</v>
          </cell>
          <cell r="AX301"/>
          <cell r="JB301"/>
        </row>
        <row r="302">
          <cell r="B302" t="str">
            <v>Secondary</v>
          </cell>
          <cell r="C302" t="str">
            <v>ELARC-1415-8</v>
          </cell>
          <cell r="D302" t="str">
            <v>RD</v>
          </cell>
          <cell r="E302" t="str">
            <v>X222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Completed</v>
          </cell>
          <cell r="T302" t="str">
            <v>NPO</v>
          </cell>
          <cell r="AD302">
            <v>25625</v>
          </cell>
          <cell r="AF302">
            <v>25625</v>
          </cell>
          <cell r="AX302"/>
          <cell r="JB302"/>
        </row>
        <row r="303">
          <cell r="B303" t="str">
            <v>Secondary</v>
          </cell>
          <cell r="C303" t="str">
            <v>ELARC-1516-1</v>
          </cell>
          <cell r="D303" t="str">
            <v>RD</v>
          </cell>
          <cell r="E303" t="str">
            <v>X225</v>
          </cell>
          <cell r="G303" t="str">
            <v>ELARC</v>
          </cell>
          <cell r="H303" t="str">
            <v>2015-16</v>
          </cell>
          <cell r="J303" t="str">
            <v>None</v>
          </cell>
          <cell r="K303" t="str">
            <v>Regular</v>
          </cell>
          <cell r="L303" t="str">
            <v>Residential (EBSH-Mental Health-4bed)</v>
          </cell>
          <cell r="N303" t="str">
            <v>Continued</v>
          </cell>
          <cell r="P303" t="str">
            <v>Discontinued</v>
          </cell>
          <cell r="Q303" t="str">
            <v>DE</v>
          </cell>
          <cell r="T303" t="str">
            <v>NPO</v>
          </cell>
        </row>
        <row r="304">
          <cell r="B304" t="str">
            <v>Secondary</v>
          </cell>
          <cell r="C304" t="str">
            <v>ELARC-1516-2</v>
          </cell>
          <cell r="D304" t="str">
            <v>SS</v>
          </cell>
          <cell r="E304" t="str">
            <v>X226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Transition Crisis Team</v>
          </cell>
          <cell r="N304" t="str">
            <v>Continued</v>
          </cell>
          <cell r="P304" t="str">
            <v>Completed</v>
          </cell>
          <cell r="T304" t="str">
            <v>NON-NPO</v>
          </cell>
          <cell r="AE304">
            <v>50000</v>
          </cell>
          <cell r="AF304">
            <v>50000</v>
          </cell>
          <cell r="AX304"/>
          <cell r="JB304"/>
        </row>
        <row r="305">
          <cell r="B305" t="str">
            <v>Primary</v>
          </cell>
          <cell r="C305" t="str">
            <v>ELARC-1516-3</v>
          </cell>
          <cell r="D305" t="str">
            <v>RD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Residential (ARFPSHN-4bed)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S305">
            <v>4</v>
          </cell>
          <cell r="AX305">
            <v>4</v>
          </cell>
          <cell r="JB305"/>
        </row>
        <row r="306">
          <cell r="B306" t="str">
            <v>Primary</v>
          </cell>
          <cell r="C306" t="str">
            <v>ELARC-1516-4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(EBSH-4bed)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2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/>
        </row>
        <row r="307">
          <cell r="B307" t="str">
            <v>Secondary</v>
          </cell>
          <cell r="C307" t="str">
            <v>ELARC-1516-5</v>
          </cell>
          <cell r="D307" t="str">
            <v>RD</v>
          </cell>
          <cell r="E307" t="str">
            <v>X013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LDC</v>
          </cell>
          <cell r="L307" t="str">
            <v>Residential (ARFPSHN-5bed)</v>
          </cell>
          <cell r="N307" t="str">
            <v>Expanded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X307"/>
          <cell r="JB307"/>
        </row>
        <row r="308">
          <cell r="B308" t="str">
            <v>Secondary</v>
          </cell>
          <cell r="C308" t="str">
            <v>ELARC-1516-6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2015-16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D308">
            <v>94371</v>
          </cell>
          <cell r="AE308">
            <v>93750</v>
          </cell>
          <cell r="AF308">
            <v>188121</v>
          </cell>
          <cell r="BV308" t="str">
            <v>14238 Christine Drive</v>
          </cell>
        </row>
        <row r="309">
          <cell r="B309" t="str">
            <v>Secondary</v>
          </cell>
          <cell r="C309" t="str">
            <v>ELARC-1617-1</v>
          </cell>
          <cell r="D309" t="str">
            <v>RD</v>
          </cell>
          <cell r="E309" t="str">
            <v>X292</v>
          </cell>
          <cell r="G309" t="str">
            <v>ELARC</v>
          </cell>
          <cell r="H309" t="str">
            <v>2016-17</v>
          </cell>
          <cell r="J309" t="str">
            <v>None</v>
          </cell>
          <cell r="K309" t="str">
            <v>Regular</v>
          </cell>
          <cell r="L309" t="str">
            <v>Residential (EBSH-4bed)</v>
          </cell>
          <cell r="N309" t="str">
            <v>Continued</v>
          </cell>
          <cell r="P309" t="str">
            <v>Discontinued</v>
          </cell>
          <cell r="T309" t="str">
            <v>NPO</v>
          </cell>
          <cell r="AE309">
            <v>150000</v>
          </cell>
          <cell r="AF309">
            <v>150000</v>
          </cell>
          <cell r="AX309"/>
          <cell r="JB309"/>
        </row>
        <row r="310">
          <cell r="B310" t="str">
            <v>Secondary</v>
          </cell>
          <cell r="C310" t="str">
            <v>ELARC-1617-2</v>
          </cell>
          <cell r="D310" t="str">
            <v>RD</v>
          </cell>
          <cell r="E310" t="str">
            <v>X293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(SLS)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14000</v>
          </cell>
          <cell r="AF310">
            <v>14000</v>
          </cell>
        </row>
        <row r="311">
          <cell r="B311" t="str">
            <v>Primary</v>
          </cell>
          <cell r="C311" t="str">
            <v>ELARC-1617-3</v>
          </cell>
          <cell r="D311" t="str">
            <v>RD</v>
          </cell>
          <cell r="G311" t="str">
            <v>ELARC</v>
          </cell>
          <cell r="H311" t="str">
            <v>2016-17</v>
          </cell>
          <cell r="J311" t="str">
            <v>FDC</v>
          </cell>
          <cell r="K311" t="str">
            <v>Regular</v>
          </cell>
          <cell r="L311" t="str">
            <v>Residential (EBSH-4bed)</v>
          </cell>
          <cell r="N311" t="str">
            <v>New</v>
          </cell>
          <cell r="P311" t="str">
            <v>Discontinued</v>
          </cell>
          <cell r="T311" t="str">
            <v>NPO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ELARC-1617-4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None</v>
          </cell>
          <cell r="K312" t="str">
            <v>FDC</v>
          </cell>
          <cell r="L312" t="str">
            <v>Residential (SLS)</v>
          </cell>
          <cell r="N312" t="str">
            <v>New</v>
          </cell>
          <cell r="P312" t="str">
            <v>In Progress</v>
          </cell>
          <cell r="T312" t="str">
            <v>NON-NPO</v>
          </cell>
          <cell r="AE312">
            <v>150000</v>
          </cell>
          <cell r="AF312">
            <v>150000</v>
          </cell>
          <cell r="AS312">
            <v>1</v>
          </cell>
          <cell r="AX312">
            <v>1</v>
          </cell>
          <cell r="EI312">
            <v>42916</v>
          </cell>
        </row>
        <row r="313">
          <cell r="B313" t="str">
            <v>Primary</v>
          </cell>
          <cell r="C313" t="str">
            <v>ELARC-1617-5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FDC</v>
          </cell>
          <cell r="K313" t="str">
            <v>FDC</v>
          </cell>
          <cell r="L313" t="str">
            <v>Residential (EBSH-Autism-4bed)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S313">
            <v>4</v>
          </cell>
          <cell r="AX313">
            <v>4</v>
          </cell>
        </row>
        <row r="314">
          <cell r="B314" t="str">
            <v>Primary</v>
          </cell>
          <cell r="C314" t="str">
            <v>ELARC-1617-6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PDC</v>
          </cell>
          <cell r="L314" t="str">
            <v>Residential (SRF-3bed)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2</v>
          </cell>
          <cell r="AT314">
            <v>1</v>
          </cell>
          <cell r="AX314">
            <v>3</v>
          </cell>
        </row>
        <row r="315">
          <cell r="B315" t="str">
            <v>Primary</v>
          </cell>
          <cell r="C315" t="str">
            <v>ELARC-1718-1</v>
          </cell>
          <cell r="D315" t="str">
            <v>RD</v>
          </cell>
          <cell r="G315" t="str">
            <v>ELARC</v>
          </cell>
          <cell r="H315" t="str">
            <v>2017-18</v>
          </cell>
          <cell r="J315" t="str">
            <v>Regular</v>
          </cell>
          <cell r="K315" t="str">
            <v>Regular</v>
          </cell>
          <cell r="L315" t="str">
            <v>Residential (EBSH-4bed)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X315">
            <v>4</v>
          </cell>
        </row>
        <row r="316">
          <cell r="B316" t="str">
            <v>Primary</v>
          </cell>
          <cell r="C316" t="str">
            <v>ELARC-1718-2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ELARC-1718-3</v>
          </cell>
          <cell r="D317" t="str">
            <v>DP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Community Access Services</v>
          </cell>
          <cell r="N317" t="str">
            <v>New</v>
          </cell>
          <cell r="P317" t="str">
            <v>In Progress</v>
          </cell>
          <cell r="AE317">
            <v>150000</v>
          </cell>
          <cell r="AF317">
            <v>150000</v>
          </cell>
          <cell r="EI317">
            <v>43279</v>
          </cell>
        </row>
        <row r="318">
          <cell r="B318" t="str">
            <v>Primary</v>
          </cell>
          <cell r="C318" t="str">
            <v>ELARC-1718-4</v>
          </cell>
          <cell r="D318" t="str">
            <v>RD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Residential (SLS)</v>
          </cell>
          <cell r="P318" t="str">
            <v>Discontinued</v>
          </cell>
          <cell r="AE318">
            <v>30000</v>
          </cell>
          <cell r="AF318">
            <v>30000</v>
          </cell>
        </row>
        <row r="319">
          <cell r="B319" t="str">
            <v>Primary</v>
          </cell>
          <cell r="C319" t="str">
            <v>FDLRC-0506-1</v>
          </cell>
          <cell r="D319" t="str">
            <v>DP</v>
          </cell>
          <cell r="E319" t="str">
            <v>X155</v>
          </cell>
          <cell r="G319" t="str">
            <v>FDLRC</v>
          </cell>
          <cell r="H319" t="str">
            <v>2005-06</v>
          </cell>
          <cell r="J319" t="str">
            <v>None</v>
          </cell>
          <cell r="K319" t="str">
            <v>Regular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B320" t="str">
            <v>Primary</v>
          </cell>
          <cell r="C320" t="str">
            <v>FDLRC-0506-2</v>
          </cell>
          <cell r="D320" t="str">
            <v>RD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Residential (CCF-L4i)</v>
          </cell>
          <cell r="N320" t="str">
            <v>New</v>
          </cell>
          <cell r="P320" t="str">
            <v>Completed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>
            <v>2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FDLRC-0506-3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(SLS)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50000</v>
          </cell>
          <cell r="AF321">
            <v>50000</v>
          </cell>
          <cell r="AS321">
            <v>3</v>
          </cell>
          <cell r="AX321">
            <v>3</v>
          </cell>
          <cell r="EQ321" t="str">
            <v>N/A</v>
          </cell>
          <cell r="JB321"/>
        </row>
        <row r="322">
          <cell r="B322" t="str">
            <v>Primary</v>
          </cell>
          <cell r="C322" t="str">
            <v>FDLRC-0506-4</v>
          </cell>
          <cell r="D322" t="str">
            <v>RD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(CCF-L4i)</v>
          </cell>
          <cell r="N322" t="str">
            <v>New</v>
          </cell>
          <cell r="P322" t="str">
            <v>Discontinued</v>
          </cell>
          <cell r="T322" t="str">
            <v>NON-NPO</v>
          </cell>
          <cell r="AS322">
            <v>4</v>
          </cell>
          <cell r="AX322">
            <v>4</v>
          </cell>
          <cell r="JB322"/>
        </row>
        <row r="323">
          <cell r="B323" t="str">
            <v>Primary</v>
          </cell>
          <cell r="C323" t="str">
            <v>FDLRC-0607-1</v>
          </cell>
          <cell r="D323" t="str">
            <v>RD</v>
          </cell>
          <cell r="G323" t="str">
            <v>FDLRC</v>
          </cell>
          <cell r="H323" t="str">
            <v>2006-07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3</v>
          </cell>
          <cell r="AX323">
            <v>3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FDLRC-0607-2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4</v>
          </cell>
          <cell r="AX324">
            <v>4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FDLRC-0607-3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Secondary</v>
          </cell>
          <cell r="C326" t="str">
            <v>FDLRC-0607-4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(SLS)</v>
          </cell>
          <cell r="N326" t="str">
            <v>Expanded</v>
          </cell>
          <cell r="P326" t="str">
            <v>Completed</v>
          </cell>
          <cell r="T326" t="str">
            <v>NON-NPO</v>
          </cell>
          <cell r="AE326">
            <v>150000</v>
          </cell>
          <cell r="AF326">
            <v>150000</v>
          </cell>
          <cell r="AX326"/>
          <cell r="EQ326" t="str">
            <v>N/A</v>
          </cell>
          <cell r="JB326"/>
        </row>
        <row r="327">
          <cell r="B327" t="str">
            <v>Secondary</v>
          </cell>
          <cell r="C327" t="str">
            <v>FDLRC-0607-5</v>
          </cell>
          <cell r="D327" t="str">
            <v>DP</v>
          </cell>
          <cell r="E327" t="str">
            <v>X155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Day Program</v>
          </cell>
          <cell r="N327" t="str">
            <v>Expanded</v>
          </cell>
          <cell r="P327" t="str">
            <v>Discontinued</v>
          </cell>
          <cell r="T327" t="str">
            <v>NON-NPO</v>
          </cell>
          <cell r="AX327"/>
          <cell r="JB327"/>
        </row>
        <row r="328">
          <cell r="B328" t="str">
            <v>Primary</v>
          </cell>
          <cell r="C328" t="str">
            <v>FDLRC-0708-1</v>
          </cell>
          <cell r="D328" t="str">
            <v>RD</v>
          </cell>
          <cell r="G328" t="str">
            <v>FDLRC</v>
          </cell>
          <cell r="H328" t="str">
            <v>2007-08</v>
          </cell>
          <cell r="J328" t="str">
            <v>None</v>
          </cell>
          <cell r="K328" t="str">
            <v>Regular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>
            <v>3</v>
          </cell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FDLRC-0708-2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FDLRC-0708-3</v>
          </cell>
          <cell r="D330" t="str">
            <v>DP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FDLRC-0708-4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FDLRC-0708-5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FDLRC-0708-6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FDLRC-0708-7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FDLRC-0708-8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/>
          <cell r="JB335"/>
        </row>
        <row r="336">
          <cell r="B336" t="str">
            <v>Primary</v>
          </cell>
          <cell r="C336" t="str">
            <v>FDLRC-0809-1</v>
          </cell>
          <cell r="D336" t="str">
            <v>RD</v>
          </cell>
          <cell r="G336" t="str">
            <v>FDLRC</v>
          </cell>
          <cell r="H336" t="str">
            <v>2008-09</v>
          </cell>
          <cell r="J336" t="str">
            <v>None</v>
          </cell>
          <cell r="K336" t="str">
            <v>Regular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>
            <v>4</v>
          </cell>
          <cell r="EQ336" t="str">
            <v>X</v>
          </cell>
          <cell r="JB336"/>
        </row>
        <row r="337">
          <cell r="B337" t="str">
            <v>Primary</v>
          </cell>
          <cell r="C337" t="str">
            <v>FDLRC-0809-2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Not Approved</v>
          </cell>
          <cell r="T337" t="str">
            <v>NON-NPO</v>
          </cell>
          <cell r="AS337">
            <v>4</v>
          </cell>
          <cell r="AX337">
            <v>4</v>
          </cell>
          <cell r="JB337"/>
        </row>
        <row r="338">
          <cell r="B338" t="str">
            <v>Secondary</v>
          </cell>
          <cell r="C338" t="str">
            <v>FDLRC-0809-3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D338">
            <v>150000</v>
          </cell>
          <cell r="AE338">
            <v>150000</v>
          </cell>
          <cell r="AF338">
            <v>300000</v>
          </cell>
          <cell r="AX338"/>
          <cell r="JB338"/>
        </row>
        <row r="339">
          <cell r="B339" t="str">
            <v>Secondary</v>
          </cell>
          <cell r="C339" t="str">
            <v>FDLRC-0809-4</v>
          </cell>
          <cell r="D339" t="str">
            <v>RD</v>
          </cell>
          <cell r="E339" t="str">
            <v>X068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/>
          <cell r="JB339"/>
        </row>
        <row r="340">
          <cell r="B340" t="str">
            <v>Primary</v>
          </cell>
          <cell r="C340" t="str">
            <v>FDLRC-0809-5</v>
          </cell>
          <cell r="D340" t="str">
            <v>DP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E340">
            <v>175000</v>
          </cell>
          <cell r="AF340">
            <v>175000</v>
          </cell>
          <cell r="AX340"/>
          <cell r="JB340"/>
        </row>
        <row r="341">
          <cell r="B341" t="str">
            <v>Primary</v>
          </cell>
          <cell r="C341" t="str">
            <v>FDLRC-0809-6</v>
          </cell>
          <cell r="D341" t="str">
            <v>NP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NPO Start Up Funding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X341"/>
          <cell r="JB341"/>
        </row>
        <row r="342">
          <cell r="B342" t="str">
            <v>Secondary</v>
          </cell>
          <cell r="C342" t="str">
            <v>FDLRC-0809-7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/>
          <cell r="JB342"/>
        </row>
        <row r="343">
          <cell r="B343" t="str">
            <v>Secondary</v>
          </cell>
          <cell r="C343" t="str">
            <v>FDLRC-0809-8</v>
          </cell>
          <cell r="D343" t="str">
            <v>RD</v>
          </cell>
          <cell r="E343" t="str">
            <v>X101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(SRF-3bed)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>
            <v>3</v>
          </cell>
          <cell r="BV343" t="str">
            <v>8340 Westlawn Ave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FDLRC-0809-9</v>
          </cell>
          <cell r="D344" t="str">
            <v>DP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New</v>
          </cell>
          <cell r="P344" t="str">
            <v>Discontinued</v>
          </cell>
          <cell r="T344" t="str">
            <v>NON-NPO</v>
          </cell>
          <cell r="AX344"/>
          <cell r="JB344"/>
        </row>
        <row r="345">
          <cell r="B345" t="str">
            <v>Primary</v>
          </cell>
          <cell r="C345" t="str">
            <v>FDLRC-0809-10</v>
          </cell>
          <cell r="D345" t="str">
            <v>RD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LDC</v>
          </cell>
          <cell r="L345" t="str">
            <v>Residential (SRF-5bed)</v>
          </cell>
          <cell r="N345" t="str">
            <v>Continued</v>
          </cell>
          <cell r="P345" t="str">
            <v>Completed</v>
          </cell>
          <cell r="T345" t="str">
            <v>NON-NPO</v>
          </cell>
          <cell r="AS345">
            <v>5</v>
          </cell>
          <cell r="AX345">
            <v>5</v>
          </cell>
          <cell r="BV345" t="str">
            <v>1405 N. Gordon St.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FDLRC-0910-1</v>
          </cell>
          <cell r="D346" t="str">
            <v>RD</v>
          </cell>
          <cell r="E346" t="str">
            <v>X076</v>
          </cell>
          <cell r="G346" t="str">
            <v>FDLRC</v>
          </cell>
          <cell r="H346" t="str">
            <v>2009-10</v>
          </cell>
          <cell r="J346" t="str">
            <v>None</v>
          </cell>
          <cell r="K346" t="str">
            <v>LDC</v>
          </cell>
          <cell r="L346" t="str">
            <v>Residential (SRF-3bed)</v>
          </cell>
          <cell r="N346" t="str">
            <v>New</v>
          </cell>
          <cell r="P346" t="str">
            <v>Completed</v>
          </cell>
          <cell r="T346" t="str">
            <v>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3</v>
          </cell>
          <cell r="AX346">
            <v>3</v>
          </cell>
          <cell r="BV346" t="str">
            <v>1132 North Rose St</v>
          </cell>
          <cell r="EI346" t="str">
            <v>x</v>
          </cell>
          <cell r="EM346">
            <v>40983</v>
          </cell>
          <cell r="EQ346">
            <v>41369</v>
          </cell>
          <cell r="EY346" t="str">
            <v>X</v>
          </cell>
          <cell r="JB346"/>
        </row>
        <row r="347">
          <cell r="B347" t="str">
            <v>Primary</v>
          </cell>
          <cell r="C347" t="str">
            <v>FDLRC-0910-2</v>
          </cell>
          <cell r="D347" t="str">
            <v>RD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S347">
            <v>4</v>
          </cell>
          <cell r="AX347">
            <v>4</v>
          </cell>
          <cell r="JB347"/>
        </row>
        <row r="348">
          <cell r="B348" t="str">
            <v>Secondary</v>
          </cell>
          <cell r="C348" t="str">
            <v>FDLRC-0910-3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/>
          <cell r="JB348"/>
        </row>
        <row r="349">
          <cell r="B349" t="str">
            <v>Secondary</v>
          </cell>
          <cell r="C349" t="str">
            <v>FDLRC-0910-4</v>
          </cell>
          <cell r="D349" t="str">
            <v>RD</v>
          </cell>
          <cell r="E349" t="str">
            <v>X212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/>
          <cell r="JB349"/>
        </row>
        <row r="350">
          <cell r="B350" t="str">
            <v>Primary</v>
          </cell>
          <cell r="C350" t="str">
            <v>FDLRC-0910-5</v>
          </cell>
          <cell r="D350" t="str">
            <v>RD</v>
          </cell>
          <cell r="E350" t="str">
            <v>X211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(ARFPSHN-5bed)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>
            <v>5</v>
          </cell>
          <cell r="JB350"/>
        </row>
        <row r="351">
          <cell r="B351" t="str">
            <v>Primary</v>
          </cell>
          <cell r="C351" t="str">
            <v>FDLRC-0910-6</v>
          </cell>
          <cell r="D351" t="str">
            <v>RD</v>
          </cell>
          <cell r="E351" t="str">
            <v>X212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(SRF-3bed)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/>
        </row>
        <row r="352">
          <cell r="B352" t="str">
            <v>Primary</v>
          </cell>
          <cell r="C352" t="str">
            <v>FDLRC-1011-1</v>
          </cell>
          <cell r="D352" t="str">
            <v>RD</v>
          </cell>
          <cell r="G352" t="str">
            <v>FDLRC</v>
          </cell>
          <cell r="H352" t="str">
            <v>2010-11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E352">
            <v>300000</v>
          </cell>
          <cell r="AF352">
            <v>300000</v>
          </cell>
          <cell r="AS352">
            <v>1</v>
          </cell>
          <cell r="AV352">
            <v>3</v>
          </cell>
          <cell r="AX352">
            <v>4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FDLRC-1011-2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4</v>
          </cell>
          <cell r="AX353">
            <v>4</v>
          </cell>
          <cell r="BV353" t="str">
            <v>1299 Eastlyn Place</v>
          </cell>
          <cell r="EI353" t="str">
            <v>x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FDLRC-1011-4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S354">
            <v>4</v>
          </cell>
          <cell r="AX354">
            <v>4</v>
          </cell>
          <cell r="JB354"/>
        </row>
        <row r="355">
          <cell r="B355" t="str">
            <v>Primary</v>
          </cell>
          <cell r="C355" t="str">
            <v>FDLRC-1011-5</v>
          </cell>
          <cell r="D355" t="str">
            <v>RD</v>
          </cell>
          <cell r="E355" t="str">
            <v>X105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/>
        </row>
        <row r="356">
          <cell r="B356" t="str">
            <v>Primary</v>
          </cell>
          <cell r="C356" t="str">
            <v>FDLRC-1011-6</v>
          </cell>
          <cell r="D356" t="str">
            <v>RD</v>
          </cell>
          <cell r="E356" t="str">
            <v>X057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S356">
            <v>3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FDLRC-1011-7</v>
          </cell>
          <cell r="D357" t="str">
            <v>RD</v>
          </cell>
          <cell r="E357" t="str">
            <v>X058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3206 West Verdugo Ave</v>
          </cell>
          <cell r="EI357" t="str">
            <v>x</v>
          </cell>
          <cell r="EM357">
            <v>41257</v>
          </cell>
          <cell r="EQ357">
            <v>41582</v>
          </cell>
          <cell r="EY357" t="str">
            <v>X</v>
          </cell>
          <cell r="JB357"/>
        </row>
        <row r="358">
          <cell r="B358" t="str">
            <v>Primary</v>
          </cell>
          <cell r="C358" t="str">
            <v>FDLRC-1011-8</v>
          </cell>
          <cell r="D358" t="str">
            <v>DP</v>
          </cell>
          <cell r="E358" t="str">
            <v>X106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Day Program</v>
          </cell>
          <cell r="N358" t="str">
            <v>New</v>
          </cell>
          <cell r="P358" t="str">
            <v>Completed</v>
          </cell>
          <cell r="T358" t="str">
            <v>NON-NPO</v>
          </cell>
          <cell r="AX358"/>
          <cell r="EQ358" t="str">
            <v>X</v>
          </cell>
          <cell r="JB358"/>
        </row>
        <row r="359">
          <cell r="B359" t="str">
            <v>Primary</v>
          </cell>
          <cell r="C359" t="str">
            <v>FDLRC-1112-1</v>
          </cell>
          <cell r="D359" t="str">
            <v>RD</v>
          </cell>
          <cell r="G359" t="str">
            <v>FDLRC</v>
          </cell>
          <cell r="H359" t="str">
            <v>2011-12</v>
          </cell>
          <cell r="J359" t="str">
            <v>None</v>
          </cell>
          <cell r="K359" t="str">
            <v>LDC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S359">
            <v>4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FDLRC-1112-2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Completed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/>
        </row>
        <row r="361">
          <cell r="B361" t="str">
            <v>Primary</v>
          </cell>
          <cell r="C361" t="str">
            <v>FDLRC-1112-3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S361">
            <v>4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FDLRC-1112-4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FDLRC-1112-5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S363">
            <v>4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FDLRC-1112-6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T364">
            <v>4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FDLRC-1112-7</v>
          </cell>
          <cell r="D365" t="str">
            <v>DP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Day Program</v>
          </cell>
          <cell r="N365" t="str">
            <v>New</v>
          </cell>
          <cell r="P365" t="str">
            <v>Discontinued</v>
          </cell>
          <cell r="T365" t="str">
            <v>NON-NPO</v>
          </cell>
          <cell r="AX365"/>
          <cell r="JB365"/>
        </row>
        <row r="366">
          <cell r="B366" t="str">
            <v>Primary</v>
          </cell>
          <cell r="C366" t="str">
            <v>FDLRC-1112-8</v>
          </cell>
          <cell r="D366" t="str">
            <v>RD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Regular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>
            <v>4</v>
          </cell>
          <cell r="EQ366" t="str">
            <v>X</v>
          </cell>
          <cell r="JB366"/>
        </row>
        <row r="367">
          <cell r="B367" t="str">
            <v>Primary</v>
          </cell>
          <cell r="C367" t="str">
            <v>FDLRC-1112-9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/>
        </row>
        <row r="368">
          <cell r="B368" t="str">
            <v>Primary</v>
          </cell>
          <cell r="C368" t="str">
            <v>FDLRC-1213-1</v>
          </cell>
          <cell r="D368" t="str">
            <v>RD</v>
          </cell>
          <cell r="G368" t="str">
            <v>FDLRC</v>
          </cell>
          <cell r="H368" t="str">
            <v>2012-13</v>
          </cell>
          <cell r="J368" t="str">
            <v>None</v>
          </cell>
          <cell r="K368" t="str">
            <v>Regular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FDLRC-1213-2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FDLRC-1213-3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FDLRC-1213-4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FDLRC-1213-5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T372">
            <v>4</v>
          </cell>
          <cell r="AX372">
            <v>4</v>
          </cell>
          <cell r="JB372"/>
        </row>
        <row r="373">
          <cell r="B373" t="str">
            <v>Primary</v>
          </cell>
          <cell r="C373" t="str">
            <v>FDLRC-1213-6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Primary</v>
          </cell>
          <cell r="C374" t="str">
            <v>FDLRC-1213-7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Primary</v>
          </cell>
          <cell r="C375" t="str">
            <v>FDLRC-1213-8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/>
          <cell r="JB375"/>
        </row>
        <row r="376">
          <cell r="B376" t="str">
            <v>Secondary</v>
          </cell>
          <cell r="C376" t="str">
            <v>FDLRC-1213-9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(ARFPSHN-5bed)</v>
          </cell>
          <cell r="N376" t="str">
            <v>New</v>
          </cell>
          <cell r="P376" t="str">
            <v>Completed</v>
          </cell>
          <cell r="T376" t="str">
            <v>NPO</v>
          </cell>
          <cell r="AX376"/>
          <cell r="JB376"/>
        </row>
        <row r="377">
          <cell r="B377" t="str">
            <v>Secondary</v>
          </cell>
          <cell r="C377" t="str">
            <v>FDLRC-1213-10</v>
          </cell>
          <cell r="D377" t="str">
            <v>RD</v>
          </cell>
          <cell r="E377" t="str">
            <v>X123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NPO</v>
          </cell>
          <cell r="AS377">
            <v>1</v>
          </cell>
          <cell r="AT377">
            <v>1</v>
          </cell>
          <cell r="AX377">
            <v>2</v>
          </cell>
          <cell r="JB377"/>
        </row>
        <row r="378">
          <cell r="B378" t="str">
            <v>Primary</v>
          </cell>
          <cell r="C378" t="str">
            <v>FDLRC-1314-1</v>
          </cell>
          <cell r="D378" t="str">
            <v>RD</v>
          </cell>
          <cell r="G378" t="str">
            <v>FDLRC</v>
          </cell>
          <cell r="H378" t="str">
            <v>2013-14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3</v>
          </cell>
          <cell r="AT378">
            <v>1</v>
          </cell>
          <cell r="AX378">
            <v>4</v>
          </cell>
          <cell r="JB378"/>
        </row>
        <row r="379">
          <cell r="B379" t="str">
            <v>Primary</v>
          </cell>
          <cell r="C379" t="str">
            <v>FDLRC-1314-2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/>
        </row>
        <row r="380">
          <cell r="B380" t="str">
            <v>Primary</v>
          </cell>
          <cell r="C380" t="str">
            <v>FDLRC-1314-3</v>
          </cell>
          <cell r="D380" t="str">
            <v>SS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Psychiatric Treatment</v>
          </cell>
          <cell r="N380" t="str">
            <v>New</v>
          </cell>
          <cell r="P380" t="str">
            <v>Not Approved</v>
          </cell>
          <cell r="T380" t="str">
            <v>NON-NPO</v>
          </cell>
          <cell r="AX380"/>
          <cell r="JB380"/>
        </row>
        <row r="381">
          <cell r="B381" t="str">
            <v>Primary</v>
          </cell>
          <cell r="C381" t="str">
            <v>FDLRC-1314-4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Completed</v>
          </cell>
          <cell r="T381" t="str">
            <v>NON-NPO</v>
          </cell>
          <cell r="AE381">
            <v>250000</v>
          </cell>
          <cell r="AF381">
            <v>250000</v>
          </cell>
          <cell r="AX381"/>
          <cell r="EQ381" t="str">
            <v>N/A</v>
          </cell>
          <cell r="JB381"/>
        </row>
        <row r="382">
          <cell r="B382" t="str">
            <v>Primary</v>
          </cell>
          <cell r="C382" t="str">
            <v>FDLRC-1314-5</v>
          </cell>
          <cell r="D382" t="str">
            <v>DP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Day Program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80000</v>
          </cell>
          <cell r="AF382">
            <v>80000</v>
          </cell>
          <cell r="AX382"/>
          <cell r="JB382"/>
        </row>
        <row r="383">
          <cell r="B383" t="str">
            <v>Primary</v>
          </cell>
          <cell r="C383" t="str">
            <v>FDLRC-1314-6</v>
          </cell>
          <cell r="D383" t="str">
            <v>SS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Crisis Support Services</v>
          </cell>
          <cell r="N383" t="str">
            <v>Expanded</v>
          </cell>
          <cell r="P383" t="str">
            <v>Not Approved</v>
          </cell>
          <cell r="T383" t="str">
            <v>NON-NPO</v>
          </cell>
          <cell r="AX383"/>
          <cell r="JB383"/>
        </row>
        <row r="384">
          <cell r="B384" t="str">
            <v>Primary</v>
          </cell>
          <cell r="C384" t="str">
            <v>FDLRC-1314-7</v>
          </cell>
          <cell r="D384" t="str">
            <v>TD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Training</v>
          </cell>
          <cell r="N384" t="str">
            <v>New</v>
          </cell>
          <cell r="P384" t="str">
            <v>Discontinued</v>
          </cell>
          <cell r="T384" t="str">
            <v>NON-NPO</v>
          </cell>
          <cell r="AE384">
            <v>3025</v>
          </cell>
          <cell r="AF384">
            <v>3025</v>
          </cell>
          <cell r="AX384"/>
          <cell r="EQ384" t="str">
            <v>N/A</v>
          </cell>
          <cell r="JB384"/>
        </row>
        <row r="385">
          <cell r="B385" t="str">
            <v>Secondary</v>
          </cell>
          <cell r="C385" t="str">
            <v>FDLRC-1314-8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Residential (FTH-3bed)</v>
          </cell>
          <cell r="N385" t="str">
            <v>New</v>
          </cell>
          <cell r="P385" t="str">
            <v>Completed</v>
          </cell>
          <cell r="T385" t="str">
            <v>NPO</v>
          </cell>
          <cell r="AX385"/>
          <cell r="JB385"/>
        </row>
        <row r="386">
          <cell r="B386" t="str">
            <v>Secondary</v>
          </cell>
          <cell r="C386" t="str">
            <v>FDLRC-1314-9</v>
          </cell>
          <cell r="D386" t="str">
            <v>RD</v>
          </cell>
          <cell r="E386" t="str">
            <v>X119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(ARFPSHN-5bed)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JB386"/>
        </row>
        <row r="387">
          <cell r="B387" t="str">
            <v>Secondary</v>
          </cell>
          <cell r="C387" t="str">
            <v>FDLRC-1314-10</v>
          </cell>
          <cell r="D387" t="str">
            <v>RD</v>
          </cell>
          <cell r="E387" t="str">
            <v>X057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LDC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2814 W. Verdugo Ave.</v>
          </cell>
          <cell r="JB387"/>
        </row>
        <row r="388">
          <cell r="B388" t="str">
            <v>Secondary</v>
          </cell>
          <cell r="C388" t="str">
            <v>FDLRC-1314-11</v>
          </cell>
          <cell r="D388" t="str">
            <v>RD</v>
          </cell>
          <cell r="E388" t="str">
            <v>X058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/>
          <cell r="BV388" t="str">
            <v>3206 W. Verdugo Ave</v>
          </cell>
          <cell r="JB388"/>
        </row>
        <row r="389">
          <cell r="B389" t="str">
            <v>Primary</v>
          </cell>
          <cell r="C389" t="str">
            <v>FDLRC-1314-12</v>
          </cell>
          <cell r="D389" t="str">
            <v>TD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Regular</v>
          </cell>
          <cell r="L389" t="str">
            <v>Training</v>
          </cell>
          <cell r="N389" t="str">
            <v>New</v>
          </cell>
          <cell r="P389" t="str">
            <v>Completed</v>
          </cell>
          <cell r="T389" t="str">
            <v>NON-NPO</v>
          </cell>
          <cell r="AE389">
            <v>20000</v>
          </cell>
          <cell r="AF389">
            <v>20000</v>
          </cell>
          <cell r="AX389"/>
          <cell r="JB389"/>
        </row>
        <row r="390">
          <cell r="B390" t="str">
            <v>Primary</v>
          </cell>
          <cell r="C390" t="str">
            <v>FDLRC-1415-1</v>
          </cell>
          <cell r="D390" t="str">
            <v>RD</v>
          </cell>
          <cell r="G390" t="str">
            <v>FDLRC</v>
          </cell>
          <cell r="H390" t="str">
            <v>2014-15</v>
          </cell>
          <cell r="J390" t="str">
            <v>None</v>
          </cell>
          <cell r="K390" t="str">
            <v>Regular</v>
          </cell>
          <cell r="L390" t="str">
            <v>Residential (SRF-3bed)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275000</v>
          </cell>
          <cell r="AF390">
            <v>275000</v>
          </cell>
          <cell r="AT390">
            <v>3</v>
          </cell>
          <cell r="AX390">
            <v>3</v>
          </cell>
          <cell r="BV390" t="str">
            <v>2936 N. Keystone</v>
          </cell>
        </row>
        <row r="391">
          <cell r="B391" t="str">
            <v>Primary</v>
          </cell>
          <cell r="C391" t="str">
            <v>FDLRC-1415-2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In Progress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4</v>
          </cell>
          <cell r="AX391">
            <v>4</v>
          </cell>
          <cell r="BV391" t="str">
            <v>1303 N. Brighton St.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FDLRC-1415-3</v>
          </cell>
          <cell r="D392" t="str">
            <v>SS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30000</v>
          </cell>
          <cell r="AF392">
            <v>30000</v>
          </cell>
          <cell r="AX392"/>
          <cell r="JB392"/>
        </row>
        <row r="393">
          <cell r="B393" t="str">
            <v>Primary</v>
          </cell>
          <cell r="C393" t="str">
            <v>FDLRC-1415-4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95000</v>
          </cell>
          <cell r="AF393">
            <v>95000</v>
          </cell>
          <cell r="AX393"/>
          <cell r="JB393"/>
        </row>
        <row r="394">
          <cell r="B394" t="str">
            <v>Primary</v>
          </cell>
          <cell r="C394" t="str">
            <v>FDLRC-1415-5</v>
          </cell>
          <cell r="D394" t="str">
            <v>DP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Day Program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150000</v>
          </cell>
          <cell r="AF394">
            <v>150000</v>
          </cell>
        </row>
        <row r="395">
          <cell r="B395" t="str">
            <v>Secondary</v>
          </cell>
          <cell r="C395" t="str">
            <v>FDLRC-1415-6</v>
          </cell>
          <cell r="D395" t="str">
            <v>RD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Residential (FTH-3bed)</v>
          </cell>
          <cell r="N395" t="str">
            <v>Continued</v>
          </cell>
          <cell r="P395" t="str">
            <v>Completed</v>
          </cell>
          <cell r="T395" t="str">
            <v>NPO</v>
          </cell>
          <cell r="AX395"/>
          <cell r="JB395"/>
        </row>
        <row r="396">
          <cell r="B396" t="str">
            <v>Secondary</v>
          </cell>
          <cell r="C396" t="str">
            <v>FDLRC-1415-7</v>
          </cell>
          <cell r="D396" t="str">
            <v>RD</v>
          </cell>
          <cell r="E396" t="str">
            <v>X135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New</v>
          </cell>
          <cell r="P396" t="str">
            <v>Completed</v>
          </cell>
          <cell r="T396" t="str">
            <v>NPO</v>
          </cell>
          <cell r="AX396"/>
          <cell r="JB396"/>
        </row>
        <row r="397">
          <cell r="B397" t="str">
            <v>Primary</v>
          </cell>
          <cell r="C397" t="str">
            <v>FDLRC-1516-1</v>
          </cell>
          <cell r="D397" t="str">
            <v>RD</v>
          </cell>
          <cell r="G397" t="str">
            <v>FDLRC</v>
          </cell>
          <cell r="H397" t="str">
            <v>2015-16</v>
          </cell>
          <cell r="J397" t="str">
            <v>None</v>
          </cell>
          <cell r="K397" t="str">
            <v>Regular</v>
          </cell>
          <cell r="L397" t="str">
            <v>Crisis Services Residential (CSR)</v>
          </cell>
          <cell r="N397" t="str">
            <v>New</v>
          </cell>
          <cell r="P397" t="str">
            <v>Completed</v>
          </cell>
          <cell r="T397" t="str">
            <v>NON-NPO</v>
          </cell>
          <cell r="AE397">
            <v>250000</v>
          </cell>
          <cell r="AF397">
            <v>250000</v>
          </cell>
          <cell r="AT397">
            <v>3</v>
          </cell>
          <cell r="AX397">
            <v>3</v>
          </cell>
          <cell r="BV397" t="str">
            <v>3318 Wyoming Avenue</v>
          </cell>
        </row>
        <row r="398">
          <cell r="B398" t="str">
            <v>Primary</v>
          </cell>
          <cell r="C398" t="str">
            <v>FDLRC-1516-2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Step Down (CSSD)</v>
          </cell>
          <cell r="N398" t="str">
            <v>New</v>
          </cell>
          <cell r="P398" t="str">
            <v>In Progress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4</v>
          </cell>
          <cell r="AX398">
            <v>4</v>
          </cell>
          <cell r="BV398" t="str">
            <v>803 N. Evergreen St</v>
          </cell>
          <cell r="EM398">
            <v>42814</v>
          </cell>
        </row>
        <row r="399">
          <cell r="B399" t="str">
            <v>Primary</v>
          </cell>
          <cell r="C399" t="str">
            <v>FDLRC-1516-3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FDLRC-1516-4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FDLRC-1516-5</v>
          </cell>
          <cell r="D401" t="str">
            <v>TD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Primary</v>
          </cell>
          <cell r="C402" t="str">
            <v>FDLRC-1516-6</v>
          </cell>
          <cell r="D402" t="str">
            <v>TD</v>
          </cell>
          <cell r="E402" t="str">
            <v>X268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/>
          <cell r="JB402"/>
        </row>
        <row r="403">
          <cell r="B403" t="str">
            <v>Secondary</v>
          </cell>
          <cell r="C403" t="str">
            <v>FDLRC-1516-7</v>
          </cell>
          <cell r="D403" t="str">
            <v>RD</v>
          </cell>
          <cell r="E403" t="str">
            <v>X135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Residential (FTH-3bed)</v>
          </cell>
          <cell r="N403" t="str">
            <v>Continued</v>
          </cell>
          <cell r="P403" t="str">
            <v>Completed</v>
          </cell>
          <cell r="T403" t="str">
            <v>NPO</v>
          </cell>
          <cell r="AX403"/>
          <cell r="JB403"/>
        </row>
        <row r="404">
          <cell r="B404" t="str">
            <v>Primary</v>
          </cell>
          <cell r="C404" t="str">
            <v>FDLRC-1516-8</v>
          </cell>
          <cell r="D404" t="str">
            <v>RD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Discontinued</v>
          </cell>
          <cell r="T404" t="str">
            <v>NON-NPO</v>
          </cell>
          <cell r="AE404">
            <v>250000</v>
          </cell>
          <cell r="AF404">
            <v>250000</v>
          </cell>
          <cell r="AT404">
            <v>4</v>
          </cell>
          <cell r="AX404">
            <v>4</v>
          </cell>
        </row>
        <row r="405">
          <cell r="B405" t="str">
            <v>Primary</v>
          </cell>
          <cell r="C405" t="str">
            <v>FDLRC-1617-1</v>
          </cell>
          <cell r="D405" t="str">
            <v>RD</v>
          </cell>
          <cell r="G405" t="str">
            <v>FDLRC</v>
          </cell>
          <cell r="H405" t="str">
            <v>2016-17</v>
          </cell>
          <cell r="J405" t="str">
            <v>None</v>
          </cell>
          <cell r="K405" t="str">
            <v>Regular</v>
          </cell>
          <cell r="L405" t="str">
            <v>Residential (SRF-3bed)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C405">
            <v>300000</v>
          </cell>
          <cell r="AD405">
            <v>250000</v>
          </cell>
          <cell r="AF405">
            <v>550000</v>
          </cell>
          <cell r="AV405">
            <v>3</v>
          </cell>
          <cell r="AX405">
            <v>3</v>
          </cell>
        </row>
        <row r="406">
          <cell r="B406" t="str">
            <v>Primary</v>
          </cell>
          <cell r="C406" t="str">
            <v>FDLRC-1617-2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(SRF-4bed)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4</v>
          </cell>
          <cell r="AX406">
            <v>4</v>
          </cell>
        </row>
        <row r="407">
          <cell r="B407" t="str">
            <v>Primary</v>
          </cell>
          <cell r="C407" t="str">
            <v>FDLRC-1617-3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FDLRC-1617-4</v>
          </cell>
          <cell r="D408" t="str">
            <v>RD</v>
          </cell>
          <cell r="E408" t="str">
            <v>X282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Multi Family</v>
          </cell>
          <cell r="N408" t="str">
            <v>New</v>
          </cell>
          <cell r="P408" t="str">
            <v>In Progress</v>
          </cell>
          <cell r="T408" t="str">
            <v>NPO</v>
          </cell>
          <cell r="JB408"/>
        </row>
        <row r="409">
          <cell r="B409" t="str">
            <v>Primary</v>
          </cell>
          <cell r="C409" t="str">
            <v>FDLRC-1617-5</v>
          </cell>
          <cell r="D409" t="str">
            <v>RD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300000</v>
          </cell>
          <cell r="AD409">
            <v>250000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</row>
        <row r="410">
          <cell r="B410" t="str">
            <v>Primary</v>
          </cell>
          <cell r="C410" t="str">
            <v>FDLRC-1617-6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300000</v>
          </cell>
          <cell r="AD410">
            <v>250000</v>
          </cell>
          <cell r="AF410">
            <v>550000</v>
          </cell>
          <cell r="AT410">
            <v>2</v>
          </cell>
          <cell r="AV410">
            <v>2</v>
          </cell>
          <cell r="AX410">
            <v>4</v>
          </cell>
          <cell r="BV410" t="str">
            <v>2253 Elmgrove St.</v>
          </cell>
        </row>
        <row r="411">
          <cell r="B411" t="str">
            <v>Primary</v>
          </cell>
          <cell r="C411" t="str">
            <v>FDLRC-1617-7</v>
          </cell>
          <cell r="D411" t="str">
            <v>SS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Psychiatric Treatment</v>
          </cell>
          <cell r="N411" t="str">
            <v>New</v>
          </cell>
          <cell r="P411" t="str">
            <v>Completed</v>
          </cell>
          <cell r="T411" t="str">
            <v>NON-NPO</v>
          </cell>
          <cell r="AE411">
            <v>50000</v>
          </cell>
          <cell r="AF411">
            <v>50000</v>
          </cell>
          <cell r="AX411"/>
          <cell r="JB411"/>
        </row>
        <row r="412">
          <cell r="B412" t="str">
            <v>Primary</v>
          </cell>
          <cell r="C412" t="str">
            <v>FDLRC-1617-8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Medical Consultation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36000</v>
          </cell>
          <cell r="AF412">
            <v>36000</v>
          </cell>
          <cell r="AX412"/>
          <cell r="JB412"/>
        </row>
        <row r="413">
          <cell r="B413" t="str">
            <v>Primary</v>
          </cell>
          <cell r="C413" t="str">
            <v>FDLRC-1718-1</v>
          </cell>
          <cell r="D413" t="str">
            <v>RD</v>
          </cell>
          <cell r="G413" t="str">
            <v>FDLRC</v>
          </cell>
          <cell r="H413" t="str">
            <v>2017-18</v>
          </cell>
          <cell r="J413" t="str">
            <v>Regular</v>
          </cell>
          <cell r="K413" t="str">
            <v>Regular</v>
          </cell>
          <cell r="L413" t="str">
            <v>Residential (SRF-3bed)</v>
          </cell>
          <cell r="N413" t="str">
            <v>New</v>
          </cell>
          <cell r="P413" t="str">
            <v>In Progress</v>
          </cell>
          <cell r="T413" t="str">
            <v>NPO</v>
          </cell>
          <cell r="AC413">
            <v>300000</v>
          </cell>
          <cell r="AD413">
            <v>250000</v>
          </cell>
          <cell r="AF413">
            <v>550000</v>
          </cell>
          <cell r="AV413">
            <v>3</v>
          </cell>
          <cell r="AX413">
            <v>3</v>
          </cell>
          <cell r="EI413">
            <v>43146</v>
          </cell>
        </row>
        <row r="414">
          <cell r="B414" t="str">
            <v>Primary</v>
          </cell>
          <cell r="C414" t="str">
            <v>FDLRC-1718-2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Multi Family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500000</v>
          </cell>
          <cell r="AD414">
            <v>500000</v>
          </cell>
          <cell r="AF414">
            <v>1000000</v>
          </cell>
          <cell r="AV414">
            <v>8</v>
          </cell>
          <cell r="AX414">
            <v>8</v>
          </cell>
        </row>
        <row r="415">
          <cell r="B415" t="str">
            <v>Primary</v>
          </cell>
          <cell r="C415" t="str">
            <v>FNRC-0506-1</v>
          </cell>
          <cell r="D415" t="str">
            <v>RD</v>
          </cell>
          <cell r="G415" t="str">
            <v>FNRC</v>
          </cell>
          <cell r="H415" t="str">
            <v>2005-06</v>
          </cell>
          <cell r="J415" t="str">
            <v>None</v>
          </cell>
          <cell r="K415" t="str">
            <v>Regular</v>
          </cell>
          <cell r="L415" t="str">
            <v>Residential (SLS)</v>
          </cell>
          <cell r="N415" t="str">
            <v>New</v>
          </cell>
          <cell r="P415" t="str">
            <v>Completed</v>
          </cell>
          <cell r="T415" t="str">
            <v>NON-NPO</v>
          </cell>
          <cell r="AE415">
            <v>57126</v>
          </cell>
          <cell r="AF415">
            <v>57126</v>
          </cell>
          <cell r="AS415">
            <v>1</v>
          </cell>
          <cell r="AX415">
            <v>1</v>
          </cell>
          <cell r="BV415" t="str">
            <v>2574 &amp; 2576 Russell St</v>
          </cell>
          <cell r="JB415"/>
        </row>
        <row r="416">
          <cell r="B416" t="str">
            <v>Primary</v>
          </cell>
          <cell r="C416" t="str">
            <v>FNRC-0506-2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82823</v>
          </cell>
          <cell r="AF416">
            <v>82823</v>
          </cell>
          <cell r="AS416">
            <v>2</v>
          </cell>
          <cell r="AT416">
            <v>1</v>
          </cell>
          <cell r="AX416">
            <v>3</v>
          </cell>
          <cell r="BV416" t="str">
            <v>2876 Mahan</v>
          </cell>
          <cell r="EM416">
            <v>38595</v>
          </cell>
          <cell r="JB416"/>
        </row>
        <row r="417">
          <cell r="B417" t="str">
            <v>Primary</v>
          </cell>
          <cell r="C417" t="str">
            <v>FNRC-0506-3</v>
          </cell>
          <cell r="D417" t="str">
            <v>DP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Day Program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100000</v>
          </cell>
          <cell r="AF417">
            <v>100000</v>
          </cell>
          <cell r="AX417"/>
          <cell r="JB417"/>
        </row>
        <row r="418">
          <cell r="B418" t="str">
            <v>Primary</v>
          </cell>
          <cell r="C418" t="str">
            <v>FNRC-0506-4</v>
          </cell>
          <cell r="D418" t="str">
            <v>RD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97616</v>
          </cell>
          <cell r="AF418">
            <v>97616</v>
          </cell>
          <cell r="AS418">
            <v>1</v>
          </cell>
          <cell r="AT418">
            <v>2</v>
          </cell>
          <cell r="AX418">
            <v>3</v>
          </cell>
          <cell r="BV418" t="str">
            <v>665 State Street</v>
          </cell>
          <cell r="JB418"/>
        </row>
        <row r="419">
          <cell r="B419" t="str">
            <v>Primary</v>
          </cell>
          <cell r="C419" t="str">
            <v>FNRC-0506-5</v>
          </cell>
          <cell r="D419" t="str">
            <v>DP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Day Program</v>
          </cell>
          <cell r="N419" t="str">
            <v>New</v>
          </cell>
          <cell r="P419" t="str">
            <v>Discontinued</v>
          </cell>
          <cell r="T419" t="str">
            <v>NON-NPO</v>
          </cell>
          <cell r="AX419"/>
          <cell r="JB419"/>
        </row>
        <row r="420">
          <cell r="B420" t="str">
            <v>Primary</v>
          </cell>
          <cell r="C420" t="str">
            <v>FNRC-0506-6</v>
          </cell>
          <cell r="D420" t="str">
            <v>RD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Residential (SRF-3bed)</v>
          </cell>
          <cell r="N420" t="str">
            <v>New</v>
          </cell>
          <cell r="P420" t="str">
            <v>Completed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>
            <v>3</v>
          </cell>
          <cell r="BV420" t="str">
            <v>1671 Cameo Lane</v>
          </cell>
          <cell r="JB420"/>
        </row>
        <row r="421">
          <cell r="B421" t="str">
            <v>Primary</v>
          </cell>
          <cell r="C421" t="str">
            <v>FNRC-0506-7</v>
          </cell>
          <cell r="D421" t="str">
            <v>DP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Day Program</v>
          </cell>
          <cell r="N421" t="str">
            <v>Expanded</v>
          </cell>
          <cell r="P421" t="str">
            <v>Completed</v>
          </cell>
          <cell r="T421" t="str">
            <v>NON-NPO</v>
          </cell>
          <cell r="AE421">
            <v>37400</v>
          </cell>
          <cell r="AF421">
            <v>37400</v>
          </cell>
          <cell r="AX421"/>
          <cell r="BV421" t="str">
            <v>9552 Crossroad Drive</v>
          </cell>
          <cell r="JB421"/>
        </row>
        <row r="422">
          <cell r="B422" t="str">
            <v>Primary</v>
          </cell>
          <cell r="C422" t="str">
            <v>FNRC-0506-8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E422">
            <v>40000</v>
          </cell>
          <cell r="AF422">
            <v>40000</v>
          </cell>
          <cell r="AX422"/>
          <cell r="BV422" t="str">
            <v>2875 Churn Creek Rd. #A</v>
          </cell>
          <cell r="JB422"/>
        </row>
        <row r="423">
          <cell r="B423" t="str">
            <v>Primary</v>
          </cell>
          <cell r="C423" t="str">
            <v>FNRC-0607-1</v>
          </cell>
          <cell r="D423" t="str">
            <v>RD</v>
          </cell>
          <cell r="G423" t="str">
            <v>FNRC</v>
          </cell>
          <cell r="H423" t="str">
            <v>2006-07</v>
          </cell>
          <cell r="J423" t="str">
            <v>None</v>
          </cell>
          <cell r="K423" t="str">
            <v>Regular</v>
          </cell>
          <cell r="L423" t="str">
            <v>Residential (SRF-3bed)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50000</v>
          </cell>
          <cell r="AF423">
            <v>50000</v>
          </cell>
          <cell r="AS423">
            <v>2</v>
          </cell>
          <cell r="AT423">
            <v>1</v>
          </cell>
          <cell r="AX423">
            <v>3</v>
          </cell>
          <cell r="BV423" t="str">
            <v>22334 Lupine Rd Redding, CA 96002</v>
          </cell>
          <cell r="JB423"/>
        </row>
        <row r="424">
          <cell r="B424" t="str">
            <v>Primary</v>
          </cell>
          <cell r="C424" t="str">
            <v>FNRC-0607-2</v>
          </cell>
          <cell r="D424" t="str">
            <v>TD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Training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190000</v>
          </cell>
          <cell r="AF424">
            <v>190000</v>
          </cell>
          <cell r="AX424"/>
          <cell r="JB424"/>
        </row>
        <row r="425">
          <cell r="B425" t="str">
            <v>Primary</v>
          </cell>
          <cell r="C425" t="str">
            <v>FNRC-0607-3</v>
          </cell>
          <cell r="D425" t="str">
            <v>DP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100000</v>
          </cell>
          <cell r="AF425">
            <v>100000</v>
          </cell>
          <cell r="AX425"/>
          <cell r="JB425"/>
        </row>
        <row r="426">
          <cell r="B426" t="str">
            <v>Primary</v>
          </cell>
          <cell r="C426" t="str">
            <v>FNRC-0607-4</v>
          </cell>
          <cell r="D426" t="str">
            <v>RD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Residential (SRF-4bed)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130000</v>
          </cell>
          <cell r="AF426">
            <v>130000</v>
          </cell>
          <cell r="AS426">
            <v>2</v>
          </cell>
          <cell r="AT426">
            <v>1</v>
          </cell>
          <cell r="AV426">
            <v>1</v>
          </cell>
          <cell r="AX426">
            <v>4</v>
          </cell>
          <cell r="BV426" t="str">
            <v>1163 Peregrine Way</v>
          </cell>
          <cell r="JB426"/>
        </row>
        <row r="427">
          <cell r="B427" t="str">
            <v>Primary</v>
          </cell>
          <cell r="C427" t="str">
            <v>FNRC-0607-5</v>
          </cell>
          <cell r="D427" t="str">
            <v>DP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210000</v>
          </cell>
          <cell r="AF427">
            <v>210000</v>
          </cell>
          <cell r="AX427"/>
          <cell r="JB427"/>
        </row>
        <row r="428">
          <cell r="B428" t="str">
            <v>Primary</v>
          </cell>
          <cell r="C428" t="str">
            <v>FNRC-0607-6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30000</v>
          </cell>
          <cell r="AF428">
            <v>30000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FNRC-0607-7</v>
          </cell>
          <cell r="D429" t="str">
            <v>SS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Psychiatric Treatment</v>
          </cell>
          <cell r="N429" t="str">
            <v>New</v>
          </cell>
          <cell r="P429" t="str">
            <v>Discontinued</v>
          </cell>
          <cell r="T429" t="str">
            <v>NON-NPO</v>
          </cell>
          <cell r="AX429"/>
          <cell r="JB429"/>
        </row>
        <row r="430">
          <cell r="B430" t="str">
            <v>Primary</v>
          </cell>
          <cell r="C430" t="str">
            <v>FNRC-0607-8</v>
          </cell>
          <cell r="D430" t="str">
            <v>RD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Residential (SRF-5bed)</v>
          </cell>
          <cell r="N430" t="str">
            <v>New</v>
          </cell>
          <cell r="P430" t="str">
            <v>Completed</v>
          </cell>
          <cell r="T430" t="str">
            <v>NPO</v>
          </cell>
          <cell r="AE430">
            <v>181000</v>
          </cell>
          <cell r="AF430">
            <v>181000</v>
          </cell>
          <cell r="AV430">
            <v>5</v>
          </cell>
          <cell r="AX430">
            <v>5</v>
          </cell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FNRC-0607-9</v>
          </cell>
          <cell r="D431" t="str">
            <v>RD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NON-NPO</v>
          </cell>
          <cell r="AE431">
            <v>106500</v>
          </cell>
          <cell r="AF431">
            <v>106500</v>
          </cell>
          <cell r="AT431">
            <v>3</v>
          </cell>
          <cell r="AX431">
            <v>3</v>
          </cell>
          <cell r="BV431" t="str">
            <v>20064 Live Oak Rd</v>
          </cell>
          <cell r="JB431"/>
        </row>
        <row r="432">
          <cell r="B432" t="str">
            <v>Primary</v>
          </cell>
          <cell r="C432" t="str">
            <v>FNRC-0607-10</v>
          </cell>
          <cell r="D432" t="str">
            <v>SS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Crisis Support Services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36000</v>
          </cell>
          <cell r="AF432">
            <v>36000</v>
          </cell>
          <cell r="AX432"/>
          <cell r="JB432"/>
        </row>
        <row r="433">
          <cell r="B433" t="str">
            <v>Secondary</v>
          </cell>
          <cell r="C433" t="str">
            <v>FNRC-0708-1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2007-08</v>
          </cell>
          <cell r="J433" t="str">
            <v>None</v>
          </cell>
          <cell r="K433" t="str">
            <v>Regular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E433">
            <v>56100</v>
          </cell>
          <cell r="AF433">
            <v>56100</v>
          </cell>
          <cell r="AX433"/>
          <cell r="BV433" t="str">
            <v>7279 Platinum Way</v>
          </cell>
          <cell r="JB433"/>
        </row>
        <row r="434">
          <cell r="B434" t="str">
            <v>Secondary</v>
          </cell>
          <cell r="C434" t="str">
            <v>FNRC-0708-2</v>
          </cell>
          <cell r="D434" t="str">
            <v>RD</v>
          </cell>
          <cell r="E434" t="str">
            <v>X020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91443</v>
          </cell>
          <cell r="AF434">
            <v>91443</v>
          </cell>
          <cell r="AX434"/>
          <cell r="JB434"/>
        </row>
        <row r="435">
          <cell r="B435" t="str">
            <v>Primary</v>
          </cell>
          <cell r="C435" t="str">
            <v>FNRC-0708-3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F435">
            <v>95928</v>
          </cell>
          <cell r="AV435">
            <v>4</v>
          </cell>
          <cell r="AX435">
            <v>4</v>
          </cell>
          <cell r="BV435" t="str">
            <v>3388 Middleton Ln</v>
          </cell>
          <cell r="EM435">
            <v>39904</v>
          </cell>
          <cell r="EQ435">
            <v>39995</v>
          </cell>
          <cell r="JB435"/>
        </row>
        <row r="436">
          <cell r="B436" t="str">
            <v>Primary</v>
          </cell>
          <cell r="C436" t="str">
            <v>FNRC-0708-4</v>
          </cell>
          <cell r="D436" t="str">
            <v>RD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79108</v>
          </cell>
          <cell r="AF436">
            <v>79108</v>
          </cell>
          <cell r="AS436">
            <v>2</v>
          </cell>
          <cell r="AT436">
            <v>2</v>
          </cell>
          <cell r="AX436">
            <v>4</v>
          </cell>
          <cell r="BV436" t="str">
            <v>3860 Cambria Dr</v>
          </cell>
          <cell r="EM436">
            <v>39569</v>
          </cell>
          <cell r="EQ436">
            <v>39629</v>
          </cell>
          <cell r="JB436"/>
        </row>
        <row r="437">
          <cell r="B437" t="str">
            <v>Secondary</v>
          </cell>
          <cell r="C437" t="str">
            <v>FNRC-0708-5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Single Family</v>
          </cell>
          <cell r="N437" t="str">
            <v>New</v>
          </cell>
          <cell r="P437" t="str">
            <v>Completed</v>
          </cell>
          <cell r="T437" t="str">
            <v>NPO</v>
          </cell>
          <cell r="AE437">
            <v>75000</v>
          </cell>
          <cell r="AF437">
            <v>75000</v>
          </cell>
          <cell r="AX437"/>
          <cell r="BV437" t="str">
            <v>1175 Santana Ct</v>
          </cell>
          <cell r="JB437"/>
        </row>
        <row r="438">
          <cell r="B438" t="str">
            <v>Primary</v>
          </cell>
          <cell r="C438" t="str">
            <v>FNRC-0708-6</v>
          </cell>
          <cell r="D438" t="str">
            <v>DP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59973</v>
          </cell>
          <cell r="AF438">
            <v>59973</v>
          </cell>
          <cell r="AX438"/>
          <cell r="BV438" t="str">
            <v>897 E. 20th St</v>
          </cell>
          <cell r="JB438"/>
        </row>
        <row r="439">
          <cell r="B439" t="str">
            <v>Primary</v>
          </cell>
          <cell r="C439" t="str">
            <v>FNRC-0708-7</v>
          </cell>
          <cell r="D439" t="str">
            <v>TD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20000</v>
          </cell>
          <cell r="AF439">
            <v>20000</v>
          </cell>
          <cell r="AX439"/>
          <cell r="JB439"/>
        </row>
        <row r="440">
          <cell r="B440" t="str">
            <v>Primary</v>
          </cell>
          <cell r="C440" t="str">
            <v>FNRC-0708-8</v>
          </cell>
          <cell r="D440" t="str">
            <v>DP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Discontinued</v>
          </cell>
          <cell r="T440" t="str">
            <v>NON-NPO</v>
          </cell>
          <cell r="AX440"/>
          <cell r="JB440"/>
        </row>
        <row r="441">
          <cell r="B441" t="str">
            <v>Primary</v>
          </cell>
          <cell r="C441" t="str">
            <v>FNRC-0708-9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Single Family</v>
          </cell>
          <cell r="N441" t="str">
            <v>New</v>
          </cell>
          <cell r="P441" t="str">
            <v>Completed</v>
          </cell>
          <cell r="T441" t="str">
            <v>NPO</v>
          </cell>
          <cell r="AC441">
            <v>97027</v>
          </cell>
          <cell r="AF441">
            <v>97027</v>
          </cell>
          <cell r="AV441">
            <v>3</v>
          </cell>
          <cell r="AX441">
            <v>3</v>
          </cell>
          <cell r="BV441" t="str">
            <v>1175 Santana Ct</v>
          </cell>
          <cell r="EM441">
            <v>39508</v>
          </cell>
          <cell r="EQ441">
            <v>39600</v>
          </cell>
        </row>
        <row r="442">
          <cell r="B442" t="str">
            <v>Secondary</v>
          </cell>
          <cell r="C442" t="str">
            <v>FNRC-0708-10</v>
          </cell>
          <cell r="D442" t="str">
            <v>RD</v>
          </cell>
          <cell r="E442" t="str">
            <v>X022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E442">
            <v>75000</v>
          </cell>
          <cell r="AF442">
            <v>75000</v>
          </cell>
          <cell r="AX442"/>
          <cell r="JB442"/>
        </row>
        <row r="443">
          <cell r="B443" t="str">
            <v>Secondary</v>
          </cell>
          <cell r="C443" t="str">
            <v>FNRC-0708-11</v>
          </cell>
          <cell r="D443" t="str">
            <v>RD</v>
          </cell>
          <cell r="E443" t="str">
            <v>X018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(SRF-5bed)</v>
          </cell>
          <cell r="N443" t="str">
            <v>Continued</v>
          </cell>
          <cell r="P443" t="str">
            <v>Completed</v>
          </cell>
          <cell r="T443" t="str">
            <v>NPO</v>
          </cell>
          <cell r="AC443">
            <v>168028</v>
          </cell>
          <cell r="AF443">
            <v>168028</v>
          </cell>
          <cell r="AX443"/>
          <cell r="BV443" t="str">
            <v>4556 Cerro Lane</v>
          </cell>
          <cell r="JB443"/>
        </row>
        <row r="444">
          <cell r="B444" t="str">
            <v>Primary</v>
          </cell>
          <cell r="C444" t="str">
            <v>FNRC-0708-12</v>
          </cell>
          <cell r="D444" t="str">
            <v>RD</v>
          </cell>
          <cell r="E444" t="str">
            <v>X022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(SRF-2bed)</v>
          </cell>
          <cell r="N444" t="str">
            <v>New</v>
          </cell>
          <cell r="P444" t="str">
            <v>Discontinued</v>
          </cell>
          <cell r="T444" t="str">
            <v>NPO</v>
          </cell>
          <cell r="AC444">
            <v>82489</v>
          </cell>
          <cell r="AF444">
            <v>82489</v>
          </cell>
          <cell r="AS444">
            <v>2</v>
          </cell>
          <cell r="AX444">
            <v>2</v>
          </cell>
          <cell r="BV444" t="str">
            <v>18 Sunland Dr</v>
          </cell>
          <cell r="EM444">
            <v>39600</v>
          </cell>
          <cell r="EQ444">
            <v>39630</v>
          </cell>
          <cell r="JB444"/>
        </row>
        <row r="445">
          <cell r="B445" t="str">
            <v>Primary</v>
          </cell>
          <cell r="C445" t="str">
            <v>FNRC-0708-13</v>
          </cell>
          <cell r="D445" t="str">
            <v>RD</v>
          </cell>
          <cell r="E445" t="str">
            <v>X019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C445">
            <v>71196</v>
          </cell>
          <cell r="AF445">
            <v>71196</v>
          </cell>
          <cell r="AS445">
            <v>1</v>
          </cell>
          <cell r="AT445">
            <v>1</v>
          </cell>
          <cell r="AV445">
            <v>1</v>
          </cell>
          <cell r="AX445">
            <v>3</v>
          </cell>
          <cell r="BV445" t="str">
            <v>7279 Platinum Way</v>
          </cell>
          <cell r="EM445">
            <v>39569</v>
          </cell>
          <cell r="EQ445">
            <v>39600</v>
          </cell>
          <cell r="JB445"/>
        </row>
        <row r="446">
          <cell r="B446" t="str">
            <v>Secondary</v>
          </cell>
          <cell r="C446" t="str">
            <v>FNRC-0809-1</v>
          </cell>
          <cell r="D446" t="str">
            <v>RD</v>
          </cell>
          <cell r="E446" t="str">
            <v>X023</v>
          </cell>
          <cell r="G446" t="str">
            <v>FNRC</v>
          </cell>
          <cell r="H446" t="str">
            <v>2008-09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E446">
            <v>94300</v>
          </cell>
          <cell r="AF446">
            <v>94300</v>
          </cell>
          <cell r="AX446"/>
          <cell r="JB446"/>
        </row>
        <row r="447">
          <cell r="B447" t="str">
            <v>Primary</v>
          </cell>
          <cell r="C447" t="str">
            <v>FNRC-0809-2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F447">
            <v>84725</v>
          </cell>
          <cell r="AS447">
            <v>2</v>
          </cell>
          <cell r="AT447">
            <v>1</v>
          </cell>
          <cell r="AX447">
            <v>3</v>
          </cell>
          <cell r="BV447" t="str">
            <v>249 West Lindo Ave</v>
          </cell>
          <cell r="EM447">
            <v>39988</v>
          </cell>
          <cell r="EQ447">
            <v>40087</v>
          </cell>
          <cell r="JB447"/>
        </row>
        <row r="448">
          <cell r="B448" t="str">
            <v>Primary</v>
          </cell>
          <cell r="C448" t="str">
            <v>FNRC-0809-3</v>
          </cell>
          <cell r="D448" t="str">
            <v>DP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Day Program</v>
          </cell>
          <cell r="N448" t="str">
            <v>New</v>
          </cell>
          <cell r="P448" t="str">
            <v>Completed</v>
          </cell>
          <cell r="T448" t="str">
            <v>NON-NPO</v>
          </cell>
          <cell r="AE448">
            <v>100000</v>
          </cell>
          <cell r="AF448">
            <v>100000</v>
          </cell>
          <cell r="AX448"/>
          <cell r="BV448" t="str">
            <v>971 East Ave</v>
          </cell>
          <cell r="JB448"/>
        </row>
        <row r="449">
          <cell r="B449" t="str">
            <v>Secondary</v>
          </cell>
          <cell r="C449" t="str">
            <v>FNRC-0809-4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E449">
            <v>95000</v>
          </cell>
          <cell r="AF449">
            <v>95000</v>
          </cell>
          <cell r="AX449"/>
          <cell r="JB449"/>
        </row>
        <row r="450">
          <cell r="B450" t="str">
            <v>Primary</v>
          </cell>
          <cell r="C450" t="str">
            <v>FNRC-0809-5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F450">
            <v>70243</v>
          </cell>
          <cell r="AT450">
            <v>1</v>
          </cell>
          <cell r="AV450">
            <v>2</v>
          </cell>
          <cell r="AX450">
            <v>3</v>
          </cell>
          <cell r="BV450" t="str">
            <v>502 Lucknow Dr</v>
          </cell>
          <cell r="EM450">
            <v>40056</v>
          </cell>
          <cell r="EQ450">
            <v>40147</v>
          </cell>
          <cell r="JB450"/>
        </row>
        <row r="451">
          <cell r="B451" t="str">
            <v>Primary</v>
          </cell>
          <cell r="C451" t="str">
            <v>FNRC-0809-6</v>
          </cell>
          <cell r="D451" t="str">
            <v>RD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(SLS)</v>
          </cell>
          <cell r="N451" t="str">
            <v>New</v>
          </cell>
          <cell r="P451" t="str">
            <v>Completed</v>
          </cell>
          <cell r="T451" t="str">
            <v>NON-NPO</v>
          </cell>
          <cell r="AE451">
            <v>60000</v>
          </cell>
          <cell r="AF451">
            <v>60000</v>
          </cell>
          <cell r="AS451">
            <v>1</v>
          </cell>
          <cell r="AT451">
            <v>1</v>
          </cell>
          <cell r="AX451">
            <v>2</v>
          </cell>
          <cell r="JB451"/>
        </row>
        <row r="452">
          <cell r="B452" t="str">
            <v>Secondary</v>
          </cell>
          <cell r="C452" t="str">
            <v>FNRC-0809-7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88000</v>
          </cell>
          <cell r="AF452">
            <v>88000</v>
          </cell>
          <cell r="AX452"/>
          <cell r="JB452"/>
        </row>
        <row r="453">
          <cell r="B453" t="str">
            <v>Primary</v>
          </cell>
          <cell r="C453" t="str">
            <v>FNRC-0809-8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F453">
            <v>66095</v>
          </cell>
          <cell r="AS453">
            <v>3</v>
          </cell>
          <cell r="AT453">
            <v>1</v>
          </cell>
          <cell r="AX453">
            <v>4</v>
          </cell>
          <cell r="BV453" t="str">
            <v>16993 McCoy Rd</v>
          </cell>
          <cell r="EM453">
            <v>39975</v>
          </cell>
          <cell r="EQ453">
            <v>40040</v>
          </cell>
          <cell r="JB453"/>
        </row>
        <row r="454">
          <cell r="B454" t="str">
            <v>Primary</v>
          </cell>
          <cell r="C454" t="str">
            <v>FNRC-0809-9</v>
          </cell>
          <cell r="D454" t="str">
            <v>DP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Day Program</v>
          </cell>
          <cell r="N454" t="str">
            <v>New</v>
          </cell>
          <cell r="P454" t="str">
            <v>Completed</v>
          </cell>
          <cell r="T454" t="str">
            <v>NON-NPO</v>
          </cell>
          <cell r="AE454">
            <v>100000</v>
          </cell>
          <cell r="AF454">
            <v>100000</v>
          </cell>
          <cell r="AX454"/>
          <cell r="JB454"/>
        </row>
        <row r="455">
          <cell r="B455" t="str">
            <v>Primary</v>
          </cell>
          <cell r="C455" t="str">
            <v>FNRC-0809-10</v>
          </cell>
          <cell r="D455" t="str">
            <v>TD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Training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150000</v>
          </cell>
          <cell r="AF455">
            <v>150000</v>
          </cell>
          <cell r="AX455"/>
          <cell r="JB455"/>
        </row>
        <row r="456">
          <cell r="B456" t="str">
            <v>Primary</v>
          </cell>
          <cell r="C456" t="str">
            <v>FNRC-0809-11</v>
          </cell>
          <cell r="D456" t="str">
            <v>SS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Medical Consultation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250000</v>
          </cell>
          <cell r="AF456">
            <v>250000</v>
          </cell>
          <cell r="AX456"/>
          <cell r="JB456"/>
        </row>
        <row r="457">
          <cell r="B457" t="str">
            <v>Primary</v>
          </cell>
          <cell r="C457" t="str">
            <v>FNRC-0809-12</v>
          </cell>
          <cell r="D457" t="str">
            <v>DP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Day Program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21000</v>
          </cell>
          <cell r="AF457">
            <v>21000</v>
          </cell>
          <cell r="AX457"/>
          <cell r="BV457" t="str">
            <v>2100 Market St</v>
          </cell>
          <cell r="JB457"/>
        </row>
        <row r="458">
          <cell r="B458" t="str">
            <v>Primary</v>
          </cell>
          <cell r="C458" t="str">
            <v>FNRC-0809-13</v>
          </cell>
          <cell r="D458" t="str">
            <v>NP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NPO Administrative Support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45000</v>
          </cell>
          <cell r="AF458">
            <v>45000</v>
          </cell>
          <cell r="AX458"/>
          <cell r="JB458"/>
        </row>
        <row r="459">
          <cell r="B459" t="str">
            <v>Primary</v>
          </cell>
          <cell r="C459" t="str">
            <v>FNRC-0910-1</v>
          </cell>
          <cell r="D459" t="str">
            <v>RD</v>
          </cell>
          <cell r="E459" t="str">
            <v>X026</v>
          </cell>
          <cell r="G459" t="str">
            <v>FNRC</v>
          </cell>
          <cell r="H459" t="str">
            <v>2009-10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110000</v>
          </cell>
          <cell r="AF459">
            <v>110000</v>
          </cell>
          <cell r="AS459">
            <v>2</v>
          </cell>
          <cell r="AT459">
            <v>1</v>
          </cell>
          <cell r="AX459">
            <v>3</v>
          </cell>
          <cell r="BV459" t="str">
            <v>4229 Caballo Way</v>
          </cell>
          <cell r="EM459">
            <v>40554</v>
          </cell>
          <cell r="EQ459">
            <v>40678</v>
          </cell>
        </row>
        <row r="460">
          <cell r="B460" t="str">
            <v>Secondary</v>
          </cell>
          <cell r="C460" t="str">
            <v>FNRC-0910-2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E460">
            <v>110000</v>
          </cell>
          <cell r="AF460">
            <v>110000</v>
          </cell>
          <cell r="AX460"/>
          <cell r="BV460" t="str">
            <v>4229 Caballo Way</v>
          </cell>
          <cell r="JB460"/>
        </row>
        <row r="461">
          <cell r="B461" t="str">
            <v>Primary</v>
          </cell>
          <cell r="C461" t="str">
            <v>FNRC-0910-3</v>
          </cell>
          <cell r="D461" t="str">
            <v>RD</v>
          </cell>
          <cell r="E461" t="str">
            <v>X027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F461">
            <v>110000</v>
          </cell>
          <cell r="AT461">
            <v>2</v>
          </cell>
          <cell r="AV461">
            <v>2</v>
          </cell>
          <cell r="AX461">
            <v>4</v>
          </cell>
          <cell r="BV461" t="str">
            <v>662 Joaquin Ave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FNRC-0910-4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E462">
            <v>50000</v>
          </cell>
          <cell r="AF462">
            <v>50000</v>
          </cell>
          <cell r="AX462"/>
          <cell r="JB462"/>
        </row>
        <row r="463">
          <cell r="B463" t="str">
            <v>Primary</v>
          </cell>
          <cell r="C463" t="str">
            <v>FNRC-0910-5</v>
          </cell>
          <cell r="D463" t="str">
            <v>RD</v>
          </cell>
          <cell r="E463" t="str">
            <v>X028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F463">
            <v>110000</v>
          </cell>
          <cell r="AS463">
            <v>3</v>
          </cell>
          <cell r="AX463">
            <v>3</v>
          </cell>
          <cell r="BV463" t="str">
            <v>7224 Granada Dr</v>
          </cell>
          <cell r="EM463">
            <v>41049</v>
          </cell>
          <cell r="EQ463" t="str">
            <v>X</v>
          </cell>
          <cell r="JB463"/>
        </row>
        <row r="464">
          <cell r="B464" t="str">
            <v>Secondary</v>
          </cell>
          <cell r="C464" t="str">
            <v>FNRC-0910-6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E464">
            <v>120000</v>
          </cell>
          <cell r="AF464">
            <v>120000</v>
          </cell>
          <cell r="AX464"/>
          <cell r="JB464"/>
        </row>
        <row r="465">
          <cell r="B465" t="str">
            <v>Primary</v>
          </cell>
          <cell r="C465" t="str">
            <v>FNRC-0910-7</v>
          </cell>
          <cell r="D465" t="str">
            <v>RD</v>
          </cell>
          <cell r="E465" t="str">
            <v>X029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C465">
            <v>110000</v>
          </cell>
          <cell r="AF465">
            <v>110000</v>
          </cell>
          <cell r="AS465">
            <v>2</v>
          </cell>
          <cell r="AX465">
            <v>2</v>
          </cell>
          <cell r="JB465"/>
        </row>
        <row r="466">
          <cell r="B466" t="str">
            <v>Secondary</v>
          </cell>
          <cell r="C466" t="str">
            <v>FNRC-0910-8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X466"/>
          <cell r="JB466"/>
        </row>
        <row r="467">
          <cell r="B467" t="str">
            <v>Primary</v>
          </cell>
          <cell r="C467" t="str">
            <v>FNRC-0910-9</v>
          </cell>
          <cell r="D467" t="str">
            <v>DP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Day Program</v>
          </cell>
          <cell r="N467" t="str">
            <v>New</v>
          </cell>
          <cell r="P467" t="str">
            <v>Discontinued</v>
          </cell>
          <cell r="T467" t="str">
            <v>NON-NPO</v>
          </cell>
          <cell r="AX467"/>
          <cell r="JB467"/>
        </row>
        <row r="468">
          <cell r="B468" t="str">
            <v>Primary</v>
          </cell>
          <cell r="C468" t="str">
            <v>FNRC-0910-10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Completed</v>
          </cell>
          <cell r="T468" t="str">
            <v>NON-NPO</v>
          </cell>
          <cell r="AE468">
            <v>50000</v>
          </cell>
          <cell r="AF468">
            <v>50000</v>
          </cell>
          <cell r="AX468"/>
          <cell r="BV468" t="str">
            <v>1400 Oregon St</v>
          </cell>
          <cell r="JB468"/>
        </row>
        <row r="469">
          <cell r="B469" t="str">
            <v>Primary</v>
          </cell>
          <cell r="C469" t="str">
            <v>FNRC-0910-11</v>
          </cell>
          <cell r="D469" t="str">
            <v>TD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Training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/>
          <cell r="JB469"/>
        </row>
        <row r="470">
          <cell r="B470" t="str">
            <v>Primary</v>
          </cell>
          <cell r="C470" t="str">
            <v>FNRC-0910-12</v>
          </cell>
          <cell r="D470" t="str">
            <v>SS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Behavioral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/>
          <cell r="JB470"/>
        </row>
        <row r="471">
          <cell r="B471" t="str">
            <v>Primary</v>
          </cell>
          <cell r="C471" t="str">
            <v>FNRC-0910-13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Crisis Support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35000</v>
          </cell>
          <cell r="AF471">
            <v>35000</v>
          </cell>
          <cell r="AX471"/>
          <cell r="JB471"/>
        </row>
        <row r="472">
          <cell r="B472" t="str">
            <v>Primary</v>
          </cell>
          <cell r="C472" t="str">
            <v>FNRC-0910-14</v>
          </cell>
          <cell r="D472" t="str">
            <v>NP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NPO Administrative Support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95000</v>
          </cell>
          <cell r="AF472">
            <v>95000</v>
          </cell>
          <cell r="AX472"/>
          <cell r="JB472"/>
        </row>
        <row r="473">
          <cell r="B473" t="str">
            <v>Primary</v>
          </cell>
          <cell r="C473" t="str">
            <v>FNRC-1011-1</v>
          </cell>
          <cell r="D473" t="str">
            <v>RD</v>
          </cell>
          <cell r="G473" t="str">
            <v>FNRC</v>
          </cell>
          <cell r="H473" t="str">
            <v>2010-11</v>
          </cell>
          <cell r="J473" t="str">
            <v>None</v>
          </cell>
          <cell r="K473" t="str">
            <v>Regular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115000</v>
          </cell>
          <cell r="AF473">
            <v>115000</v>
          </cell>
          <cell r="AS473">
            <v>2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FNRC-1011-3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75000</v>
          </cell>
          <cell r="AF474">
            <v>75000</v>
          </cell>
          <cell r="AS474">
            <v>2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FNRC-1011-5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115000</v>
          </cell>
          <cell r="AF475">
            <v>115000</v>
          </cell>
          <cell r="AS475">
            <v>2</v>
          </cell>
          <cell r="AX475">
            <v>2</v>
          </cell>
          <cell r="JB475"/>
        </row>
        <row r="476">
          <cell r="B476" t="str">
            <v>Primary</v>
          </cell>
          <cell r="C476" t="str">
            <v>FNRC-1011-7</v>
          </cell>
          <cell r="D476" t="str">
            <v>DP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75000</v>
          </cell>
          <cell r="AF476">
            <v>75000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FNRC-1011-8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90000</v>
          </cell>
          <cell r="AF477">
            <v>90000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FNRC-1011-9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/>
          <cell r="BV478" t="str">
            <v>9552 Crossroad Dr</v>
          </cell>
          <cell r="JB478"/>
        </row>
        <row r="479">
          <cell r="B479" t="str">
            <v>Primary</v>
          </cell>
          <cell r="C479" t="str">
            <v>FNRC-1011-10</v>
          </cell>
          <cell r="D479" t="str">
            <v>TD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Training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100000</v>
          </cell>
          <cell r="AF479">
            <v>100000</v>
          </cell>
          <cell r="AX479"/>
          <cell r="JB479"/>
        </row>
        <row r="480">
          <cell r="B480" t="str">
            <v>Primary</v>
          </cell>
          <cell r="C480" t="str">
            <v>FNRC-1011-11</v>
          </cell>
          <cell r="D480" t="str">
            <v>RD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Residential (SRF-5bed)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40000</v>
          </cell>
          <cell r="AF480">
            <v>40000</v>
          </cell>
          <cell r="AS480">
            <v>1</v>
          </cell>
          <cell r="AV480">
            <v>4</v>
          </cell>
          <cell r="AX480">
            <v>5</v>
          </cell>
          <cell r="BV480" t="str">
            <v>1330 Oakdale Lane Redding, CA 96002</v>
          </cell>
          <cell r="JB480"/>
        </row>
        <row r="481">
          <cell r="B481" t="str">
            <v>Primary</v>
          </cell>
          <cell r="C481" t="str">
            <v>FNRC-1112-1</v>
          </cell>
          <cell r="D481" t="str">
            <v>DP</v>
          </cell>
          <cell r="G481" t="str">
            <v>FNRC</v>
          </cell>
          <cell r="H481" t="str">
            <v>2011-12</v>
          </cell>
          <cell r="J481" t="str">
            <v>None</v>
          </cell>
          <cell r="K481" t="str">
            <v>Regular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60000</v>
          </cell>
          <cell r="AF481">
            <v>60000</v>
          </cell>
          <cell r="AX481"/>
          <cell r="BV481" t="str">
            <v>830 Broadway</v>
          </cell>
          <cell r="JB481"/>
        </row>
        <row r="482">
          <cell r="B482" t="str">
            <v>Primary</v>
          </cell>
          <cell r="C482" t="str">
            <v>FNRC-1112-2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/>
          <cell r="BV482" t="str">
            <v>1400 Market St</v>
          </cell>
          <cell r="JB482"/>
        </row>
        <row r="483">
          <cell r="B483" t="str">
            <v>Primary</v>
          </cell>
          <cell r="C483" t="str">
            <v>FNRC-1112-3</v>
          </cell>
          <cell r="D483" t="str">
            <v>RD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Residential (SRF-3bed)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80000</v>
          </cell>
          <cell r="AF483">
            <v>80000</v>
          </cell>
          <cell r="AU483">
            <v>2</v>
          </cell>
          <cell r="AV483">
            <v>1</v>
          </cell>
          <cell r="AX483">
            <v>3</v>
          </cell>
          <cell r="BV483" t="str">
            <v>Mid Valley Providers</v>
          </cell>
          <cell r="JB483"/>
        </row>
        <row r="484">
          <cell r="B484" t="str">
            <v>Primary</v>
          </cell>
          <cell r="C484" t="str">
            <v>FNRC-1112-4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Withdrawn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X484">
            <v>3</v>
          </cell>
          <cell r="JB484"/>
        </row>
        <row r="485">
          <cell r="B485" t="str">
            <v>Primary</v>
          </cell>
          <cell r="C485" t="str">
            <v>FNRC-1112-5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Crisis Services Residential (CSR)</v>
          </cell>
          <cell r="N485" t="str">
            <v>New</v>
          </cell>
          <cell r="P485" t="str">
            <v>Completed</v>
          </cell>
          <cell r="T485" t="str">
            <v>NON-NPO</v>
          </cell>
          <cell r="AD485">
            <v>200000</v>
          </cell>
          <cell r="AF485">
            <v>200000</v>
          </cell>
          <cell r="AS485">
            <v>1</v>
          </cell>
          <cell r="AT485">
            <v>2</v>
          </cell>
          <cell r="AX485">
            <v>3</v>
          </cell>
          <cell r="JB485"/>
        </row>
        <row r="486">
          <cell r="B486" t="str">
            <v>Secondary</v>
          </cell>
          <cell r="C486" t="str">
            <v>FNRC-1112-6</v>
          </cell>
          <cell r="D486" t="str">
            <v>TD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Training</v>
          </cell>
          <cell r="N486" t="str">
            <v>Continued</v>
          </cell>
          <cell r="P486" t="str">
            <v>Completed</v>
          </cell>
          <cell r="T486" t="str">
            <v>NON-NPO</v>
          </cell>
          <cell r="AE486">
            <v>150000</v>
          </cell>
          <cell r="AF486">
            <v>150000</v>
          </cell>
          <cell r="AX486"/>
          <cell r="JB486"/>
        </row>
        <row r="487">
          <cell r="B487" t="str">
            <v>Primary</v>
          </cell>
          <cell r="C487" t="str">
            <v>FNRC-1213-1</v>
          </cell>
          <cell r="D487" t="str">
            <v>RD</v>
          </cell>
          <cell r="G487" t="str">
            <v>FNRC</v>
          </cell>
          <cell r="H487" t="str">
            <v>2012-13</v>
          </cell>
          <cell r="J487" t="str">
            <v>None</v>
          </cell>
          <cell r="K487" t="str">
            <v>Regular</v>
          </cell>
          <cell r="L487" t="str">
            <v>10bed or Larger Facility (10+LF)</v>
          </cell>
          <cell r="N487" t="str">
            <v>New</v>
          </cell>
          <cell r="P487" t="str">
            <v>Not Approved</v>
          </cell>
          <cell r="T487" t="str">
            <v>NON-NPO</v>
          </cell>
          <cell r="AS487">
            <v>8</v>
          </cell>
          <cell r="AT487">
            <v>2</v>
          </cell>
          <cell r="AX487">
            <v>10</v>
          </cell>
          <cell r="JB487"/>
        </row>
        <row r="488">
          <cell r="B488" t="str">
            <v>Primary</v>
          </cell>
          <cell r="C488" t="str">
            <v>FNRC-1213-2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Residential (SRF-6bed)</v>
          </cell>
          <cell r="N488" t="str">
            <v>New</v>
          </cell>
          <cell r="P488" t="str">
            <v>Completed</v>
          </cell>
          <cell r="T488" t="str">
            <v>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1</v>
          </cell>
          <cell r="AT488">
            <v>1</v>
          </cell>
          <cell r="AV488">
            <v>4</v>
          </cell>
          <cell r="AX488">
            <v>6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/>
        </row>
        <row r="489">
          <cell r="B489" t="str">
            <v>Primary</v>
          </cell>
          <cell r="C489" t="str">
            <v>FNRC-1213-3</v>
          </cell>
          <cell r="D489" t="str">
            <v>DP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E489">
            <v>150000</v>
          </cell>
          <cell r="AF489">
            <v>150000</v>
          </cell>
          <cell r="AX489"/>
          <cell r="BV489" t="str">
            <v>2747 Bechelli Lane</v>
          </cell>
          <cell r="JB489"/>
        </row>
        <row r="490">
          <cell r="B490" t="str">
            <v>Primary</v>
          </cell>
          <cell r="C490" t="str">
            <v>FNRC-1213-4</v>
          </cell>
          <cell r="D490" t="str">
            <v>SS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Psychiatric Treatment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40000</v>
          </cell>
          <cell r="AF490">
            <v>40000</v>
          </cell>
          <cell r="AX490"/>
          <cell r="JB490"/>
        </row>
        <row r="491">
          <cell r="B491" t="str">
            <v>Secondary</v>
          </cell>
          <cell r="C491" t="str">
            <v>FNRC-1213-5</v>
          </cell>
          <cell r="D491" t="str">
            <v>TD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Training</v>
          </cell>
          <cell r="N491" t="str">
            <v>Continued</v>
          </cell>
          <cell r="P491" t="str">
            <v>Completed</v>
          </cell>
          <cell r="T491" t="str">
            <v>NON-NPO</v>
          </cell>
          <cell r="AE491">
            <v>15000</v>
          </cell>
          <cell r="AF491">
            <v>15000</v>
          </cell>
          <cell r="AX491"/>
          <cell r="JB491"/>
        </row>
        <row r="492">
          <cell r="B492" t="str">
            <v>Primary</v>
          </cell>
          <cell r="C492" t="str">
            <v>FNRC-1314-1</v>
          </cell>
          <cell r="D492" t="str">
            <v>RD</v>
          </cell>
          <cell r="G492" t="str">
            <v>FNRC</v>
          </cell>
          <cell r="H492" t="str">
            <v>2013-14</v>
          </cell>
          <cell r="J492" t="str">
            <v>None</v>
          </cell>
          <cell r="K492" t="str">
            <v>Regular</v>
          </cell>
          <cell r="L492" t="str">
            <v>Residential (SRF-3bed)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80000</v>
          </cell>
          <cell r="AF492">
            <v>80000</v>
          </cell>
          <cell r="AV492">
            <v>3</v>
          </cell>
          <cell r="AX492">
            <v>3</v>
          </cell>
          <cell r="BV492" t="str">
            <v>5245 Woodview Drive Redding, CA 96002</v>
          </cell>
          <cell r="JB492"/>
        </row>
        <row r="493">
          <cell r="B493" t="str">
            <v>Primary</v>
          </cell>
          <cell r="C493" t="str">
            <v>FNRC-1314-2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1</v>
          </cell>
          <cell r="AX493">
            <v>4</v>
          </cell>
          <cell r="BV493" t="str">
            <v>22030 Gilmore Ranch Road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FNRC-1314-3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SDC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3</v>
          </cell>
          <cell r="AT494">
            <v>1</v>
          </cell>
          <cell r="AX494">
            <v>4</v>
          </cell>
          <cell r="BV494" t="str">
            <v xml:space="preserve">1786 Vinson Road </v>
          </cell>
          <cell r="EI494">
            <v>42013</v>
          </cell>
          <cell r="EK494">
            <v>42461</v>
          </cell>
          <cell r="EQ494" t="str">
            <v>X</v>
          </cell>
          <cell r="EY494">
            <v>42736</v>
          </cell>
          <cell r="JB494" t="str">
            <v>Yes</v>
          </cell>
        </row>
        <row r="495">
          <cell r="B495" t="str">
            <v>Primary</v>
          </cell>
          <cell r="C495" t="str">
            <v>FNRC-1314-4</v>
          </cell>
          <cell r="D495" t="str">
            <v>DP</v>
          </cell>
          <cell r="G495" t="str">
            <v>FNRC</v>
          </cell>
          <cell r="H495" t="str">
            <v>2013-14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60000</v>
          </cell>
          <cell r="AF495">
            <v>60000</v>
          </cell>
          <cell r="AX495"/>
          <cell r="BV495" t="str">
            <v>3760 Marrow Ln</v>
          </cell>
          <cell r="JB495"/>
        </row>
        <row r="496">
          <cell r="B496" t="str">
            <v>Primary</v>
          </cell>
          <cell r="C496" t="str">
            <v>FNRC-1314-5</v>
          </cell>
          <cell r="D496" t="str">
            <v>SS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Crisis Support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100000</v>
          </cell>
          <cell r="AF496">
            <v>100000</v>
          </cell>
          <cell r="AX496"/>
          <cell r="EI496">
            <v>42165</v>
          </cell>
          <cell r="JB496"/>
        </row>
        <row r="497">
          <cell r="B497" t="str">
            <v>Primary</v>
          </cell>
          <cell r="C497" t="str">
            <v>FNRC-1314-6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Behavioral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75000</v>
          </cell>
          <cell r="AF497">
            <v>75000</v>
          </cell>
          <cell r="AX497"/>
          <cell r="EI497">
            <v>42146</v>
          </cell>
          <cell r="JB497"/>
        </row>
        <row r="498">
          <cell r="B498" t="str">
            <v>Primary</v>
          </cell>
          <cell r="C498" t="str">
            <v>FNRC-1314-7</v>
          </cell>
          <cell r="D498" t="str">
            <v>TD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DTS</v>
          </cell>
          <cell r="L498" t="str">
            <v>Training</v>
          </cell>
          <cell r="N498" t="str">
            <v>Expanded</v>
          </cell>
          <cell r="P498" t="str">
            <v>Not Approved</v>
          </cell>
          <cell r="T498" t="str">
            <v>NON-NPO</v>
          </cell>
          <cell r="AX498"/>
          <cell r="JB498"/>
        </row>
        <row r="499">
          <cell r="B499" t="str">
            <v>Primary</v>
          </cell>
          <cell r="C499" t="str">
            <v>FNRC-1415-1</v>
          </cell>
          <cell r="D499" t="str">
            <v>RD</v>
          </cell>
          <cell r="G499" t="str">
            <v>FNRC</v>
          </cell>
          <cell r="H499" t="str">
            <v>2014-15</v>
          </cell>
          <cell r="J499" t="str">
            <v>SDC</v>
          </cell>
          <cell r="K499" t="str">
            <v>Regular</v>
          </cell>
          <cell r="L499" t="str">
            <v>Residential (SRF-4bed)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>
            <v>4</v>
          </cell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>Yes</v>
          </cell>
        </row>
        <row r="500">
          <cell r="B500" t="str">
            <v>Primary</v>
          </cell>
          <cell r="C500" t="str">
            <v>FNRC-1415-2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(SLS)</v>
          </cell>
          <cell r="N500" t="str">
            <v>New</v>
          </cell>
          <cell r="P500" t="str">
            <v>Completed</v>
          </cell>
          <cell r="T500" t="str">
            <v>NPO</v>
          </cell>
          <cell r="AD500">
            <v>250000</v>
          </cell>
          <cell r="AE500">
            <v>80000</v>
          </cell>
          <cell r="AF500">
            <v>330000</v>
          </cell>
          <cell r="AS500">
            <v>3</v>
          </cell>
          <cell r="AT500">
            <v>1</v>
          </cell>
          <cell r="AX500">
            <v>4</v>
          </cell>
          <cell r="BV500" t="str">
            <v>3171 Bechelli Lane</v>
          </cell>
          <cell r="EI500">
            <v>42167</v>
          </cell>
          <cell r="EK500" t="str">
            <v>X</v>
          </cell>
          <cell r="EM500">
            <v>42664</v>
          </cell>
          <cell r="EQ500" t="str">
            <v>X</v>
          </cell>
          <cell r="EY500" t="str">
            <v>X</v>
          </cell>
          <cell r="JB500" t="str">
            <v>Yes</v>
          </cell>
        </row>
        <row r="501">
          <cell r="B501" t="str">
            <v>Primary</v>
          </cell>
          <cell r="C501" t="str">
            <v>FNRC-1415-3</v>
          </cell>
          <cell r="D501" t="str">
            <v>DP</v>
          </cell>
          <cell r="G501" t="str">
            <v>FNRC</v>
          </cell>
          <cell r="H501" t="str">
            <v>2014-15</v>
          </cell>
          <cell r="J501" t="str">
            <v>None</v>
          </cell>
          <cell r="K501" t="str">
            <v>Regular</v>
          </cell>
          <cell r="L501" t="str">
            <v>Day Program</v>
          </cell>
          <cell r="N501" t="str">
            <v>New</v>
          </cell>
          <cell r="P501" t="str">
            <v>Completed</v>
          </cell>
          <cell r="T501" t="str">
            <v>NON-NPO</v>
          </cell>
          <cell r="AE501">
            <v>60000</v>
          </cell>
          <cell r="AF501">
            <v>60000</v>
          </cell>
          <cell r="AX501"/>
          <cell r="EI501">
            <v>42146</v>
          </cell>
          <cell r="JB501"/>
        </row>
        <row r="502">
          <cell r="B502" t="str">
            <v>Primary</v>
          </cell>
          <cell r="C502" t="str">
            <v>FNRC-1415-4</v>
          </cell>
          <cell r="D502" t="str">
            <v>SS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Psychiatric Treatment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40000</v>
          </cell>
          <cell r="AF502">
            <v>40000</v>
          </cell>
          <cell r="AX502"/>
          <cell r="JB502"/>
        </row>
        <row r="503">
          <cell r="B503" t="str">
            <v>Primary</v>
          </cell>
          <cell r="C503" t="str">
            <v>FNRC-1415-5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Behavioral Services</v>
          </cell>
          <cell r="N503" t="str">
            <v>New</v>
          </cell>
          <cell r="P503" t="str">
            <v>Withdrawn</v>
          </cell>
          <cell r="T503" t="str">
            <v>NON-NPO</v>
          </cell>
          <cell r="AX503"/>
          <cell r="JB503"/>
        </row>
        <row r="504">
          <cell r="B504" t="str">
            <v>Primary</v>
          </cell>
          <cell r="C504" t="str">
            <v>FNRC-1415-6</v>
          </cell>
          <cell r="D504" t="str">
            <v>TD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New</v>
          </cell>
          <cell r="P504" t="str">
            <v>Completed</v>
          </cell>
          <cell r="T504" t="str">
            <v>NON-NPO</v>
          </cell>
          <cell r="AE504">
            <v>39966.68</v>
          </cell>
          <cell r="AF504">
            <v>39966.68</v>
          </cell>
          <cell r="AX504"/>
          <cell r="JB504"/>
        </row>
        <row r="505">
          <cell r="B505" t="str">
            <v>Primary</v>
          </cell>
          <cell r="C505" t="str">
            <v>FNRC-1516-1</v>
          </cell>
          <cell r="D505" t="str">
            <v>RD</v>
          </cell>
          <cell r="G505" t="str">
            <v>FNRC</v>
          </cell>
          <cell r="H505" t="str">
            <v>2015-16</v>
          </cell>
          <cell r="J505" t="str">
            <v>SDC</v>
          </cell>
          <cell r="K505" t="str">
            <v>Regular</v>
          </cell>
          <cell r="L505" t="str">
            <v>Residential (SRF-4bed)</v>
          </cell>
          <cell r="N505" t="str">
            <v>New</v>
          </cell>
          <cell r="P505" t="str">
            <v>Discontinued</v>
          </cell>
          <cell r="T505" t="str">
            <v>NON-NPO</v>
          </cell>
          <cell r="AS505">
            <v>4</v>
          </cell>
          <cell r="AX505">
            <v>4</v>
          </cell>
          <cell r="EI505">
            <v>42430</v>
          </cell>
        </row>
        <row r="506">
          <cell r="B506" t="str">
            <v>Primary</v>
          </cell>
          <cell r="C506" t="str">
            <v>FNRC-1516-2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None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Completed</v>
          </cell>
          <cell r="T506" t="str">
            <v>NON-NPO</v>
          </cell>
          <cell r="AE506">
            <v>100000</v>
          </cell>
          <cell r="AF506">
            <v>100000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42467</v>
          </cell>
          <cell r="EK506" t="str">
            <v>X</v>
          </cell>
        </row>
        <row r="507">
          <cell r="B507" t="str">
            <v>Primary</v>
          </cell>
          <cell r="C507" t="str">
            <v>FNRC-1516-3</v>
          </cell>
          <cell r="D507" t="str">
            <v>LDP</v>
          </cell>
          <cell r="G507" t="str">
            <v>FNRC</v>
          </cell>
          <cell r="H507" t="str">
            <v>2015-16</v>
          </cell>
          <cell r="J507" t="str">
            <v>SDC</v>
          </cell>
          <cell r="K507" t="str">
            <v>Regular</v>
          </cell>
          <cell r="L507" t="str">
            <v>Licensed 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79147.34</v>
          </cell>
          <cell r="AF507">
            <v>79147.34</v>
          </cell>
          <cell r="BV507" t="str">
            <v xml:space="preserve">966 Maraglia St. </v>
          </cell>
          <cell r="EI507">
            <v>42429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FNRC-1516-4</v>
          </cell>
          <cell r="D508" t="str">
            <v>TD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100000</v>
          </cell>
          <cell r="AF508">
            <v>100000</v>
          </cell>
          <cell r="EI508">
            <v>42501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FNRC-1516-5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50000</v>
          </cell>
          <cell r="AF509">
            <v>50000</v>
          </cell>
          <cell r="EI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FNRC-1516-6</v>
          </cell>
          <cell r="D510" t="str">
            <v>SS</v>
          </cell>
          <cell r="G510" t="str">
            <v>FNRC</v>
          </cell>
          <cell r="H510" t="str">
            <v>2015-16</v>
          </cell>
          <cell r="J510" t="str">
            <v>None</v>
          </cell>
          <cell r="K510" t="str">
            <v>Regular</v>
          </cell>
          <cell r="L510" t="str">
            <v>Psychiatric Treatment</v>
          </cell>
          <cell r="N510" t="str">
            <v>New</v>
          </cell>
          <cell r="P510" t="str">
            <v>Discontinued</v>
          </cell>
          <cell r="T510" t="str">
            <v>NON-NPO</v>
          </cell>
          <cell r="AX510"/>
          <cell r="JB510"/>
        </row>
        <row r="511">
          <cell r="B511" t="str">
            <v>Primary</v>
          </cell>
          <cell r="C511" t="str">
            <v>FNRC-1516-7</v>
          </cell>
          <cell r="D511" t="str">
            <v>RD</v>
          </cell>
          <cell r="G511" t="str">
            <v>FNRC</v>
          </cell>
          <cell r="H511" t="str">
            <v>2015-16</v>
          </cell>
          <cell r="J511" t="str">
            <v>SDC</v>
          </cell>
          <cell r="K511" t="str">
            <v>Regular</v>
          </cell>
          <cell r="L511" t="str">
            <v>Residential (SLS)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>
            <v>1</v>
          </cell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FNRC-1516-8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C512">
            <v>250000</v>
          </cell>
          <cell r="AD512">
            <v>400000</v>
          </cell>
          <cell r="AE512">
            <v>393670</v>
          </cell>
          <cell r="AF512">
            <v>1043670</v>
          </cell>
          <cell r="AS512">
            <v>5</v>
          </cell>
          <cell r="AX512">
            <v>5</v>
          </cell>
          <cell r="BV512" t="str">
            <v>20785 Old Alturas Road</v>
          </cell>
          <cell r="EI512">
            <v>42467</v>
          </cell>
          <cell r="EK512">
            <v>42675</v>
          </cell>
          <cell r="EM512">
            <v>42662</v>
          </cell>
          <cell r="EQ512">
            <v>43252</v>
          </cell>
          <cell r="JB512" t="str">
            <v>Yes</v>
          </cell>
        </row>
        <row r="513">
          <cell r="B513" t="str">
            <v>Primary</v>
          </cell>
          <cell r="C513" t="str">
            <v>FNRC-1516-9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(SRF-4bed)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150000</v>
          </cell>
          <cell r="AD513">
            <v>100000</v>
          </cell>
          <cell r="AE513">
            <v>75000</v>
          </cell>
          <cell r="AF513">
            <v>325000</v>
          </cell>
          <cell r="AS513">
            <v>3</v>
          </cell>
          <cell r="AT513">
            <v>1</v>
          </cell>
          <cell r="AX513">
            <v>4</v>
          </cell>
          <cell r="BV513" t="str">
            <v>18850 Oak Creek Court</v>
          </cell>
          <cell r="EI513">
            <v>42544</v>
          </cell>
          <cell r="EK513">
            <v>42871</v>
          </cell>
          <cell r="EM513">
            <v>42871</v>
          </cell>
          <cell r="EQ513">
            <v>43176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FNRC-1516-10</v>
          </cell>
          <cell r="D514" t="str">
            <v>DP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SDC</v>
          </cell>
          <cell r="L514" t="str">
            <v>Day Program</v>
          </cell>
          <cell r="N514" t="str">
            <v>New</v>
          </cell>
          <cell r="P514" t="str">
            <v>Completed</v>
          </cell>
          <cell r="T514" t="str">
            <v>NON-NPO</v>
          </cell>
          <cell r="AE514">
            <v>175000</v>
          </cell>
          <cell r="AF514">
            <v>175000</v>
          </cell>
          <cell r="EI514">
            <v>42521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FNRC-1516-11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Health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200000</v>
          </cell>
          <cell r="AF515">
            <v>200000</v>
          </cell>
          <cell r="EI515">
            <v>42342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FNRC-1516-12</v>
          </cell>
          <cell r="D516" t="str">
            <v>TS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Transportation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250000</v>
          </cell>
          <cell r="AF516">
            <v>250000</v>
          </cell>
          <cell r="EI516">
            <v>42486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FNRC-1516-13</v>
          </cell>
          <cell r="D517" t="str">
            <v>SS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Regular</v>
          </cell>
          <cell r="L517" t="str">
            <v>Dental Services</v>
          </cell>
          <cell r="N517" t="str">
            <v>New</v>
          </cell>
          <cell r="P517" t="str">
            <v>Discontinued</v>
          </cell>
          <cell r="T517" t="str">
            <v>NON-NPO</v>
          </cell>
          <cell r="EI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FNRC-1516-14</v>
          </cell>
          <cell r="D518" t="str">
            <v>LDP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SDC</v>
          </cell>
          <cell r="L518" t="str">
            <v>Licensed Day Program</v>
          </cell>
          <cell r="N518" t="str">
            <v>New</v>
          </cell>
          <cell r="P518" t="str">
            <v>Completed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>
            <v>42495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FNRC-1516-15</v>
          </cell>
          <cell r="D519" t="str">
            <v>SS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Regular</v>
          </cell>
          <cell r="L519" t="str">
            <v>Behavioral Services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39986.94</v>
          </cell>
          <cell r="AF519">
            <v>39986.94</v>
          </cell>
        </row>
        <row r="520">
          <cell r="B520" t="str">
            <v>Primary</v>
          </cell>
          <cell r="C520" t="str">
            <v>FNRC-1516-16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Medical Consultation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40000</v>
          </cell>
          <cell r="AF520">
            <v>40000</v>
          </cell>
        </row>
        <row r="521">
          <cell r="B521" t="str">
            <v>Primary</v>
          </cell>
          <cell r="C521" t="str">
            <v>FNRC-1617-1</v>
          </cell>
          <cell r="D521" t="str">
            <v>RD</v>
          </cell>
          <cell r="G521" t="str">
            <v>FNRC</v>
          </cell>
          <cell r="H521" t="str">
            <v>2016-17</v>
          </cell>
          <cell r="J521" t="str">
            <v>None</v>
          </cell>
          <cell r="K521" t="str">
            <v>Regular</v>
          </cell>
          <cell r="L521" t="str">
            <v>Residential (SRF-4bed)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E521">
            <v>150000</v>
          </cell>
          <cell r="AF521">
            <v>150000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FNRC-1617-2</v>
          </cell>
          <cell r="D522" t="str">
            <v>TD</v>
          </cell>
          <cell r="G522" t="str">
            <v>FNRC</v>
          </cell>
          <cell r="H522" t="str">
            <v>2016-17</v>
          </cell>
          <cell r="J522" t="str">
            <v>SDC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40000</v>
          </cell>
          <cell r="AF522">
            <v>40000</v>
          </cell>
          <cell r="EI522" t="str">
            <v>X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FNRC-1617-3</v>
          </cell>
          <cell r="D523" t="str">
            <v>SS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Psychiatric Treatment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200000</v>
          </cell>
          <cell r="AF523">
            <v>200000</v>
          </cell>
          <cell r="EI523">
            <v>42919</v>
          </cell>
          <cell r="EY523" t="str">
            <v>X</v>
          </cell>
          <cell r="JB523" t="str">
            <v>Yes</v>
          </cell>
        </row>
        <row r="524">
          <cell r="B524" t="str">
            <v>Secondary</v>
          </cell>
          <cell r="C524" t="str">
            <v>FNRC-1617-4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None</v>
          </cell>
          <cell r="K524" t="str">
            <v>SDC</v>
          </cell>
          <cell r="L524" t="str">
            <v>Health Services</v>
          </cell>
          <cell r="N524" t="str">
            <v>Continued</v>
          </cell>
          <cell r="P524" t="str">
            <v>In Progress</v>
          </cell>
          <cell r="T524" t="str">
            <v>NON-NPO</v>
          </cell>
          <cell r="AE524">
            <v>250000</v>
          </cell>
          <cell r="AF524">
            <v>250000</v>
          </cell>
        </row>
        <row r="525">
          <cell r="B525" t="str">
            <v>Primary</v>
          </cell>
          <cell r="C525" t="str">
            <v>FNRC-1617-5</v>
          </cell>
          <cell r="D525" t="str">
            <v>SS</v>
          </cell>
          <cell r="G525" t="str">
            <v>FNRC</v>
          </cell>
          <cell r="H525" t="str">
            <v>2016-17</v>
          </cell>
          <cell r="J525" t="str">
            <v>SDC</v>
          </cell>
          <cell r="K525" t="str">
            <v>Regular</v>
          </cell>
          <cell r="L525" t="str">
            <v>Medical Consultation</v>
          </cell>
          <cell r="N525" t="str">
            <v>New</v>
          </cell>
          <cell r="P525" t="str">
            <v>In Progress</v>
          </cell>
          <cell r="T525" t="str">
            <v>NON-NPO</v>
          </cell>
          <cell r="AE525">
            <v>100000</v>
          </cell>
          <cell r="AF525">
            <v>100000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FNRC-1617-6</v>
          </cell>
          <cell r="D526" t="str">
            <v>RD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SDC</v>
          </cell>
          <cell r="L526" t="str">
            <v>Residential (ARFPSHN-5bed)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C526">
            <v>200000</v>
          </cell>
          <cell r="AD526">
            <v>300000</v>
          </cell>
          <cell r="AE526">
            <v>250000</v>
          </cell>
          <cell r="AF526">
            <v>750000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42625</v>
          </cell>
          <cell r="EK526">
            <v>42814</v>
          </cell>
          <cell r="EM526">
            <v>42816</v>
          </cell>
          <cell r="JB526" t="str">
            <v>Yes</v>
          </cell>
        </row>
        <row r="527">
          <cell r="B527" t="str">
            <v>Primary</v>
          </cell>
          <cell r="C527" t="str">
            <v>FNRC-1617-7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None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Discontinued</v>
          </cell>
          <cell r="T527" t="str">
            <v>NPO</v>
          </cell>
          <cell r="AS527">
            <v>5</v>
          </cell>
          <cell r="AX527">
            <v>5</v>
          </cell>
          <cell r="EI527">
            <v>42625</v>
          </cell>
        </row>
        <row r="528">
          <cell r="B528" t="str">
            <v>Primary</v>
          </cell>
          <cell r="C528" t="str">
            <v>FNRC-1718-1</v>
          </cell>
          <cell r="D528" t="str">
            <v>RD</v>
          </cell>
          <cell r="G528" t="str">
            <v>FNRC</v>
          </cell>
          <cell r="H528" t="str">
            <v>2017-18</v>
          </cell>
          <cell r="J528" t="str">
            <v>Regular</v>
          </cell>
          <cell r="K528" t="str">
            <v>Regular</v>
          </cell>
          <cell r="L528" t="str">
            <v>Residential (SRF-4bed)</v>
          </cell>
          <cell r="N528" t="str">
            <v>New</v>
          </cell>
          <cell r="P528" t="str">
            <v>In Progress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4</v>
          </cell>
          <cell r="AX528">
            <v>4</v>
          </cell>
          <cell r="EI528">
            <v>43223</v>
          </cell>
        </row>
        <row r="529">
          <cell r="B529" t="str">
            <v>Primary</v>
          </cell>
          <cell r="C529" t="str">
            <v>FNRC-SN-1718-1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SN</v>
          </cell>
          <cell r="L529" t="str">
            <v>Community Crisis Home (CCH)</v>
          </cell>
          <cell r="N529" t="str">
            <v>New</v>
          </cell>
          <cell r="P529" t="str">
            <v>In Progress</v>
          </cell>
          <cell r="T529" t="str">
            <v>NPO</v>
          </cell>
          <cell r="AT529">
            <v>4</v>
          </cell>
          <cell r="AX529">
            <v>4</v>
          </cell>
          <cell r="EI529">
            <v>43131</v>
          </cell>
        </row>
        <row r="530">
          <cell r="B530" t="str">
            <v>Primary</v>
          </cell>
          <cell r="C530" t="str">
            <v>FNRC-1718-2</v>
          </cell>
          <cell r="D530" t="str">
            <v>SS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Regular</v>
          </cell>
          <cell r="L530" t="str">
            <v>Crisis Support Services</v>
          </cell>
          <cell r="N530" t="str">
            <v>New</v>
          </cell>
          <cell r="P530" t="str">
            <v>In Progress</v>
          </cell>
          <cell r="T530" t="str">
            <v>NON-NPO</v>
          </cell>
          <cell r="AE530">
            <v>250000</v>
          </cell>
          <cell r="AF530">
            <v>250000</v>
          </cell>
        </row>
        <row r="531">
          <cell r="B531" t="str">
            <v>Primary</v>
          </cell>
          <cell r="C531" t="str">
            <v>GGRC-0506-1</v>
          </cell>
          <cell r="D531" t="str">
            <v>RD</v>
          </cell>
          <cell r="G531" t="str">
            <v>GGRC</v>
          </cell>
          <cell r="H531" t="str">
            <v>2005-06</v>
          </cell>
          <cell r="J531" t="str">
            <v>None</v>
          </cell>
          <cell r="K531" t="str">
            <v>Regular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E531">
            <v>65000</v>
          </cell>
          <cell r="AF531">
            <v>65000</v>
          </cell>
          <cell r="AT531">
            <v>6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GGRC-0506-2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/>
        </row>
        <row r="533">
          <cell r="B533" t="str">
            <v>Primary</v>
          </cell>
          <cell r="C533" t="str">
            <v>GGRC-0506-3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100000</v>
          </cell>
          <cell r="AF533">
            <v>100000</v>
          </cell>
          <cell r="AS533">
            <v>3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GGRC-0506-4</v>
          </cell>
          <cell r="D534" t="str">
            <v>RD</v>
          </cell>
          <cell r="E534" t="str">
            <v>X031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/>
        </row>
        <row r="535">
          <cell r="B535" t="str">
            <v>Primary</v>
          </cell>
          <cell r="C535" t="str">
            <v>GGRC-0506-5</v>
          </cell>
          <cell r="D535" t="str">
            <v>RD</v>
          </cell>
          <cell r="E535" t="str">
            <v>X033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JB535"/>
        </row>
        <row r="536">
          <cell r="B536" t="str">
            <v>Primary</v>
          </cell>
          <cell r="C536" t="str">
            <v>GGRC-0506-6</v>
          </cell>
          <cell r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(SLS)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15000</v>
          </cell>
          <cell r="AF536">
            <v>15000</v>
          </cell>
          <cell r="AT536">
            <v>1</v>
          </cell>
          <cell r="AX536">
            <v>1</v>
          </cell>
          <cell r="JB536"/>
        </row>
        <row r="537">
          <cell r="B537" t="str">
            <v>Primary</v>
          </cell>
          <cell r="C537" t="str">
            <v>GGRC-0506-7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Crisis Services Residential (CSR)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190000</v>
          </cell>
          <cell r="AF537">
            <v>190000</v>
          </cell>
          <cell r="AS537">
            <v>3</v>
          </cell>
          <cell r="AT537">
            <v>2</v>
          </cell>
          <cell r="AX537">
            <v>5</v>
          </cell>
          <cell r="JB537"/>
        </row>
        <row r="538">
          <cell r="B538" t="str">
            <v>Primary</v>
          </cell>
          <cell r="C538" t="str">
            <v>GGRC-0506-8</v>
          </cell>
          <cell r="D538" t="str">
            <v>NP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NPO Administrative Support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75000</v>
          </cell>
          <cell r="AF538">
            <v>75000</v>
          </cell>
          <cell r="AX538"/>
          <cell r="JB538"/>
        </row>
        <row r="539">
          <cell r="B539" t="str">
            <v>Primary</v>
          </cell>
          <cell r="C539" t="str">
            <v>GGRC-0506-9</v>
          </cell>
          <cell r="D539" t="str">
            <v>RD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100000</v>
          </cell>
          <cell r="AF539">
            <v>100000</v>
          </cell>
          <cell r="AT539">
            <v>4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GGRC-0607-1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2006-07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2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GGRC-0607-2</v>
          </cell>
          <cell r="D541" t="str">
            <v>RD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/>
        </row>
        <row r="542">
          <cell r="B542" t="str">
            <v>Primary</v>
          </cell>
          <cell r="C542" t="str">
            <v>GGRC-0607-3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150000</v>
          </cell>
          <cell r="AF542">
            <v>150000</v>
          </cell>
          <cell r="AT542">
            <v>6</v>
          </cell>
          <cell r="AX542">
            <v>6</v>
          </cell>
          <cell r="JB542"/>
        </row>
        <row r="543">
          <cell r="B543" t="str">
            <v>Primary</v>
          </cell>
          <cell r="C543" t="str">
            <v>GGRC-0607-4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F543">
            <v>100000</v>
          </cell>
          <cell r="AS543">
            <v>2</v>
          </cell>
          <cell r="AT543">
            <v>1</v>
          </cell>
          <cell r="AX543">
            <v>3</v>
          </cell>
          <cell r="JB543"/>
        </row>
        <row r="544">
          <cell r="B544" t="str">
            <v>Primary</v>
          </cell>
          <cell r="C544" t="str">
            <v>GGRC-0607-5</v>
          </cell>
          <cell r="D544" t="str">
            <v>DP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Day Program</v>
          </cell>
          <cell r="N544" t="str">
            <v>Expanded</v>
          </cell>
          <cell r="P544" t="str">
            <v>Completed</v>
          </cell>
          <cell r="T544" t="str">
            <v>NON-NPO</v>
          </cell>
          <cell r="AE544">
            <v>7000</v>
          </cell>
          <cell r="AF544">
            <v>7000</v>
          </cell>
          <cell r="AX544"/>
          <cell r="JB544"/>
        </row>
        <row r="545">
          <cell r="B545" t="str">
            <v>Primary</v>
          </cell>
          <cell r="C545" t="str">
            <v>GGRC-0607-6</v>
          </cell>
          <cell r="D545" t="str">
            <v>RD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Residential (ICF-DDH)</v>
          </cell>
          <cell r="N545" t="str">
            <v>New</v>
          </cell>
          <cell r="P545" t="str">
            <v>Completed</v>
          </cell>
          <cell r="T545" t="str">
            <v>NON-NPO</v>
          </cell>
          <cell r="AE545">
            <v>12000</v>
          </cell>
          <cell r="AF545">
            <v>12000</v>
          </cell>
          <cell r="AS545">
            <v>1</v>
          </cell>
          <cell r="AT545">
            <v>5</v>
          </cell>
          <cell r="AX545">
            <v>6</v>
          </cell>
          <cell r="JB545"/>
        </row>
        <row r="546">
          <cell r="B546" t="str">
            <v>Primary</v>
          </cell>
          <cell r="C546" t="str">
            <v>GGRC-0607-7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50000</v>
          </cell>
          <cell r="AF546">
            <v>50000</v>
          </cell>
          <cell r="AT546">
            <v>6</v>
          </cell>
          <cell r="AX546">
            <v>6</v>
          </cell>
          <cell r="JB546"/>
        </row>
        <row r="547">
          <cell r="B547" t="str">
            <v>Primary</v>
          </cell>
          <cell r="C547" t="str">
            <v>GGRC-BAHP-0607-7</v>
          </cell>
          <cell r="D547" t="str">
            <v>RD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BAHP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C547">
            <v>771000</v>
          </cell>
          <cell r="AD547">
            <v>452473</v>
          </cell>
          <cell r="AF547">
            <v>1223473</v>
          </cell>
          <cell r="AS547">
            <v>3</v>
          </cell>
          <cell r="AX547">
            <v>3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Secondary</v>
          </cell>
          <cell r="C548" t="str">
            <v>GGRC-0607-8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Regular</v>
          </cell>
          <cell r="L548" t="str">
            <v>Residential (ICF-DDN)</v>
          </cell>
          <cell r="N548" t="str">
            <v>New</v>
          </cell>
          <cell r="P548" t="str">
            <v>Completed</v>
          </cell>
          <cell r="T548" t="str">
            <v>NON-NPO</v>
          </cell>
          <cell r="AD548">
            <v>16000</v>
          </cell>
          <cell r="AF548">
            <v>16000</v>
          </cell>
          <cell r="AX548"/>
          <cell r="JB548"/>
        </row>
        <row r="549">
          <cell r="B549" t="str">
            <v>Primary</v>
          </cell>
          <cell r="C549" t="str">
            <v>GGRC-BAHP-0607-8</v>
          </cell>
          <cell r="D549" t="str">
            <v>RD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BAHP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NPO</v>
          </cell>
          <cell r="AC549">
            <v>775000</v>
          </cell>
          <cell r="AD549">
            <v>448473</v>
          </cell>
          <cell r="AF549">
            <v>1223473</v>
          </cell>
          <cell r="AS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/>
        </row>
        <row r="550">
          <cell r="B550" t="str">
            <v>Secondary</v>
          </cell>
          <cell r="C550" t="str">
            <v>GGRC-0607-9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Regular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D550">
            <v>10000</v>
          </cell>
          <cell r="AF550">
            <v>10000</v>
          </cell>
          <cell r="AX550"/>
          <cell r="JB550"/>
        </row>
        <row r="551">
          <cell r="B551" t="str">
            <v>Secondary</v>
          </cell>
          <cell r="C551" t="str">
            <v>GGRC-0607-10</v>
          </cell>
          <cell r="D551" t="str">
            <v>RD</v>
          </cell>
          <cell r="E551" t="str">
            <v>X031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20000</v>
          </cell>
          <cell r="AF551">
            <v>20000</v>
          </cell>
          <cell r="AX551"/>
          <cell r="JB551"/>
        </row>
        <row r="552">
          <cell r="B552" t="str">
            <v>Primary</v>
          </cell>
          <cell r="C552" t="str">
            <v>GGRC-0607-11</v>
          </cell>
          <cell r="D552" t="str">
            <v>RD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(SLS)</v>
          </cell>
          <cell r="N552" t="str">
            <v>New</v>
          </cell>
          <cell r="P552" t="str">
            <v>Completed</v>
          </cell>
          <cell r="T552" t="str">
            <v>NON-NPO</v>
          </cell>
          <cell r="AE552">
            <v>65000</v>
          </cell>
          <cell r="AF552">
            <v>65000</v>
          </cell>
          <cell r="AS552">
            <v>3</v>
          </cell>
          <cell r="AT552">
            <v>1</v>
          </cell>
          <cell r="AX552">
            <v>4</v>
          </cell>
          <cell r="JB552"/>
        </row>
        <row r="553">
          <cell r="B553" t="str">
            <v>Primary</v>
          </cell>
          <cell r="C553" t="str">
            <v>GGRC-0607-12</v>
          </cell>
          <cell r="D553" t="str">
            <v>TD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Training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50000</v>
          </cell>
          <cell r="AF553">
            <v>50000</v>
          </cell>
          <cell r="AX553"/>
          <cell r="JB553"/>
        </row>
        <row r="554">
          <cell r="B554" t="str">
            <v>Primary</v>
          </cell>
          <cell r="C554" t="str">
            <v>GGRC-0607-13</v>
          </cell>
          <cell r="D554" t="str">
            <v>NP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X554"/>
          <cell r="JB554"/>
        </row>
        <row r="555">
          <cell r="B555" t="str">
            <v>Primary</v>
          </cell>
          <cell r="C555" t="str">
            <v>GGRC-BAHP-0607-18</v>
          </cell>
          <cell r="D555" t="str">
            <v>RD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BAHP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C555">
            <v>849000</v>
          </cell>
          <cell r="AD555">
            <v>374473</v>
          </cell>
          <cell r="AF555">
            <v>1223473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GGRC-BAHP-0607-19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788888</v>
          </cell>
          <cell r="AD556">
            <v>821865</v>
          </cell>
          <cell r="AF556">
            <v>1610753</v>
          </cell>
          <cell r="AS556">
            <v>4</v>
          </cell>
          <cell r="AX556">
            <v>4</v>
          </cell>
          <cell r="BV556" t="str">
            <v>680 Edna Way</v>
          </cell>
          <cell r="EI556" t="str">
            <v>X</v>
          </cell>
          <cell r="EK556" t="str">
            <v>X</v>
          </cell>
          <cell r="EM556">
            <v>39027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GGRC-BAHP-0607-21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1250000</v>
          </cell>
          <cell r="AD557">
            <v>378795</v>
          </cell>
          <cell r="AF557">
            <v>1628795</v>
          </cell>
          <cell r="AS557">
            <v>4</v>
          </cell>
          <cell r="AX557">
            <v>4</v>
          </cell>
          <cell r="BV557" t="str">
            <v>2830 Medina Dr</v>
          </cell>
          <cell r="EI557" t="str">
            <v>X</v>
          </cell>
          <cell r="EK557" t="str">
            <v>X</v>
          </cell>
          <cell r="EM557">
            <v>39171</v>
          </cell>
          <cell r="EQ557" t="str">
            <v>X</v>
          </cell>
          <cell r="EY557" t="str">
            <v>X</v>
          </cell>
          <cell r="JB557"/>
        </row>
        <row r="558">
          <cell r="B558" t="str">
            <v>Primary</v>
          </cell>
          <cell r="C558" t="str">
            <v>GGRC-BAHP-0607-25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750000</v>
          </cell>
          <cell r="AD558">
            <v>473473</v>
          </cell>
          <cell r="AF558">
            <v>1223473</v>
          </cell>
          <cell r="AS558">
            <v>3</v>
          </cell>
          <cell r="AX558">
            <v>3</v>
          </cell>
          <cell r="BV558" t="str">
            <v>633 Vanessa Dr</v>
          </cell>
          <cell r="EM558">
            <v>39001</v>
          </cell>
          <cell r="JB558"/>
        </row>
        <row r="559">
          <cell r="B559" t="str">
            <v>Primary</v>
          </cell>
          <cell r="C559" t="str">
            <v>GGRC-BAHP-0607-35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850000</v>
          </cell>
          <cell r="AD559">
            <v>373473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740 Palm Ave</v>
          </cell>
          <cell r="EM559">
            <v>39030</v>
          </cell>
          <cell r="JB559"/>
        </row>
        <row r="560">
          <cell r="B560" t="str">
            <v>Primary</v>
          </cell>
          <cell r="C560" t="str">
            <v>GGRC-BAHP-0607-36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880000</v>
          </cell>
          <cell r="AD560">
            <v>392880</v>
          </cell>
          <cell r="AF560">
            <v>1272880</v>
          </cell>
          <cell r="AS560">
            <v>3</v>
          </cell>
          <cell r="AX560">
            <v>3</v>
          </cell>
          <cell r="BV560" t="str">
            <v>3508 Martin Dr</v>
          </cell>
          <cell r="EM560">
            <v>39189</v>
          </cell>
          <cell r="JB560"/>
        </row>
        <row r="561">
          <cell r="B561" t="str">
            <v>Primary</v>
          </cell>
          <cell r="C561" t="str">
            <v>GGRC-BAHP-0607-37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899000</v>
          </cell>
          <cell r="AD561">
            <v>373880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1219 Sabrina Ct</v>
          </cell>
          <cell r="EM561">
            <v>39247</v>
          </cell>
          <cell r="JB561"/>
        </row>
        <row r="562">
          <cell r="B562" t="str">
            <v>Secondary</v>
          </cell>
          <cell r="C562" t="str">
            <v>GGRC-0708-1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2007-08</v>
          </cell>
          <cell r="J562" t="str">
            <v>None</v>
          </cell>
          <cell r="K562" t="str">
            <v>Regular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D562">
            <v>13000</v>
          </cell>
          <cell r="AF562">
            <v>13000</v>
          </cell>
          <cell r="AX562"/>
          <cell r="JB562"/>
        </row>
        <row r="563">
          <cell r="B563" t="str">
            <v>Secondary</v>
          </cell>
          <cell r="C563" t="str">
            <v>GGRC-0708-2</v>
          </cell>
          <cell r="D563" t="str">
            <v>RD</v>
          </cell>
          <cell r="E563" t="str">
            <v>X031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15000</v>
          </cell>
          <cell r="AF563">
            <v>15000</v>
          </cell>
          <cell r="AX563"/>
          <cell r="JB563"/>
        </row>
        <row r="564">
          <cell r="B564" t="str">
            <v>Secondary</v>
          </cell>
          <cell r="C564" t="str">
            <v>GGRC-0708-3</v>
          </cell>
          <cell r="D564" t="str">
            <v>RD</v>
          </cell>
          <cell r="E564" t="str">
            <v>X032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(ICF-DDN)</v>
          </cell>
          <cell r="N564" t="str">
            <v>Continued</v>
          </cell>
          <cell r="P564" t="str">
            <v>Completed</v>
          </cell>
          <cell r="T564" t="str">
            <v>NON-NPO</v>
          </cell>
          <cell r="AD564">
            <v>7000</v>
          </cell>
          <cell r="AF564">
            <v>7000</v>
          </cell>
          <cell r="AX564"/>
          <cell r="JB564"/>
        </row>
        <row r="565">
          <cell r="B565" t="str">
            <v>Primary</v>
          </cell>
          <cell r="C565" t="str">
            <v>GGRC-0708-4</v>
          </cell>
          <cell r="D565" t="str">
            <v>RD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(SRF-4bed)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E565">
            <v>100000</v>
          </cell>
          <cell r="AF565">
            <v>100000</v>
          </cell>
          <cell r="AT565">
            <v>4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GGRC-0708-5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1</v>
          </cell>
          <cell r="AX566">
            <v>3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</row>
        <row r="567">
          <cell r="B567" t="str">
            <v>Primary</v>
          </cell>
          <cell r="C567" t="str">
            <v>GGRC-0708-6</v>
          </cell>
          <cell r="D567" t="str">
            <v>RD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(SRF-4bed)</v>
          </cell>
          <cell r="N567" t="str">
            <v>New</v>
          </cell>
          <cell r="P567" t="str">
            <v>Discontinued</v>
          </cell>
          <cell r="T567" t="str">
            <v>NON-NPO</v>
          </cell>
          <cell r="AS567">
            <v>3</v>
          </cell>
          <cell r="AT567">
            <v>1</v>
          </cell>
          <cell r="AX567">
            <v>4</v>
          </cell>
          <cell r="JB567"/>
        </row>
        <row r="568">
          <cell r="B568" t="str">
            <v>Primary</v>
          </cell>
          <cell r="C568" t="str">
            <v>GGRC-0708-7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4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GGRC-0708-8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(ICF-DDN)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125000</v>
          </cell>
          <cell r="AF569">
            <v>125000</v>
          </cell>
          <cell r="AS569">
            <v>1</v>
          </cell>
          <cell r="AT569">
            <v>5</v>
          </cell>
          <cell r="AX569">
            <v>6</v>
          </cell>
          <cell r="JB569"/>
        </row>
        <row r="570">
          <cell r="B570" t="str">
            <v>Primary</v>
          </cell>
          <cell r="C570" t="str">
            <v>GGRC-0708-9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(SRF-4bed)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100000</v>
          </cell>
          <cell r="AF570">
            <v>100000</v>
          </cell>
          <cell r="AS570">
            <v>3</v>
          </cell>
          <cell r="AT570">
            <v>1</v>
          </cell>
          <cell r="AX570">
            <v>4</v>
          </cell>
          <cell r="JB570"/>
        </row>
        <row r="571">
          <cell r="B571" t="str">
            <v>Primary</v>
          </cell>
          <cell r="C571" t="str">
            <v>GGRC-0708-10</v>
          </cell>
          <cell r="D571" t="str">
            <v>RD</v>
          </cell>
          <cell r="E571" t="str">
            <v>X165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(SLS)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15000</v>
          </cell>
          <cell r="AF571">
            <v>15000</v>
          </cell>
          <cell r="AT571">
            <v>1</v>
          </cell>
          <cell r="AX571">
            <v>1</v>
          </cell>
          <cell r="JB571"/>
        </row>
        <row r="572">
          <cell r="B572" t="str">
            <v>Primary</v>
          </cell>
          <cell r="C572" t="str">
            <v>GGRC-0708-11</v>
          </cell>
          <cell r="D572" t="str">
            <v>SS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X572"/>
          <cell r="JB572"/>
        </row>
        <row r="573">
          <cell r="B573" t="str">
            <v>Primary</v>
          </cell>
          <cell r="C573" t="str">
            <v>GGRC-0708-12</v>
          </cell>
          <cell r="D573" t="str">
            <v>DP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75000</v>
          </cell>
          <cell r="AF573">
            <v>75000</v>
          </cell>
          <cell r="AX573"/>
          <cell r="JB573"/>
        </row>
        <row r="574">
          <cell r="B574" t="str">
            <v>Primary</v>
          </cell>
          <cell r="C574" t="str">
            <v>GGRC-0708-13</v>
          </cell>
          <cell r="D574" t="str">
            <v>SS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Crisis Support Services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30000</v>
          </cell>
          <cell r="AF574">
            <v>30000</v>
          </cell>
          <cell r="AX574"/>
          <cell r="JB574"/>
        </row>
        <row r="575">
          <cell r="B575" t="str">
            <v>Primary</v>
          </cell>
          <cell r="C575" t="str">
            <v>GGRC-0708-14</v>
          </cell>
          <cell r="D575" t="str">
            <v>NP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NPO Administrative Support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82000</v>
          </cell>
          <cell r="AF575">
            <v>82000</v>
          </cell>
          <cell r="AX575"/>
          <cell r="JB575"/>
        </row>
        <row r="576">
          <cell r="B576" t="str">
            <v>Primary</v>
          </cell>
          <cell r="C576" t="str">
            <v>GGRC-BAHP-0708-34</v>
          </cell>
          <cell r="D576" t="str">
            <v>RD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BAHP</v>
          </cell>
          <cell r="L576" t="str">
            <v>Residential (ARFPSHN-5bed)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610000</v>
          </cell>
          <cell r="AD576">
            <v>978610</v>
          </cell>
          <cell r="AF576">
            <v>1588610</v>
          </cell>
          <cell r="AS576">
            <v>5</v>
          </cell>
          <cell r="AX576">
            <v>5</v>
          </cell>
          <cell r="BV576" t="str">
            <v>1415 Gordon St</v>
          </cell>
          <cell r="EM576">
            <v>39273</v>
          </cell>
          <cell r="JB576"/>
        </row>
        <row r="577">
          <cell r="B577" t="str">
            <v>Primary</v>
          </cell>
          <cell r="C577" t="str">
            <v>GGRC-BAHP-0708-51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970000</v>
          </cell>
          <cell r="AD577">
            <v>302880</v>
          </cell>
          <cell r="AF577">
            <v>1272880</v>
          </cell>
          <cell r="AS577">
            <v>3</v>
          </cell>
          <cell r="AX577">
            <v>3</v>
          </cell>
          <cell r="BV577" t="str">
            <v>445 Sequoia Ave</v>
          </cell>
          <cell r="EM577">
            <v>39317</v>
          </cell>
          <cell r="JB577"/>
        </row>
        <row r="578">
          <cell r="B578" t="str">
            <v>Primary</v>
          </cell>
          <cell r="C578" t="str">
            <v>GGRC-BAHP-0708-60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771000</v>
          </cell>
          <cell r="AD578">
            <v>501880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460 Bodega St</v>
          </cell>
          <cell r="EM578">
            <v>39317</v>
          </cell>
          <cell r="JB578"/>
        </row>
        <row r="579">
          <cell r="B579" t="str">
            <v>Secondary</v>
          </cell>
          <cell r="C579" t="str">
            <v>GGRC-0809-1</v>
          </cell>
          <cell r="D579" t="str">
            <v>DP</v>
          </cell>
          <cell r="E579" t="str">
            <v>X039</v>
          </cell>
          <cell r="G579" t="str">
            <v>GGRC</v>
          </cell>
          <cell r="H579" t="str">
            <v>2008-09</v>
          </cell>
          <cell r="J579" t="str">
            <v>None</v>
          </cell>
          <cell r="K579" t="str">
            <v>Regular</v>
          </cell>
          <cell r="L579" t="str">
            <v>Day Program</v>
          </cell>
          <cell r="N579" t="str">
            <v>Expanded</v>
          </cell>
          <cell r="P579" t="str">
            <v>Completed</v>
          </cell>
          <cell r="T579" t="str">
            <v>NON-NPO</v>
          </cell>
          <cell r="AE579">
            <v>75000</v>
          </cell>
          <cell r="AF579">
            <v>75000</v>
          </cell>
          <cell r="AX579"/>
          <cell r="JB579"/>
        </row>
        <row r="580">
          <cell r="B580" t="str">
            <v>Primary</v>
          </cell>
          <cell r="C580" t="str">
            <v>GGRC-0809-2</v>
          </cell>
          <cell r="D580" t="str">
            <v>RD</v>
          </cell>
          <cell r="E580" t="str">
            <v>X040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D580">
            <v>120000</v>
          </cell>
          <cell r="AF580">
            <v>120000</v>
          </cell>
          <cell r="AS580">
            <v>1</v>
          </cell>
          <cell r="AT580">
            <v>3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GGRC-0809-3</v>
          </cell>
          <cell r="D581" t="str">
            <v>RD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E581">
            <v>150000</v>
          </cell>
          <cell r="AF581">
            <v>150000</v>
          </cell>
          <cell r="AS581">
            <v>2</v>
          </cell>
          <cell r="AT581">
            <v>4</v>
          </cell>
          <cell r="AX581">
            <v>6</v>
          </cell>
          <cell r="JB581"/>
        </row>
        <row r="582">
          <cell r="B582" t="str">
            <v>Primary</v>
          </cell>
          <cell r="C582" t="str">
            <v>GGRC-0809-4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(SRF-4bed)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S582">
            <v>2</v>
          </cell>
          <cell r="AT582">
            <v>2</v>
          </cell>
          <cell r="AX582">
            <v>4</v>
          </cell>
          <cell r="JB582"/>
        </row>
        <row r="583">
          <cell r="B583" t="str">
            <v>Primary</v>
          </cell>
          <cell r="C583" t="str">
            <v>GGRC-0809-5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/>
        </row>
        <row r="584">
          <cell r="B584" t="str">
            <v>Secondary</v>
          </cell>
          <cell r="C584" t="str">
            <v>GGRC-0809-6</v>
          </cell>
          <cell r="D584" t="str">
            <v>RD</v>
          </cell>
          <cell r="E584" t="str">
            <v>X035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10000</v>
          </cell>
          <cell r="AF584">
            <v>10000</v>
          </cell>
          <cell r="AX584"/>
          <cell r="JB584"/>
        </row>
        <row r="585">
          <cell r="B585" t="str">
            <v>Primary</v>
          </cell>
          <cell r="C585" t="str">
            <v>GGRC-0809-7</v>
          </cell>
          <cell r="D585" t="str">
            <v>RD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(SRF-6bed)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E585">
            <v>38000</v>
          </cell>
          <cell r="AF585">
            <v>38000</v>
          </cell>
          <cell r="AT585">
            <v>6</v>
          </cell>
          <cell r="AX585">
            <v>6</v>
          </cell>
          <cell r="JB585"/>
        </row>
        <row r="586">
          <cell r="B586" t="str">
            <v>Secondary</v>
          </cell>
          <cell r="C586" t="str">
            <v>GGRC-0809-8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Continued</v>
          </cell>
          <cell r="P586" t="str">
            <v>Completed</v>
          </cell>
          <cell r="T586" t="str">
            <v>NON-NPO</v>
          </cell>
          <cell r="AD586">
            <v>15200</v>
          </cell>
          <cell r="AF586">
            <v>15200</v>
          </cell>
          <cell r="AX586"/>
          <cell r="JB586"/>
        </row>
        <row r="587">
          <cell r="B587" t="str">
            <v>Secondary</v>
          </cell>
          <cell r="C587" t="str">
            <v>GGRC-0809-9</v>
          </cell>
          <cell r="D587" t="str">
            <v>RD</v>
          </cell>
          <cell r="E587" t="str">
            <v>X031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D587">
            <v>1600</v>
          </cell>
          <cell r="AF587">
            <v>1600</v>
          </cell>
          <cell r="AX587"/>
          <cell r="JB587"/>
        </row>
        <row r="588">
          <cell r="B588" t="str">
            <v>Primary</v>
          </cell>
          <cell r="C588" t="str">
            <v>GGRC-0809-10</v>
          </cell>
          <cell r="D588" t="str">
            <v>RD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(SRF-6bed)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E588">
            <v>7300</v>
          </cell>
          <cell r="AF588">
            <v>7300</v>
          </cell>
          <cell r="AT588">
            <v>6</v>
          </cell>
          <cell r="AX588">
            <v>6</v>
          </cell>
          <cell r="JB588"/>
        </row>
        <row r="589">
          <cell r="B589" t="str">
            <v>Primary</v>
          </cell>
          <cell r="C589" t="str">
            <v>GGRC-0809-11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(SRF-4bed)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70000</v>
          </cell>
          <cell r="AF589">
            <v>70000</v>
          </cell>
          <cell r="AT589">
            <v>4</v>
          </cell>
          <cell r="AX589">
            <v>4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>Yes</v>
          </cell>
        </row>
        <row r="590">
          <cell r="B590" t="str">
            <v>Primary</v>
          </cell>
          <cell r="C590" t="str">
            <v>GGRC-0809-12</v>
          </cell>
          <cell r="D590" t="str">
            <v>DP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Day Program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X590"/>
          <cell r="EM590">
            <v>39917</v>
          </cell>
          <cell r="JB590"/>
        </row>
        <row r="591">
          <cell r="B591" t="str">
            <v>Primary</v>
          </cell>
          <cell r="C591" t="str">
            <v>GGRC-0809-13</v>
          </cell>
          <cell r="D591" t="str">
            <v>RD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Residential (SRF-6bed)</v>
          </cell>
          <cell r="N591" t="str">
            <v>New</v>
          </cell>
          <cell r="P591" t="str">
            <v>Completed</v>
          </cell>
          <cell r="T591" t="str">
            <v>NPO</v>
          </cell>
          <cell r="AC591">
            <v>533200</v>
          </cell>
          <cell r="AF591">
            <v>533200</v>
          </cell>
          <cell r="AS591">
            <v>6</v>
          </cell>
          <cell r="AX591">
            <v>6</v>
          </cell>
          <cell r="BV591" t="str">
            <v>1340 Portola Drive</v>
          </cell>
          <cell r="EM591">
            <v>39840</v>
          </cell>
          <cell r="JB591"/>
        </row>
        <row r="592">
          <cell r="B592" t="str">
            <v>Secondary</v>
          </cell>
          <cell r="C592" t="str">
            <v>GGRC-0809-14</v>
          </cell>
          <cell r="D592" t="str">
            <v>NP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NPO Administrative Support</v>
          </cell>
          <cell r="N592" t="str">
            <v>Expanded</v>
          </cell>
          <cell r="P592" t="str">
            <v>Completed</v>
          </cell>
          <cell r="T592" t="str">
            <v>NON-NPO</v>
          </cell>
          <cell r="AE592">
            <v>188975</v>
          </cell>
          <cell r="AF592">
            <v>188975</v>
          </cell>
          <cell r="AX592"/>
          <cell r="JB592"/>
        </row>
        <row r="593">
          <cell r="B593" t="str">
            <v>Primary</v>
          </cell>
          <cell r="C593" t="str">
            <v>GGRC-0809-15</v>
          </cell>
          <cell r="D593" t="str">
            <v>SS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Behavioral Services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31225</v>
          </cell>
          <cell r="AF593">
            <v>31225</v>
          </cell>
          <cell r="AX593"/>
          <cell r="JB593"/>
        </row>
        <row r="594">
          <cell r="B594" t="str">
            <v>Secondary</v>
          </cell>
          <cell r="C594" t="str">
            <v>GGRC-0809-16</v>
          </cell>
          <cell r="D594" t="str">
            <v>RD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Crisis Services Residential (CSR)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D594">
            <v>200000</v>
          </cell>
          <cell r="AF594">
            <v>200000</v>
          </cell>
          <cell r="AX594"/>
          <cell r="JB594"/>
        </row>
        <row r="595">
          <cell r="B595" t="str">
            <v>Primary</v>
          </cell>
          <cell r="C595" t="str">
            <v>GGRC-0809-17</v>
          </cell>
          <cell r="D595" t="str">
            <v>DP</v>
          </cell>
          <cell r="E595" t="str">
            <v>X164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Day Program</v>
          </cell>
          <cell r="N595" t="str">
            <v>New</v>
          </cell>
          <cell r="P595" t="str">
            <v>Completed</v>
          </cell>
          <cell r="T595" t="str">
            <v>NON-NPO</v>
          </cell>
          <cell r="AE595">
            <v>30000</v>
          </cell>
          <cell r="AF595">
            <v>30000</v>
          </cell>
          <cell r="AX595"/>
          <cell r="JB595"/>
        </row>
        <row r="596">
          <cell r="B596" t="str">
            <v>Primary</v>
          </cell>
          <cell r="C596" t="str">
            <v>GGRC-0809-18</v>
          </cell>
          <cell r="D596" t="str">
            <v>RD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152117</v>
          </cell>
          <cell r="AD596">
            <v>114883</v>
          </cell>
          <cell r="AF596">
            <v>267000</v>
          </cell>
          <cell r="AS596">
            <v>4</v>
          </cell>
          <cell r="AX596">
            <v>4</v>
          </cell>
          <cell r="BV596" t="str">
            <v>2033 Oregon Street</v>
          </cell>
          <cell r="EM596">
            <v>39917</v>
          </cell>
          <cell r="EQ596">
            <v>40122</v>
          </cell>
          <cell r="JB596"/>
        </row>
        <row r="597">
          <cell r="B597" t="str">
            <v>Primary</v>
          </cell>
          <cell r="C597" t="str">
            <v>GGRC-BAHP-0809-40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BAHP</v>
          </cell>
          <cell r="L597" t="str">
            <v>Residential (ARFPSHN-4bed)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1295298</v>
          </cell>
          <cell r="AD597">
            <v>315455</v>
          </cell>
          <cell r="AF597">
            <v>1610753</v>
          </cell>
          <cell r="AS597">
            <v>4</v>
          </cell>
          <cell r="AX597">
            <v>4</v>
          </cell>
          <cell r="BV597" t="str">
            <v>2990 St Cloud Dr</v>
          </cell>
          <cell r="EM597">
            <v>39794</v>
          </cell>
          <cell r="JB597"/>
        </row>
        <row r="598">
          <cell r="B598" t="str">
            <v>Primary</v>
          </cell>
          <cell r="C598" t="str">
            <v>GGRC-0910-1</v>
          </cell>
          <cell r="D598" t="str">
            <v>RD</v>
          </cell>
          <cell r="G598" t="str">
            <v>GGRC</v>
          </cell>
          <cell r="H598" t="str">
            <v>2009-10</v>
          </cell>
          <cell r="J598" t="str">
            <v>None</v>
          </cell>
          <cell r="K598" t="str">
            <v>Regular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E598">
            <v>150000</v>
          </cell>
          <cell r="AF598">
            <v>150000</v>
          </cell>
          <cell r="AS598">
            <v>2</v>
          </cell>
          <cell r="AT598">
            <v>2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GGRC-0910-2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3</v>
          </cell>
          <cell r="AT599">
            <v>1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GGRC-0910-3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GGRC-0910-4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GGRC-0910-5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35000</v>
          </cell>
          <cell r="AF602">
            <v>35000</v>
          </cell>
          <cell r="AS602">
            <v>2</v>
          </cell>
          <cell r="AT602">
            <v>1</v>
          </cell>
          <cell r="AX602">
            <v>3</v>
          </cell>
          <cell r="JB602"/>
        </row>
        <row r="603">
          <cell r="B603" t="str">
            <v>Primary</v>
          </cell>
          <cell r="C603" t="str">
            <v>GGRC-0910-6</v>
          </cell>
          <cell r="D603" t="str">
            <v>SS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Behavioral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X603"/>
          <cell r="JB603"/>
        </row>
        <row r="604">
          <cell r="B604" t="str">
            <v>Secondary</v>
          </cell>
          <cell r="C604" t="str">
            <v>GGRC-0910-7</v>
          </cell>
          <cell r="D604" t="str">
            <v>DP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Day Program</v>
          </cell>
          <cell r="N604" t="str">
            <v>Expanded</v>
          </cell>
          <cell r="P604" t="str">
            <v>Completed</v>
          </cell>
          <cell r="T604" t="str">
            <v>NON-NPO</v>
          </cell>
          <cell r="AE604">
            <v>60000</v>
          </cell>
          <cell r="AF604">
            <v>60000</v>
          </cell>
          <cell r="AX604"/>
          <cell r="JB604"/>
        </row>
        <row r="605">
          <cell r="B605" t="str">
            <v>Primary</v>
          </cell>
          <cell r="C605" t="str">
            <v>GGRC-0910-8</v>
          </cell>
          <cell r="D605" t="str">
            <v>MS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Other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40000</v>
          </cell>
          <cell r="AF605">
            <v>40000</v>
          </cell>
          <cell r="AX605"/>
          <cell r="JB605"/>
        </row>
        <row r="606">
          <cell r="B606" t="str">
            <v>Primary</v>
          </cell>
          <cell r="C606" t="str">
            <v>GGRC-0910-9</v>
          </cell>
          <cell r="D606" t="str">
            <v>RD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Residential (SLS)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F606">
            <v>40000</v>
          </cell>
          <cell r="AS606">
            <v>3</v>
          </cell>
          <cell r="AT606">
            <v>2</v>
          </cell>
          <cell r="AX606">
            <v>5</v>
          </cell>
          <cell r="JB606"/>
        </row>
        <row r="607">
          <cell r="B607" t="str">
            <v>Secondary</v>
          </cell>
          <cell r="C607" t="str">
            <v>GGRC-0910-10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160000</v>
          </cell>
          <cell r="AF607">
            <v>160000</v>
          </cell>
          <cell r="AX607"/>
          <cell r="JB607"/>
        </row>
        <row r="608">
          <cell r="B608" t="str">
            <v>Primary</v>
          </cell>
          <cell r="C608" t="str">
            <v>GGRC-0910-11</v>
          </cell>
          <cell r="D608" t="str">
            <v>SS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Psychiatric Treatment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/>
          <cell r="JB608"/>
        </row>
        <row r="609">
          <cell r="B609" t="str">
            <v>Primary</v>
          </cell>
          <cell r="C609" t="str">
            <v>GGRC-0910-12</v>
          </cell>
          <cell r="D609" t="str">
            <v>NP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NPO Administrative Support</v>
          </cell>
          <cell r="N609" t="str">
            <v>New</v>
          </cell>
          <cell r="P609" t="str">
            <v>Not Approved</v>
          </cell>
          <cell r="T609" t="str">
            <v>NON-NPO</v>
          </cell>
          <cell r="AX609"/>
          <cell r="JB609"/>
        </row>
        <row r="610">
          <cell r="B610" t="str">
            <v>Secondary</v>
          </cell>
          <cell r="C610" t="str">
            <v>GGRC-0910-13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E610">
            <v>60000</v>
          </cell>
          <cell r="AF610">
            <v>60000</v>
          </cell>
          <cell r="AX610"/>
          <cell r="JB610"/>
        </row>
        <row r="611">
          <cell r="B611" t="str">
            <v>Secondary</v>
          </cell>
          <cell r="C611" t="str">
            <v>GGRC-0910-14</v>
          </cell>
          <cell r="D611" t="str">
            <v>RD</v>
          </cell>
          <cell r="E611" t="str">
            <v>X037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Residential (SRF-3bed)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4450</v>
          </cell>
          <cell r="AF611">
            <v>4450</v>
          </cell>
          <cell r="AX611"/>
          <cell r="JB611"/>
        </row>
        <row r="612">
          <cell r="B612" t="str">
            <v>Secondary</v>
          </cell>
          <cell r="C612" t="str">
            <v>GGRC-0910-15</v>
          </cell>
          <cell r="D612" t="str">
            <v>DP</v>
          </cell>
          <cell r="E612" t="str">
            <v>X164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Day Program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F612">
            <v>550</v>
          </cell>
          <cell r="AX612"/>
          <cell r="JB612"/>
        </row>
        <row r="613">
          <cell r="B613" t="str">
            <v>Secondary</v>
          </cell>
          <cell r="C613" t="str">
            <v>GGRC-0910-16</v>
          </cell>
          <cell r="D613" t="str">
            <v>RD</v>
          </cell>
          <cell r="E613" t="str">
            <v>X038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20000</v>
          </cell>
          <cell r="AF613">
            <v>20000</v>
          </cell>
          <cell r="AX613"/>
          <cell r="JB613"/>
        </row>
        <row r="614">
          <cell r="B614" t="str">
            <v>Secondary</v>
          </cell>
          <cell r="C614" t="str">
            <v>GGRC-0910-17</v>
          </cell>
          <cell r="D614" t="str">
            <v>RD</v>
          </cell>
          <cell r="E614" t="str">
            <v>X042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30000</v>
          </cell>
          <cell r="AF614">
            <v>30000</v>
          </cell>
          <cell r="AX614"/>
          <cell r="JB614"/>
        </row>
        <row r="615">
          <cell r="B615" t="str">
            <v>Secondary</v>
          </cell>
          <cell r="C615" t="str">
            <v>GGRC-0910-18</v>
          </cell>
          <cell r="D615" t="str">
            <v>RD</v>
          </cell>
          <cell r="E615" t="str">
            <v>X040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25000</v>
          </cell>
          <cell r="AF615">
            <v>25000</v>
          </cell>
          <cell r="AX615"/>
          <cell r="JB615"/>
        </row>
        <row r="616">
          <cell r="B616" t="str">
            <v>Primary</v>
          </cell>
          <cell r="C616" t="str">
            <v>GGRC-1011-1</v>
          </cell>
          <cell r="D616" t="str">
            <v>RD</v>
          </cell>
          <cell r="G616" t="str">
            <v>GGRC</v>
          </cell>
          <cell r="H616" t="str">
            <v>2010-11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336667</v>
          </cell>
          <cell r="AF616">
            <v>336667</v>
          </cell>
          <cell r="AS616">
            <v>3</v>
          </cell>
          <cell r="AT616">
            <v>1</v>
          </cell>
          <cell r="AX616">
            <v>4</v>
          </cell>
          <cell r="BV616" t="str">
            <v>1075 17th Ave</v>
          </cell>
          <cell r="EM616">
            <v>40752</v>
          </cell>
          <cell r="EQ616">
            <v>40905</v>
          </cell>
          <cell r="JB616"/>
        </row>
        <row r="617">
          <cell r="B617" t="str">
            <v>Primary</v>
          </cell>
          <cell r="C617" t="str">
            <v>GGRC-1011-2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E617">
            <v>200000</v>
          </cell>
          <cell r="AF617">
            <v>200000</v>
          </cell>
          <cell r="AS617">
            <v>2</v>
          </cell>
          <cell r="AT617">
            <v>2</v>
          </cell>
          <cell r="AX617">
            <v>4</v>
          </cell>
          <cell r="JB617"/>
        </row>
        <row r="618">
          <cell r="B618" t="str">
            <v>Primary</v>
          </cell>
          <cell r="C618" t="str">
            <v>GGRC-1011-3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C618">
            <v>303237</v>
          </cell>
          <cell r="AF618">
            <v>303237</v>
          </cell>
          <cell r="AS618">
            <v>3</v>
          </cell>
          <cell r="AT618">
            <v>1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/>
        </row>
        <row r="619">
          <cell r="B619" t="str">
            <v>Primary</v>
          </cell>
          <cell r="C619" t="str">
            <v>GGRC-1011-4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186667</v>
          </cell>
          <cell r="AF619">
            <v>186667</v>
          </cell>
          <cell r="AS619">
            <v>3</v>
          </cell>
          <cell r="AT619">
            <v>1</v>
          </cell>
          <cell r="AX619">
            <v>4</v>
          </cell>
          <cell r="BV619" t="str">
            <v>4 Odessa Ct</v>
          </cell>
          <cell r="EM619">
            <v>40991</v>
          </cell>
          <cell r="EQ619">
            <v>41190</v>
          </cell>
          <cell r="JB619"/>
        </row>
        <row r="620">
          <cell r="B620" t="str">
            <v>Primary</v>
          </cell>
          <cell r="C620" t="str">
            <v>GGRC-1011-5</v>
          </cell>
          <cell r="D620" t="str">
            <v>NP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NPO Administrative Support</v>
          </cell>
          <cell r="N620" t="str">
            <v>Continued</v>
          </cell>
          <cell r="P620" t="str">
            <v>Discontinued</v>
          </cell>
          <cell r="T620" t="str">
            <v>NON-NPO</v>
          </cell>
          <cell r="AX620"/>
          <cell r="JB620"/>
        </row>
        <row r="621">
          <cell r="B621" t="str">
            <v>Primary</v>
          </cell>
          <cell r="C621" t="str">
            <v>GGRC-1011-6</v>
          </cell>
          <cell r="D621" t="str">
            <v>RD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S621">
            <v>2</v>
          </cell>
          <cell r="AT621">
            <v>2</v>
          </cell>
          <cell r="AX621">
            <v>4</v>
          </cell>
          <cell r="JB621"/>
        </row>
        <row r="622">
          <cell r="B622" t="str">
            <v>Primary</v>
          </cell>
          <cell r="C622" t="str">
            <v>GGRC-1011-7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T622">
            <v>4</v>
          </cell>
          <cell r="AX622">
            <v>4</v>
          </cell>
          <cell r="JB622"/>
        </row>
        <row r="623">
          <cell r="B623" t="str">
            <v>Primary</v>
          </cell>
          <cell r="C623" t="str">
            <v>GGRC-1011-8</v>
          </cell>
          <cell r="D623" t="str">
            <v>DP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Day Program</v>
          </cell>
          <cell r="N623" t="str">
            <v>New</v>
          </cell>
          <cell r="P623" t="str">
            <v>Completed</v>
          </cell>
          <cell r="T623" t="str">
            <v>NON-NPO</v>
          </cell>
          <cell r="AE623">
            <v>140000</v>
          </cell>
          <cell r="AF623">
            <v>140000</v>
          </cell>
        </row>
        <row r="624">
          <cell r="B624" t="str">
            <v>Primary</v>
          </cell>
          <cell r="C624" t="str">
            <v>GGRC-1011-9</v>
          </cell>
          <cell r="D624" t="str">
            <v>SS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Crisis Support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Primary</v>
          </cell>
          <cell r="C625" t="str">
            <v>GGRC-1011-10</v>
          </cell>
          <cell r="D625" t="str">
            <v>TD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Training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Primary</v>
          </cell>
          <cell r="C626" t="str">
            <v>GGRC-1011-11</v>
          </cell>
          <cell r="D626" t="str">
            <v>SS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Behavioral Services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/>
          <cell r="JB626"/>
        </row>
        <row r="627">
          <cell r="B627" t="str">
            <v>Secondary</v>
          </cell>
          <cell r="C627" t="str">
            <v>GGRC-1011-12</v>
          </cell>
          <cell r="D627" t="str">
            <v>RD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Residential (ICF-DDN)</v>
          </cell>
          <cell r="N627" t="str">
            <v>New</v>
          </cell>
          <cell r="P627" t="str">
            <v>Completed</v>
          </cell>
          <cell r="T627" t="str">
            <v>NON-NPO</v>
          </cell>
          <cell r="AE627">
            <v>200000</v>
          </cell>
          <cell r="AF627">
            <v>200000</v>
          </cell>
          <cell r="AX627"/>
          <cell r="JB627"/>
        </row>
        <row r="628">
          <cell r="B628" t="str">
            <v>Primary</v>
          </cell>
          <cell r="C628" t="str">
            <v>GGRC-1011-13</v>
          </cell>
          <cell r="D628" t="str">
            <v>DP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Day Program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122748</v>
          </cell>
          <cell r="AF628">
            <v>122748</v>
          </cell>
          <cell r="AX628"/>
          <cell r="JB628"/>
        </row>
        <row r="629">
          <cell r="B629" t="str">
            <v>Primary</v>
          </cell>
          <cell r="C629" t="str">
            <v>GGRC-1011-14</v>
          </cell>
          <cell r="D629" t="str">
            <v>RD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Residential (SLS)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5682</v>
          </cell>
          <cell r="AF629">
            <v>5682</v>
          </cell>
          <cell r="AS629">
            <v>1</v>
          </cell>
          <cell r="AT629">
            <v>1</v>
          </cell>
          <cell r="AX629">
            <v>2</v>
          </cell>
          <cell r="JB629"/>
        </row>
        <row r="630">
          <cell r="B630" t="str">
            <v>Primary</v>
          </cell>
          <cell r="C630" t="str">
            <v>GGRC-1011-15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200000</v>
          </cell>
          <cell r="AF630">
            <v>200000</v>
          </cell>
          <cell r="AT630">
            <v>4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GGRC-1112-1</v>
          </cell>
          <cell r="D631" t="str">
            <v>RD</v>
          </cell>
          <cell r="G631" t="str">
            <v>GGRC</v>
          </cell>
          <cell r="H631" t="str">
            <v>2011-12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Not Approved</v>
          </cell>
          <cell r="T631" t="str">
            <v>NON-NPO</v>
          </cell>
          <cell r="AX631"/>
          <cell r="JB631"/>
        </row>
        <row r="632">
          <cell r="B632" t="str">
            <v>Primary</v>
          </cell>
          <cell r="C632" t="str">
            <v>GGRC-1112-2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>
            <v>4</v>
          </cell>
          <cell r="JB632"/>
        </row>
        <row r="633">
          <cell r="B633" t="str">
            <v>Primary</v>
          </cell>
          <cell r="C633" t="str">
            <v>GGRC-1112-3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175000</v>
          </cell>
          <cell r="AF633">
            <v>175000</v>
          </cell>
          <cell r="AS633">
            <v>3</v>
          </cell>
          <cell r="AT633">
            <v>1</v>
          </cell>
          <cell r="AX633">
            <v>4</v>
          </cell>
          <cell r="JB633"/>
        </row>
        <row r="634">
          <cell r="B634" t="str">
            <v>Primary</v>
          </cell>
          <cell r="C634" t="str">
            <v>GGRC-1112-4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(ICF-DDN)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S634">
            <v>4</v>
          </cell>
          <cell r="AT634">
            <v>2</v>
          </cell>
          <cell r="AX634">
            <v>6</v>
          </cell>
          <cell r="JB634"/>
        </row>
        <row r="635">
          <cell r="B635" t="str">
            <v>Primary</v>
          </cell>
          <cell r="C635" t="str">
            <v>GGRC-1112-5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(SLS)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1</v>
          </cell>
          <cell r="AT635">
            <v>1</v>
          </cell>
          <cell r="AX635">
            <v>2</v>
          </cell>
          <cell r="JB635"/>
        </row>
        <row r="636">
          <cell r="B636" t="str">
            <v>Primary</v>
          </cell>
          <cell r="C636" t="str">
            <v>GGRC-1112-6</v>
          </cell>
          <cell r="D636" t="str">
            <v>DP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E636">
            <v>65000</v>
          </cell>
          <cell r="AF636">
            <v>65000</v>
          </cell>
          <cell r="AX636"/>
          <cell r="JB636"/>
        </row>
        <row r="637">
          <cell r="B637" t="str">
            <v>Primary</v>
          </cell>
          <cell r="C637" t="str">
            <v>GGRC-1112-7</v>
          </cell>
          <cell r="D637" t="str">
            <v>SS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Behavioral Services</v>
          </cell>
          <cell r="N637" t="str">
            <v>New</v>
          </cell>
          <cell r="P637" t="str">
            <v>Discontinued</v>
          </cell>
          <cell r="T637" t="str">
            <v>NON-NPO</v>
          </cell>
          <cell r="AX637"/>
          <cell r="JB637"/>
        </row>
        <row r="638">
          <cell r="B638" t="str">
            <v>Secondary</v>
          </cell>
          <cell r="C638" t="str">
            <v>GGRC-1112-8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Residential (ARFPSHN-4bed)</v>
          </cell>
          <cell r="N638" t="str">
            <v>Continued</v>
          </cell>
          <cell r="P638" t="str">
            <v>Completed</v>
          </cell>
          <cell r="T638" t="str">
            <v>NON-NPO</v>
          </cell>
          <cell r="AE638">
            <v>125000</v>
          </cell>
          <cell r="AF638">
            <v>125000</v>
          </cell>
          <cell r="AX638"/>
          <cell r="JB638"/>
        </row>
        <row r="639">
          <cell r="B639" t="str">
            <v>Primary</v>
          </cell>
          <cell r="C639" t="str">
            <v>GGRC-1112-9</v>
          </cell>
          <cell r="D639" t="str">
            <v>RD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(SRF-6bed)</v>
          </cell>
          <cell r="N639" t="str">
            <v>New</v>
          </cell>
          <cell r="P639" t="str">
            <v>Withdrawn</v>
          </cell>
          <cell r="T639" t="str">
            <v>NON-NPO</v>
          </cell>
          <cell r="AS639">
            <v>3</v>
          </cell>
          <cell r="AT639">
            <v>3</v>
          </cell>
          <cell r="AX639">
            <v>6</v>
          </cell>
          <cell r="JB639"/>
        </row>
        <row r="640">
          <cell r="B640" t="str">
            <v>Primary</v>
          </cell>
          <cell r="C640" t="str">
            <v>GGRC-1112-10</v>
          </cell>
          <cell r="D640" t="str">
            <v>DP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Day Program</v>
          </cell>
          <cell r="N640" t="str">
            <v>New</v>
          </cell>
          <cell r="P640" t="str">
            <v>Discontinued</v>
          </cell>
          <cell r="T640" t="str">
            <v>NON-NPO</v>
          </cell>
          <cell r="AX640"/>
          <cell r="JB640"/>
        </row>
        <row r="641">
          <cell r="B641" t="str">
            <v>Primary</v>
          </cell>
          <cell r="C641" t="str">
            <v>GGRC-1112-11</v>
          </cell>
          <cell r="D641" t="str">
            <v>SS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Crisis Support Services</v>
          </cell>
          <cell r="N641" t="str">
            <v>New</v>
          </cell>
          <cell r="P641" t="str">
            <v>Completed</v>
          </cell>
          <cell r="T641" t="str">
            <v>NON-NPO</v>
          </cell>
          <cell r="AE641">
            <v>20000</v>
          </cell>
          <cell r="AF641">
            <v>20000</v>
          </cell>
          <cell r="AX641"/>
          <cell r="JB641"/>
        </row>
        <row r="642">
          <cell r="B642" t="str">
            <v>Secondary</v>
          </cell>
          <cell r="C642" t="str">
            <v>GGRC-1112-12</v>
          </cell>
          <cell r="D642" t="str">
            <v>DP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Day Program</v>
          </cell>
          <cell r="N642" t="str">
            <v>Expanded</v>
          </cell>
          <cell r="P642" t="str">
            <v>Completed</v>
          </cell>
          <cell r="T642" t="str">
            <v>NON-NPO</v>
          </cell>
          <cell r="AE642">
            <v>40000</v>
          </cell>
          <cell r="AF642">
            <v>40000</v>
          </cell>
          <cell r="AX642"/>
          <cell r="JB642"/>
        </row>
        <row r="643">
          <cell r="B643" t="str">
            <v>Primary</v>
          </cell>
          <cell r="C643" t="str">
            <v>GGRC-1213-1</v>
          </cell>
          <cell r="D643" t="str">
            <v>RD</v>
          </cell>
          <cell r="G643" t="str">
            <v>GGRC</v>
          </cell>
          <cell r="H643" t="str">
            <v>2012-13</v>
          </cell>
          <cell r="J643" t="str">
            <v>None</v>
          </cell>
          <cell r="K643" t="str">
            <v>Regular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C643">
            <v>225000</v>
          </cell>
          <cell r="AD643">
            <v>200000</v>
          </cell>
          <cell r="AE643">
            <v>75000</v>
          </cell>
          <cell r="AF643">
            <v>500000</v>
          </cell>
          <cell r="AS643">
            <v>3</v>
          </cell>
          <cell r="AT643">
            <v>1</v>
          </cell>
          <cell r="AX643">
            <v>4</v>
          </cell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</row>
        <row r="644">
          <cell r="B644" t="str">
            <v>Primary</v>
          </cell>
          <cell r="C644" t="str">
            <v>GGRC-1213-2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1702 Echo Ave</v>
          </cell>
          <cell r="EI644">
            <v>41683</v>
          </cell>
          <cell r="EK644">
            <v>41667</v>
          </cell>
          <cell r="EM644">
            <v>41703</v>
          </cell>
          <cell r="EQ644">
            <v>42065</v>
          </cell>
          <cell r="EY644">
            <v>41703</v>
          </cell>
          <cell r="JB644"/>
        </row>
        <row r="645">
          <cell r="B645" t="str">
            <v>Primary</v>
          </cell>
          <cell r="C645" t="str">
            <v>GGRC-1213-3</v>
          </cell>
          <cell r="D645" t="str">
            <v>RD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213400</v>
          </cell>
          <cell r="AD645">
            <v>211600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527 Orange Ave</v>
          </cell>
          <cell r="EI645">
            <v>41782</v>
          </cell>
          <cell r="EK645">
            <v>42137</v>
          </cell>
          <cell r="EM645">
            <v>41808</v>
          </cell>
          <cell r="EQ645">
            <v>42182</v>
          </cell>
          <cell r="EY645">
            <v>41808</v>
          </cell>
          <cell r="JB645"/>
        </row>
        <row r="646">
          <cell r="B646" t="str">
            <v>Primary</v>
          </cell>
          <cell r="C646" t="str">
            <v>GGRC-1213-4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SDC</v>
          </cell>
          <cell r="K646" t="str">
            <v>Regular</v>
          </cell>
          <cell r="L646" t="str">
            <v>Residential (ARFPSHN-4bed)</v>
          </cell>
          <cell r="N646" t="str">
            <v>Continued</v>
          </cell>
          <cell r="P646" t="str">
            <v>Completed</v>
          </cell>
          <cell r="T646" t="str">
            <v>NON-NPO</v>
          </cell>
          <cell r="AD646">
            <v>100000</v>
          </cell>
          <cell r="AF646">
            <v>100000</v>
          </cell>
          <cell r="AS646">
            <v>4</v>
          </cell>
          <cell r="AX646">
            <v>4</v>
          </cell>
          <cell r="BV646" t="str">
            <v>2790 Cottonwood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 t="str">
            <v>X</v>
          </cell>
          <cell r="JB646" t="str">
            <v>Yes</v>
          </cell>
        </row>
        <row r="647">
          <cell r="B647" t="str">
            <v>Primary</v>
          </cell>
          <cell r="C647" t="str">
            <v>GGRC-1213-5</v>
          </cell>
          <cell r="D647" t="str">
            <v>RD</v>
          </cell>
          <cell r="E647" t="str">
            <v>X158</v>
          </cell>
          <cell r="G647" t="str">
            <v>GGRC</v>
          </cell>
          <cell r="H647" t="str">
            <v>2012-13</v>
          </cell>
          <cell r="J647" t="str">
            <v>None</v>
          </cell>
          <cell r="K647" t="str">
            <v>Regular</v>
          </cell>
          <cell r="L647" t="str">
            <v>Residential (SRF-4bed)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150000</v>
          </cell>
          <cell r="AT647">
            <v>4</v>
          </cell>
          <cell r="AX647">
            <v>4</v>
          </cell>
          <cell r="BV647" t="str">
            <v>612 Rand St</v>
          </cell>
          <cell r="JB647"/>
        </row>
        <row r="648">
          <cell r="B648" t="str">
            <v>Primary</v>
          </cell>
          <cell r="C648" t="str">
            <v>GGRC-1213-6</v>
          </cell>
          <cell r="D648" t="str">
            <v>DP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E648">
            <v>130000</v>
          </cell>
          <cell r="AF648">
            <v>130000</v>
          </cell>
          <cell r="AX648"/>
          <cell r="BV648" t="str">
            <v>3560 Callan Blvd</v>
          </cell>
          <cell r="EI648" t="str">
            <v>x</v>
          </cell>
          <cell r="EM648" t="str">
            <v>x</v>
          </cell>
          <cell r="EY648">
            <v>41395</v>
          </cell>
          <cell r="JB648"/>
        </row>
        <row r="649">
          <cell r="B649" t="str">
            <v>Secondary</v>
          </cell>
          <cell r="C649" t="str">
            <v>GGRC-1213-7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10bed or Larger Facility (10+LF)</v>
          </cell>
          <cell r="N649" t="str">
            <v>New</v>
          </cell>
          <cell r="P649" t="str">
            <v>Discontinued</v>
          </cell>
          <cell r="Q649" t="str">
            <v>DE/SP</v>
          </cell>
          <cell r="T649" t="str">
            <v>NON-NPO</v>
          </cell>
          <cell r="AS649">
            <v>2</v>
          </cell>
          <cell r="AT649">
            <v>3</v>
          </cell>
          <cell r="AX649">
            <v>5</v>
          </cell>
          <cell r="JB649"/>
        </row>
        <row r="650">
          <cell r="B650" t="str">
            <v>Primary</v>
          </cell>
          <cell r="C650" t="str">
            <v>GGRC-1213-8</v>
          </cell>
          <cell r="D650" t="str">
            <v>RD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Residential (SRF-6bed)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5</v>
          </cell>
          <cell r="AT650">
            <v>1</v>
          </cell>
          <cell r="AX650">
            <v>6</v>
          </cell>
          <cell r="BV650" t="str">
            <v>2158 McGarvey Ave</v>
          </cell>
          <cell r="JB650"/>
        </row>
        <row r="651">
          <cell r="B651" t="str">
            <v>Secondary</v>
          </cell>
          <cell r="C651" t="str">
            <v>GGRC-1213-9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X651"/>
          <cell r="JB651"/>
        </row>
        <row r="652">
          <cell r="B652" t="str">
            <v>Primary</v>
          </cell>
          <cell r="C652" t="str">
            <v>GGRC-1213-10</v>
          </cell>
          <cell r="D652" t="str">
            <v>MS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Other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27250</v>
          </cell>
          <cell r="AF652">
            <v>27250</v>
          </cell>
          <cell r="AX652"/>
          <cell r="JB652"/>
        </row>
        <row r="653">
          <cell r="B653" t="str">
            <v>Primary</v>
          </cell>
          <cell r="C653" t="str">
            <v>GGRC-1314-1</v>
          </cell>
          <cell r="D653" t="str">
            <v>RD</v>
          </cell>
          <cell r="G653" t="str">
            <v>GGRC</v>
          </cell>
          <cell r="H653" t="str">
            <v>2013-14</v>
          </cell>
          <cell r="J653" t="str">
            <v>None</v>
          </cell>
          <cell r="K653" t="str">
            <v>Regular</v>
          </cell>
          <cell r="L653" t="str">
            <v>Residential (ARFPSHN-4bed)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S653">
            <v>4</v>
          </cell>
          <cell r="AX653">
            <v>4</v>
          </cell>
          <cell r="JB653"/>
        </row>
        <row r="654">
          <cell r="B654" t="str">
            <v>Primary</v>
          </cell>
          <cell r="C654" t="str">
            <v>GGRC-1314-2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(SRF-4bed)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3</v>
          </cell>
          <cell r="AT654">
            <v>1</v>
          </cell>
          <cell r="AX654">
            <v>4</v>
          </cell>
          <cell r="JB654"/>
        </row>
        <row r="655">
          <cell r="B655" t="str">
            <v>Primary</v>
          </cell>
          <cell r="C655" t="str">
            <v>GGRC-1314-3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SDC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</row>
        <row r="656">
          <cell r="B656" t="str">
            <v>Primary</v>
          </cell>
          <cell r="C656" t="str">
            <v>GGRC-1314-4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3498 Crestmoor Drive</v>
          </cell>
          <cell r="EI656">
            <v>41803</v>
          </cell>
          <cell r="EK656">
            <v>42111</v>
          </cell>
          <cell r="EM656">
            <v>42111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GGRC-1314-5</v>
          </cell>
          <cell r="D657" t="str">
            <v>DP</v>
          </cell>
          <cell r="G657" t="str">
            <v>GGRC</v>
          </cell>
          <cell r="H657" t="str">
            <v>2013-14</v>
          </cell>
          <cell r="J657" t="str">
            <v>None</v>
          </cell>
          <cell r="K657" t="str">
            <v>Regular</v>
          </cell>
          <cell r="L657" t="str">
            <v>Day Program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50000</v>
          </cell>
          <cell r="AF657">
            <v>50000</v>
          </cell>
          <cell r="AX657"/>
          <cell r="EI657">
            <v>41803</v>
          </cell>
          <cell r="JB657"/>
        </row>
        <row r="658">
          <cell r="B658" t="str">
            <v>Primary</v>
          </cell>
          <cell r="C658" t="str">
            <v>GGRC-1314-6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GGRC-1314-7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NON-NPO</v>
          </cell>
          <cell r="AE659">
            <v>25000</v>
          </cell>
          <cell r="AF659">
            <v>25000</v>
          </cell>
          <cell r="AX659"/>
          <cell r="JB659"/>
        </row>
        <row r="660">
          <cell r="B660" t="str">
            <v>Primary</v>
          </cell>
          <cell r="C660" t="str">
            <v>GGRC-1314-8</v>
          </cell>
          <cell r="D660" t="str">
            <v>RD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(ARFPSHN-5bed)</v>
          </cell>
          <cell r="N660" t="str">
            <v>Continued</v>
          </cell>
          <cell r="P660" t="str">
            <v>Not Approved</v>
          </cell>
          <cell r="T660" t="str">
            <v>NON-NPO</v>
          </cell>
          <cell r="AX660"/>
          <cell r="JB660"/>
        </row>
        <row r="661">
          <cell r="B661" t="str">
            <v>Secondary</v>
          </cell>
          <cell r="C661" t="str">
            <v>GGRC-1314-9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DTS</v>
          </cell>
          <cell r="L661" t="str">
            <v>10bed or Larger Facility (10+LF)</v>
          </cell>
          <cell r="N661" t="str">
            <v>Continued</v>
          </cell>
          <cell r="P661" t="str">
            <v>Discontinued</v>
          </cell>
          <cell r="Q661" t="str">
            <v>DE/SP</v>
          </cell>
          <cell r="T661" t="str">
            <v>NPO</v>
          </cell>
          <cell r="AX661"/>
          <cell r="JB661"/>
        </row>
        <row r="662">
          <cell r="B662" t="str">
            <v>Primary</v>
          </cell>
          <cell r="C662" t="str">
            <v>GGRC-1314-10</v>
          </cell>
          <cell r="D662" t="str">
            <v>RD</v>
          </cell>
          <cell r="E662" t="str">
            <v>X198</v>
          </cell>
          <cell r="G662" t="str">
            <v>GGRC</v>
          </cell>
          <cell r="H662" t="str">
            <v>2013-14</v>
          </cell>
          <cell r="J662" t="str">
            <v>SDC</v>
          </cell>
          <cell r="K662" t="str">
            <v>Regular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>
            <v>4</v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>Yes</v>
          </cell>
        </row>
        <row r="663">
          <cell r="B663" t="str">
            <v>Secondary</v>
          </cell>
          <cell r="C663" t="str">
            <v>GGRC-1314-11</v>
          </cell>
          <cell r="D663" t="str">
            <v>RD</v>
          </cell>
          <cell r="E663" t="str">
            <v>X207</v>
          </cell>
          <cell r="G663" t="str">
            <v>GGRC</v>
          </cell>
          <cell r="H663" t="str">
            <v>2013-14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Continued</v>
          </cell>
          <cell r="P663" t="str">
            <v>Completed</v>
          </cell>
          <cell r="T663" t="str">
            <v>NPO</v>
          </cell>
          <cell r="AD663">
            <v>100000</v>
          </cell>
          <cell r="AF663">
            <v>100000</v>
          </cell>
          <cell r="AX663"/>
          <cell r="JB663"/>
        </row>
        <row r="664">
          <cell r="B664" t="str">
            <v>Primary</v>
          </cell>
          <cell r="C664" t="str">
            <v>GGRC-1415-1</v>
          </cell>
          <cell r="D664" t="str">
            <v>RD</v>
          </cell>
          <cell r="E664" t="str">
            <v>X227</v>
          </cell>
          <cell r="G664" t="str">
            <v>GGRC</v>
          </cell>
          <cell r="H664" t="str">
            <v>2014-15</v>
          </cell>
          <cell r="J664" t="str">
            <v>SDC</v>
          </cell>
          <cell r="K664" t="str">
            <v>Regular</v>
          </cell>
          <cell r="L664" t="str">
            <v>Residential (ARFPSHN-4bed)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796783</v>
          </cell>
          <cell r="AS664">
            <v>4</v>
          </cell>
          <cell r="AX664">
            <v>4</v>
          </cell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GGRC-1415-2</v>
          </cell>
          <cell r="D665" t="str">
            <v>RD</v>
          </cell>
          <cell r="E665" t="str">
            <v>X228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645803</v>
          </cell>
          <cell r="AD665">
            <v>106250</v>
          </cell>
          <cell r="AF665">
            <v>752053</v>
          </cell>
          <cell r="AS665">
            <v>3</v>
          </cell>
          <cell r="AT665">
            <v>1</v>
          </cell>
          <cell r="AX665">
            <v>4</v>
          </cell>
          <cell r="BV665" t="str">
            <v>1590 Greenwood Way</v>
          </cell>
          <cell r="EI665">
            <v>42118</v>
          </cell>
          <cell r="EK665" t="str">
            <v>X</v>
          </cell>
          <cell r="EM665">
            <v>42619</v>
          </cell>
          <cell r="EQ665">
            <v>43069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GGRC-1415-3</v>
          </cell>
          <cell r="D666" t="str">
            <v>RD</v>
          </cell>
          <cell r="E666" t="str">
            <v>X229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C666">
            <v>225000</v>
          </cell>
          <cell r="AD666">
            <v>81250</v>
          </cell>
          <cell r="AF666">
            <v>306250</v>
          </cell>
          <cell r="AS666">
            <v>3</v>
          </cell>
          <cell r="AT666">
            <v>1</v>
          </cell>
          <cell r="AX666">
            <v>4</v>
          </cell>
          <cell r="BV666" t="str">
            <v>16 Garden Avenue</v>
          </cell>
          <cell r="EI666">
            <v>42118</v>
          </cell>
          <cell r="EK666">
            <v>42488</v>
          </cell>
          <cell r="EM666">
            <v>42488</v>
          </cell>
          <cell r="EQ666">
            <v>42922</v>
          </cell>
          <cell r="JB666" t="str">
            <v>Yes</v>
          </cell>
        </row>
        <row r="667">
          <cell r="B667" t="str">
            <v>Primary</v>
          </cell>
          <cell r="C667" t="str">
            <v>GGRC-1415-4</v>
          </cell>
          <cell r="D667" t="str">
            <v>RD</v>
          </cell>
          <cell r="E667" t="str">
            <v>X272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E667">
            <v>100000</v>
          </cell>
          <cell r="AF667">
            <v>100000</v>
          </cell>
          <cell r="AS667">
            <v>2</v>
          </cell>
          <cell r="AT667">
            <v>2</v>
          </cell>
          <cell r="AX667">
            <v>4</v>
          </cell>
          <cell r="BV667" t="str">
            <v>12121 Lynwood Drive</v>
          </cell>
          <cell r="EI667" t="str">
            <v>X</v>
          </cell>
          <cell r="EK667" t="str">
            <v>X</v>
          </cell>
          <cell r="EM667" t="str">
            <v>X</v>
          </cell>
          <cell r="EQ667">
            <v>42551</v>
          </cell>
          <cell r="EY667">
            <v>42185</v>
          </cell>
          <cell r="JB667" t="str">
            <v>Yes</v>
          </cell>
        </row>
        <row r="668">
          <cell r="B668" t="str">
            <v>Secondary</v>
          </cell>
          <cell r="C668" t="str">
            <v>GGRC-1415-5</v>
          </cell>
          <cell r="D668" t="str">
            <v>RD</v>
          </cell>
          <cell r="E668" t="str">
            <v>X198</v>
          </cell>
          <cell r="G668" t="str">
            <v>GGRC</v>
          </cell>
          <cell r="H668" t="str">
            <v>2014-15</v>
          </cell>
          <cell r="J668" t="str">
            <v>None</v>
          </cell>
          <cell r="K668" t="str">
            <v>Regular</v>
          </cell>
          <cell r="L668" t="str">
            <v>Residential (SRF-4bed)</v>
          </cell>
          <cell r="N668" t="str">
            <v>Continued</v>
          </cell>
          <cell r="P668" t="str">
            <v>Completed</v>
          </cell>
          <cell r="T668" t="str">
            <v>NPO</v>
          </cell>
          <cell r="AE668">
            <v>85000</v>
          </cell>
          <cell r="AF668">
            <v>85000</v>
          </cell>
          <cell r="AX668"/>
          <cell r="BV668" t="str">
            <v>2585 Wentworth Drive</v>
          </cell>
          <cell r="EI668">
            <v>41803</v>
          </cell>
          <cell r="EK668">
            <v>42269</v>
          </cell>
          <cell r="EM668">
            <v>42269</v>
          </cell>
          <cell r="EQ668" t="str">
            <v>x</v>
          </cell>
          <cell r="JB668"/>
        </row>
        <row r="669">
          <cell r="B669" t="str">
            <v>Primary</v>
          </cell>
          <cell r="C669" t="str">
            <v>GGRC-1415-6</v>
          </cell>
          <cell r="D669" t="str">
            <v>RD</v>
          </cell>
          <cell r="E669" t="str">
            <v>X230</v>
          </cell>
          <cell r="G669" t="str">
            <v>GGRC</v>
          </cell>
          <cell r="H669" t="str">
            <v>2014-15</v>
          </cell>
          <cell r="J669" t="str">
            <v>SDC</v>
          </cell>
          <cell r="K669" t="str">
            <v>RAP</v>
          </cell>
          <cell r="L669" t="str">
            <v>Residential (ARFPSHN-4bed)</v>
          </cell>
          <cell r="N669" t="str">
            <v>New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F669">
            <v>948844</v>
          </cell>
          <cell r="AS669">
            <v>4</v>
          </cell>
          <cell r="AX669">
            <v>4</v>
          </cell>
          <cell r="BV669" t="str">
            <v>313 E Oakwood Blvd</v>
          </cell>
          <cell r="EI669">
            <v>42118</v>
          </cell>
          <cell r="EK669" t="str">
            <v>X</v>
          </cell>
          <cell r="EM669">
            <v>42643</v>
          </cell>
          <cell r="EQ669">
            <v>43080</v>
          </cell>
          <cell r="EY669">
            <v>42278</v>
          </cell>
          <cell r="JB669" t="str">
            <v>Yes</v>
          </cell>
        </row>
        <row r="670">
          <cell r="B670" t="str">
            <v>Primary</v>
          </cell>
          <cell r="C670" t="str">
            <v>GGRC-1415-7</v>
          </cell>
          <cell r="D670" t="str">
            <v>DP</v>
          </cell>
          <cell r="G670" t="str">
            <v>GGRC</v>
          </cell>
          <cell r="H670" t="str">
            <v>2014-15</v>
          </cell>
          <cell r="J670" t="str">
            <v>None</v>
          </cell>
          <cell r="K670" t="str">
            <v>Regular</v>
          </cell>
          <cell r="L670" t="str">
            <v>Day Program</v>
          </cell>
          <cell r="N670" t="str">
            <v>New</v>
          </cell>
          <cell r="P670" t="str">
            <v>Completed</v>
          </cell>
          <cell r="T670" t="str">
            <v>NON-NPO</v>
          </cell>
          <cell r="AE670">
            <v>150000</v>
          </cell>
          <cell r="AF670">
            <v>150000</v>
          </cell>
          <cell r="AX670"/>
          <cell r="BV670" t="str">
            <v>3641 Haven Avenue, Suite A</v>
          </cell>
          <cell r="EY670">
            <v>41974</v>
          </cell>
          <cell r="JB670"/>
        </row>
        <row r="671">
          <cell r="B671" t="str">
            <v>Primary</v>
          </cell>
          <cell r="C671" t="str">
            <v>GGRC-1415-8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N671" t="str">
            <v>New</v>
          </cell>
          <cell r="P671" t="str">
            <v>Discontinued</v>
          </cell>
          <cell r="AE671">
            <v>264000</v>
          </cell>
          <cell r="AF671">
            <v>264000</v>
          </cell>
          <cell r="EI671">
            <v>42118</v>
          </cell>
          <cell r="EY671">
            <v>42185</v>
          </cell>
        </row>
        <row r="672">
          <cell r="B672" t="str">
            <v>Primary</v>
          </cell>
          <cell r="C672" t="str">
            <v>GGRC-1415-9</v>
          </cell>
          <cell r="D672" t="str">
            <v>MS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X672"/>
          <cell r="JB672"/>
        </row>
        <row r="673">
          <cell r="B673" t="str">
            <v>Primary</v>
          </cell>
          <cell r="C673" t="str">
            <v>GGRC-1516-1</v>
          </cell>
          <cell r="D673" t="str">
            <v>RD</v>
          </cell>
          <cell r="G673" t="str">
            <v>GGRC</v>
          </cell>
          <cell r="H673" t="str">
            <v>2015-16</v>
          </cell>
          <cell r="J673" t="str">
            <v>None</v>
          </cell>
          <cell r="K673" t="str">
            <v>Regular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</row>
        <row r="674">
          <cell r="B674" t="str">
            <v>Primary</v>
          </cell>
          <cell r="C674" t="str">
            <v>GGRC-1516-2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Completed</v>
          </cell>
          <cell r="T675" t="str">
            <v>NPO</v>
          </cell>
          <cell r="AC675">
            <v>350000</v>
          </cell>
          <cell r="AD675">
            <v>250000</v>
          </cell>
          <cell r="AF675">
            <v>600000</v>
          </cell>
          <cell r="AS675">
            <v>2</v>
          </cell>
          <cell r="AT675">
            <v>2</v>
          </cell>
          <cell r="AX675">
            <v>4</v>
          </cell>
          <cell r="BV675" t="str">
            <v>238 Sandpiper Dr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GGRC-1516-4</v>
          </cell>
          <cell r="D676" t="str">
            <v>RD</v>
          </cell>
          <cell r="E676" t="str">
            <v>X295</v>
          </cell>
          <cell r="G676" t="str">
            <v>GGRC</v>
          </cell>
          <cell r="H676" t="str">
            <v>2015-16</v>
          </cell>
          <cell r="J676" t="str">
            <v>None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In Progress</v>
          </cell>
          <cell r="T676" t="str">
            <v>NPO</v>
          </cell>
          <cell r="AC676">
            <v>350000</v>
          </cell>
          <cell r="AD676">
            <v>300000</v>
          </cell>
          <cell r="AF676">
            <v>650000</v>
          </cell>
          <cell r="AT676">
            <v>4</v>
          </cell>
          <cell r="AX676">
            <v>4</v>
          </cell>
          <cell r="EI676">
            <v>42307</v>
          </cell>
        </row>
        <row r="677">
          <cell r="B677" t="str">
            <v>Primary</v>
          </cell>
          <cell r="C677" t="str">
            <v>GGRC-1516-5</v>
          </cell>
          <cell r="D677" t="str">
            <v>RD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(SRF-3bed)</v>
          </cell>
          <cell r="N677" t="str">
            <v>Expanded</v>
          </cell>
          <cell r="P677" t="str">
            <v>In Progress</v>
          </cell>
          <cell r="T677" t="str">
            <v>NON-NPO</v>
          </cell>
          <cell r="AE677">
            <v>38000</v>
          </cell>
          <cell r="AF677">
            <v>38000</v>
          </cell>
          <cell r="AX677"/>
          <cell r="BV677" t="str">
            <v>1052 Inverness Street</v>
          </cell>
          <cell r="EK677">
            <v>42671</v>
          </cell>
          <cell r="EY677">
            <v>42373</v>
          </cell>
          <cell r="JB677"/>
        </row>
        <row r="678">
          <cell r="B678" t="str">
            <v>Secondary</v>
          </cell>
          <cell r="C678" t="str">
            <v>GGRC-1516-6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SDC</v>
          </cell>
          <cell r="L678" t="str">
            <v>Residential (ARFPSHN-4bed)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E678">
            <v>100000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GGRC-1516-7</v>
          </cell>
          <cell r="D679" t="str">
            <v>RD</v>
          </cell>
          <cell r="E679" t="str">
            <v>X228</v>
          </cell>
          <cell r="G679" t="str">
            <v>GGRC</v>
          </cell>
          <cell r="H679" t="str">
            <v>2015-16</v>
          </cell>
          <cell r="J679" t="str">
            <v>SDC</v>
          </cell>
          <cell r="K679" t="str">
            <v>SDC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250000</v>
          </cell>
          <cell r="AX679"/>
          <cell r="BV679" t="str">
            <v>1590 Greenwood Way</v>
          </cell>
          <cell r="EI679">
            <v>42118</v>
          </cell>
          <cell r="JB679"/>
        </row>
        <row r="680">
          <cell r="B680" t="str">
            <v>Secondary</v>
          </cell>
          <cell r="C680" t="str">
            <v>GGRC-1516-8</v>
          </cell>
          <cell r="D680" t="str">
            <v>RD</v>
          </cell>
          <cell r="E680" t="str">
            <v>X229</v>
          </cell>
          <cell r="G680" t="str">
            <v>GGRC</v>
          </cell>
          <cell r="H680" t="str">
            <v>2015-16</v>
          </cell>
          <cell r="J680" t="str">
            <v>None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E680">
            <v>100000</v>
          </cell>
          <cell r="AF680">
            <v>100000</v>
          </cell>
          <cell r="AX680"/>
          <cell r="EI680">
            <v>42118</v>
          </cell>
          <cell r="JB680"/>
        </row>
        <row r="681">
          <cell r="B681" t="str">
            <v>Secondary</v>
          </cell>
          <cell r="C681" t="str">
            <v>GGRC-1516-9</v>
          </cell>
          <cell r="D681" t="str">
            <v>RD</v>
          </cell>
          <cell r="E681" t="str">
            <v>X230</v>
          </cell>
          <cell r="G681" t="str">
            <v>GGRC</v>
          </cell>
          <cell r="H681" t="str">
            <v>2015-16</v>
          </cell>
          <cell r="J681" t="str">
            <v>SDC</v>
          </cell>
          <cell r="K681" t="str">
            <v>Regular</v>
          </cell>
          <cell r="L681" t="str">
            <v>Residential (ARFPSHN-4bed)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/>
          <cell r="BV681" t="str">
            <v>313 E Oakwood Blvd</v>
          </cell>
          <cell r="EI681">
            <v>42118</v>
          </cell>
          <cell r="JB681"/>
        </row>
        <row r="682">
          <cell r="B682" t="str">
            <v>Primary</v>
          </cell>
          <cell r="C682" t="str">
            <v>GGRC-1516-10</v>
          </cell>
          <cell r="D682" t="str">
            <v>RD</v>
          </cell>
          <cell r="E682" t="str">
            <v>X368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125000</v>
          </cell>
          <cell r="AF682">
            <v>1302267</v>
          </cell>
          <cell r="AS682">
            <v>4</v>
          </cell>
          <cell r="AX682">
            <v>4</v>
          </cell>
          <cell r="BV682" t="str">
            <v>988 Norton St.</v>
          </cell>
          <cell r="EI682">
            <v>42307</v>
          </cell>
          <cell r="EK682">
            <v>42727</v>
          </cell>
          <cell r="EM682">
            <v>42739</v>
          </cell>
          <cell r="EQ682">
            <v>43028</v>
          </cell>
          <cell r="JB682" t="str">
            <v>Yes</v>
          </cell>
        </row>
        <row r="683">
          <cell r="B683" t="str">
            <v>Primary</v>
          </cell>
          <cell r="C683" t="str">
            <v>GGRC-1516-11</v>
          </cell>
          <cell r="D683" t="str">
            <v>RD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650503</v>
          </cell>
          <cell r="AD683">
            <v>450000</v>
          </cell>
          <cell r="AE683">
            <v>125000</v>
          </cell>
          <cell r="AF683">
            <v>1225503</v>
          </cell>
          <cell r="AS683">
            <v>4</v>
          </cell>
          <cell r="AX683">
            <v>4</v>
          </cell>
          <cell r="BV683" t="str">
            <v>1505 Maddux</v>
          </cell>
          <cell r="EI683">
            <v>42307</v>
          </cell>
          <cell r="EK683" t="str">
            <v>x</v>
          </cell>
          <cell r="EM683">
            <v>42691</v>
          </cell>
          <cell r="EQ683">
            <v>43052</v>
          </cell>
          <cell r="JB683" t="str">
            <v>Yes</v>
          </cell>
        </row>
        <row r="684">
          <cell r="B684" t="str">
            <v>Primary</v>
          </cell>
          <cell r="C684" t="str">
            <v>GGRC-1516-12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800000</v>
          </cell>
          <cell r="AD684">
            <v>450000</v>
          </cell>
          <cell r="AE684">
            <v>125000</v>
          </cell>
          <cell r="AF684">
            <v>1375000</v>
          </cell>
          <cell r="AS684">
            <v>4</v>
          </cell>
          <cell r="AX684">
            <v>4</v>
          </cell>
          <cell r="BV684" t="str">
            <v>105 Tamara Way</v>
          </cell>
          <cell r="EI684">
            <v>42307</v>
          </cell>
          <cell r="EK684">
            <v>42790</v>
          </cell>
          <cell r="EM684">
            <v>42891</v>
          </cell>
          <cell r="EQ684">
            <v>43160</v>
          </cell>
          <cell r="JB684" t="str">
            <v>Yes</v>
          </cell>
        </row>
        <row r="685">
          <cell r="B685" t="str">
            <v>Primary</v>
          </cell>
          <cell r="C685" t="str">
            <v>GGRC-1516-13</v>
          </cell>
          <cell r="D685" t="str">
            <v>RD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731764</v>
          </cell>
          <cell r="AD685">
            <v>418326</v>
          </cell>
          <cell r="AE685">
            <v>125000</v>
          </cell>
          <cell r="AF685">
            <v>1275090</v>
          </cell>
          <cell r="AS685">
            <v>4</v>
          </cell>
          <cell r="AX685">
            <v>4</v>
          </cell>
          <cell r="BV685" t="str">
            <v xml:space="preserve">1647 Roberta Drive </v>
          </cell>
          <cell r="EI685">
            <v>42307</v>
          </cell>
          <cell r="EK685">
            <v>42727</v>
          </cell>
          <cell r="EM685">
            <v>42723</v>
          </cell>
          <cell r="EQ685">
            <v>43039</v>
          </cell>
          <cell r="JB685" t="str">
            <v>Yes</v>
          </cell>
        </row>
        <row r="686">
          <cell r="B686" t="str">
            <v>Primary</v>
          </cell>
          <cell r="C686" t="str">
            <v>GGRC-1516-14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800000</v>
          </cell>
          <cell r="AD686">
            <v>350000</v>
          </cell>
          <cell r="AE686">
            <v>125000</v>
          </cell>
          <cell r="AF686">
            <v>1275000</v>
          </cell>
          <cell r="AS686">
            <v>4</v>
          </cell>
          <cell r="AX686">
            <v>4</v>
          </cell>
          <cell r="BV686" t="str">
            <v>330 Arbor Drive</v>
          </cell>
          <cell r="EI686">
            <v>42307</v>
          </cell>
          <cell r="EK686">
            <v>42821</v>
          </cell>
          <cell r="EM686">
            <v>42837</v>
          </cell>
          <cell r="EQ686">
            <v>43074</v>
          </cell>
          <cell r="JB686" t="str">
            <v>Yes</v>
          </cell>
        </row>
        <row r="687">
          <cell r="B687" t="str">
            <v>Primary</v>
          </cell>
          <cell r="C687" t="str">
            <v>GGRC-1516-15</v>
          </cell>
          <cell r="D687" t="str">
            <v>RD</v>
          </cell>
          <cell r="E687" t="str">
            <v>X369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656395</v>
          </cell>
          <cell r="AD687">
            <v>487500</v>
          </cell>
          <cell r="AE687">
            <v>125000</v>
          </cell>
          <cell r="AF687">
            <v>1268895</v>
          </cell>
          <cell r="AS687">
            <v>4</v>
          </cell>
          <cell r="AX687">
            <v>4</v>
          </cell>
          <cell r="BV687" t="str">
            <v>2880 Berkshire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42998</v>
          </cell>
          <cell r="JB687" t="str">
            <v>Yes</v>
          </cell>
        </row>
        <row r="688">
          <cell r="B688" t="str">
            <v>Primary</v>
          </cell>
          <cell r="C688" t="str">
            <v>GGRC-1516-16</v>
          </cell>
          <cell r="D688" t="str">
            <v>RD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558764</v>
          </cell>
          <cell r="AD688">
            <v>487500</v>
          </cell>
          <cell r="AE688">
            <v>125000</v>
          </cell>
          <cell r="AF688">
            <v>1171264</v>
          </cell>
          <cell r="AS688">
            <v>3</v>
          </cell>
          <cell r="AT688">
            <v>1</v>
          </cell>
          <cell r="AX688">
            <v>4</v>
          </cell>
          <cell r="BV688" t="str">
            <v>2460 Evergreen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42978</v>
          </cell>
          <cell r="JB688" t="str">
            <v>Yes</v>
          </cell>
        </row>
        <row r="689">
          <cell r="B689" t="str">
            <v>Primary</v>
          </cell>
          <cell r="C689" t="str">
            <v>GGRC-1516-17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294457</v>
          </cell>
          <cell r="AD689">
            <v>405543</v>
          </cell>
          <cell r="AE689">
            <v>125000</v>
          </cell>
          <cell r="AF689">
            <v>825000</v>
          </cell>
          <cell r="AS689">
            <v>1</v>
          </cell>
          <cell r="AV689">
            <v>3</v>
          </cell>
          <cell r="AX689">
            <v>4</v>
          </cell>
          <cell r="BV689" t="str">
            <v xml:space="preserve">1027 Las Pavadas Ave. </v>
          </cell>
          <cell r="EI689">
            <v>42307</v>
          </cell>
          <cell r="EK689">
            <v>42752</v>
          </cell>
          <cell r="EM689">
            <v>42760</v>
          </cell>
          <cell r="EQ689">
            <v>43103</v>
          </cell>
          <cell r="JB689" t="str">
            <v>Yes</v>
          </cell>
        </row>
        <row r="690">
          <cell r="B690" t="str">
            <v>Primary</v>
          </cell>
          <cell r="C690" t="str">
            <v>GGRC-1516-18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264234</v>
          </cell>
          <cell r="AD690">
            <v>510000</v>
          </cell>
          <cell r="AE690">
            <v>125000</v>
          </cell>
          <cell r="AF690">
            <v>899234</v>
          </cell>
          <cell r="AS690">
            <v>3</v>
          </cell>
          <cell r="AT690">
            <v>1</v>
          </cell>
          <cell r="AX690">
            <v>4</v>
          </cell>
          <cell r="BV690" t="str">
            <v>472 Alameda De La Loma</v>
          </cell>
          <cell r="EI690">
            <v>42307</v>
          </cell>
          <cell r="EK690">
            <v>42783</v>
          </cell>
          <cell r="EM690">
            <v>42830</v>
          </cell>
          <cell r="EQ690">
            <v>43262</v>
          </cell>
          <cell r="JB690" t="str">
            <v>Yes</v>
          </cell>
        </row>
        <row r="691">
          <cell r="B691" t="str">
            <v>Primary</v>
          </cell>
          <cell r="C691" t="str">
            <v>GGRC-1516-19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C691">
            <v>428725</v>
          </cell>
          <cell r="AD691">
            <v>503378</v>
          </cell>
          <cell r="AE691">
            <v>125000</v>
          </cell>
          <cell r="AF691">
            <v>1057103</v>
          </cell>
          <cell r="AS691">
            <v>4</v>
          </cell>
          <cell r="AT691" t="str">
            <v xml:space="preserve"> </v>
          </cell>
          <cell r="AX691">
            <v>4</v>
          </cell>
          <cell r="BV691" t="str">
            <v>1380 Joyce St.</v>
          </cell>
          <cell r="EI691">
            <v>42307</v>
          </cell>
          <cell r="EM691">
            <v>42888</v>
          </cell>
          <cell r="EQ691">
            <v>43213</v>
          </cell>
          <cell r="JB691" t="str">
            <v>Yes</v>
          </cell>
        </row>
        <row r="692">
          <cell r="B692" t="str">
            <v>Primary</v>
          </cell>
          <cell r="C692" t="str">
            <v>GGRC-1516-20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None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C692">
            <v>85175</v>
          </cell>
          <cell r="AD692">
            <v>294558</v>
          </cell>
          <cell r="AE692">
            <v>125000</v>
          </cell>
          <cell r="AF692">
            <v>504733</v>
          </cell>
          <cell r="AS692">
            <v>3</v>
          </cell>
          <cell r="AT692">
            <v>1</v>
          </cell>
          <cell r="AX692">
            <v>4</v>
          </cell>
          <cell r="BV692" t="str">
            <v>856 Cypress Ave</v>
          </cell>
          <cell r="EI692">
            <v>42307</v>
          </cell>
          <cell r="EK692">
            <v>42891</v>
          </cell>
          <cell r="EM692">
            <v>42937</v>
          </cell>
          <cell r="EQ692">
            <v>43217</v>
          </cell>
        </row>
        <row r="693">
          <cell r="B693" t="str">
            <v>Primary</v>
          </cell>
          <cell r="C693" t="str">
            <v>GGRC-1516-21</v>
          </cell>
          <cell r="D693" t="str">
            <v>RD</v>
          </cell>
          <cell r="E693" t="str">
            <v>X365</v>
          </cell>
          <cell r="G693" t="str">
            <v>GGRC</v>
          </cell>
          <cell r="H693" t="str">
            <v>2015-16</v>
          </cell>
          <cell r="J693" t="str">
            <v>SDC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635000</v>
          </cell>
          <cell r="AD693">
            <v>350000</v>
          </cell>
          <cell r="AE693">
            <v>125000</v>
          </cell>
          <cell r="AF693">
            <v>1110000</v>
          </cell>
          <cell r="AS693">
            <v>4</v>
          </cell>
          <cell r="AX693">
            <v>4</v>
          </cell>
          <cell r="BV693" t="str">
            <v>935 Foothill Dr.</v>
          </cell>
          <cell r="EI693">
            <v>42307</v>
          </cell>
          <cell r="EK693" t="str">
            <v>x</v>
          </cell>
          <cell r="EM693">
            <v>42886</v>
          </cell>
          <cell r="EQ693">
            <v>43153</v>
          </cell>
          <cell r="JB693" t="str">
            <v>Yes</v>
          </cell>
        </row>
        <row r="694">
          <cell r="B694" t="str">
            <v>Primary</v>
          </cell>
          <cell r="C694" t="str">
            <v>GGRC-1516-22</v>
          </cell>
          <cell r="D694" t="str">
            <v>RD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In Progress</v>
          </cell>
          <cell r="T694" t="str">
            <v>NPO</v>
          </cell>
          <cell r="AC694">
            <v>800000</v>
          </cell>
          <cell r="AD694">
            <v>350000</v>
          </cell>
          <cell r="AE694">
            <v>125000</v>
          </cell>
          <cell r="AF694">
            <v>1275000</v>
          </cell>
          <cell r="AS694">
            <v>3</v>
          </cell>
          <cell r="AT694">
            <v>1</v>
          </cell>
          <cell r="AX694">
            <v>4</v>
          </cell>
          <cell r="BV694" t="str">
            <v>75 Juanita Court</v>
          </cell>
          <cell r="EI694">
            <v>42307</v>
          </cell>
          <cell r="EK694" t="str">
            <v>x</v>
          </cell>
          <cell r="EM694">
            <v>42835</v>
          </cell>
          <cell r="EQ694">
            <v>43312</v>
          </cell>
          <cell r="JB694" t="str">
            <v>Yes</v>
          </cell>
        </row>
        <row r="695">
          <cell r="B695" t="str">
            <v>Primary</v>
          </cell>
          <cell r="C695" t="str">
            <v>GGRC-1516-23</v>
          </cell>
          <cell r="D695" t="str">
            <v>LDP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E695">
            <v>150000</v>
          </cell>
          <cell r="AF695">
            <v>150000</v>
          </cell>
          <cell r="EI695">
            <v>42307</v>
          </cell>
          <cell r="EK695">
            <v>43199</v>
          </cell>
          <cell r="EM695">
            <v>43199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GGRC-1516-24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In Progress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>355 Gellert Blvd, Suite 100</v>
          </cell>
          <cell r="EI696">
            <v>42307</v>
          </cell>
          <cell r="EK696" t="str">
            <v>X</v>
          </cell>
          <cell r="EM696" t="str">
            <v>X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GGRC-1516-25</v>
          </cell>
          <cell r="D697" t="str">
            <v>SS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Health Services</v>
          </cell>
          <cell r="N697" t="str">
            <v>New</v>
          </cell>
          <cell r="P697" t="str">
            <v>Completed</v>
          </cell>
          <cell r="T697" t="str">
            <v>NON-NPO</v>
          </cell>
          <cell r="AE697">
            <v>71519</v>
          </cell>
          <cell r="AF697">
            <v>71519</v>
          </cell>
          <cell r="EI697" t="str">
            <v>X</v>
          </cell>
          <cell r="EY697" t="str">
            <v>X</v>
          </cell>
          <cell r="JB697" t="str">
            <v>Yes</v>
          </cell>
        </row>
        <row r="698">
          <cell r="B698" t="str">
            <v>Secondary</v>
          </cell>
          <cell r="C698" t="str">
            <v>GGRC-1516-26</v>
          </cell>
          <cell r="D698" t="str">
            <v>RD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F698">
            <v>100000</v>
          </cell>
          <cell r="AX698"/>
          <cell r="BV698" t="str">
            <v>2585 Wentworth Drive</v>
          </cell>
          <cell r="JB698"/>
        </row>
        <row r="699">
          <cell r="B699" t="str">
            <v>Secondary</v>
          </cell>
          <cell r="C699" t="str">
            <v>GGRC-1516-27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F699">
            <v>75000</v>
          </cell>
          <cell r="AX699"/>
          <cell r="BV699" t="str">
            <v>1590 Greenwood Way</v>
          </cell>
          <cell r="JB699"/>
        </row>
        <row r="700">
          <cell r="B700" t="str">
            <v>Secondary</v>
          </cell>
          <cell r="C700" t="str">
            <v>GGRC-1516-28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T700" t="str">
            <v>NPO</v>
          </cell>
          <cell r="AC700">
            <v>75000</v>
          </cell>
          <cell r="AF700">
            <v>75000</v>
          </cell>
          <cell r="AX700"/>
          <cell r="JB700"/>
        </row>
        <row r="701">
          <cell r="B701" t="str">
            <v>Secondary</v>
          </cell>
          <cell r="C701" t="str">
            <v>GGRC-1516-29</v>
          </cell>
          <cell r="D701" t="str">
            <v>RD</v>
          </cell>
          <cell r="E701" t="str">
            <v>X272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Regular</v>
          </cell>
          <cell r="L701" t="str">
            <v>Residential (SRF-4bed)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E701">
            <v>50000</v>
          </cell>
          <cell r="AF701">
            <v>50000</v>
          </cell>
          <cell r="AX701"/>
          <cell r="JB701"/>
        </row>
        <row r="702">
          <cell r="B702" t="str">
            <v>Primary</v>
          </cell>
          <cell r="C702" t="str">
            <v>GGRC-1617-1</v>
          </cell>
          <cell r="D702" t="str">
            <v>RD</v>
          </cell>
          <cell r="G702" t="str">
            <v>GGRC</v>
          </cell>
          <cell r="H702" t="str">
            <v>2016-17</v>
          </cell>
          <cell r="J702" t="str">
            <v>SDC</v>
          </cell>
          <cell r="K702" t="str">
            <v>Regular</v>
          </cell>
          <cell r="L702" t="str">
            <v>Community Crisis Home (CCH)</v>
          </cell>
          <cell r="N702" t="str">
            <v>New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150000</v>
          </cell>
          <cell r="AF702">
            <v>1350000</v>
          </cell>
          <cell r="AV702">
            <v>4</v>
          </cell>
          <cell r="AX702">
            <v>4</v>
          </cell>
          <cell r="BV702" t="str">
            <v>579 Magladry Rd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GGRC-1617-2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None</v>
          </cell>
          <cell r="K703" t="str">
            <v>SDC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350000</v>
          </cell>
          <cell r="AE703">
            <v>125000</v>
          </cell>
          <cell r="AF703">
            <v>1275000</v>
          </cell>
          <cell r="AS703">
            <v>2</v>
          </cell>
          <cell r="AV703">
            <v>2</v>
          </cell>
          <cell r="AX703">
            <v>4</v>
          </cell>
        </row>
        <row r="704">
          <cell r="B704" t="str">
            <v>Primary</v>
          </cell>
          <cell r="C704" t="str">
            <v>GGRC-1617-3</v>
          </cell>
          <cell r="D704" t="str">
            <v>LDP</v>
          </cell>
          <cell r="G704" t="str">
            <v>GGRC</v>
          </cell>
          <cell r="H704" t="str">
            <v>2016-17</v>
          </cell>
          <cell r="J704" t="str">
            <v>SDC</v>
          </cell>
          <cell r="K704" t="str">
            <v>SDC</v>
          </cell>
          <cell r="L704" t="str">
            <v>Licensed Day Program</v>
          </cell>
          <cell r="N704" t="str">
            <v>New</v>
          </cell>
          <cell r="P704" t="str">
            <v>In Progress</v>
          </cell>
          <cell r="T704" t="str">
            <v>NON-NPO</v>
          </cell>
          <cell r="AE704">
            <v>150000</v>
          </cell>
          <cell r="AF704">
            <v>150000</v>
          </cell>
          <cell r="BV704" t="str">
            <v>128 Tunestead Ave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GGRC-1617-4</v>
          </cell>
          <cell r="D705" t="str">
            <v>RD</v>
          </cell>
          <cell r="G705" t="str">
            <v>GGRC</v>
          </cell>
          <cell r="H705" t="str">
            <v>2016-17</v>
          </cell>
          <cell r="J705" t="str">
            <v>None</v>
          </cell>
          <cell r="K705" t="str">
            <v>PDC</v>
          </cell>
          <cell r="L705" t="str">
            <v>Residential (EBSH-Mental Health-3bed)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C705">
            <v>800000</v>
          </cell>
          <cell r="AD705">
            <v>450000</v>
          </cell>
          <cell r="AE705">
            <v>150000</v>
          </cell>
          <cell r="AF705">
            <v>1400000</v>
          </cell>
          <cell r="AS705">
            <v>2</v>
          </cell>
          <cell r="AV705">
            <v>1</v>
          </cell>
          <cell r="AX705">
            <v>3</v>
          </cell>
          <cell r="BV705" t="str">
            <v>257 Blackstone Dr.</v>
          </cell>
          <cell r="EK705" t="str">
            <v>X</v>
          </cell>
          <cell r="EM705">
            <v>43291</v>
          </cell>
        </row>
        <row r="706">
          <cell r="B706" t="str">
            <v>Primary</v>
          </cell>
          <cell r="C706" t="str">
            <v>GGRC-1617-5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2</v>
          </cell>
          <cell r="AV706">
            <v>2</v>
          </cell>
          <cell r="AX706">
            <v>4</v>
          </cell>
        </row>
        <row r="707">
          <cell r="B707" t="str">
            <v>Primary</v>
          </cell>
          <cell r="C707" t="str">
            <v>GGRC-1617-6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Regular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V707">
            <v>4</v>
          </cell>
          <cell r="AX707">
            <v>4</v>
          </cell>
          <cell r="EI707">
            <v>42643</v>
          </cell>
        </row>
        <row r="708">
          <cell r="B708" t="str">
            <v>Secondary</v>
          </cell>
          <cell r="C708" t="str">
            <v>GGRC-1617-7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SDC</v>
          </cell>
          <cell r="K708" t="str">
            <v>Regular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C708">
            <v>364947</v>
          </cell>
          <cell r="AD708">
            <v>135503</v>
          </cell>
          <cell r="AE708">
            <v>125000</v>
          </cell>
          <cell r="AF708">
            <v>625450</v>
          </cell>
          <cell r="BV708" t="str">
            <v>238 Sandpiper Dr</v>
          </cell>
        </row>
        <row r="709">
          <cell r="B709" t="str">
            <v>Secondary</v>
          </cell>
          <cell r="C709" t="str">
            <v>GGRC-1617-8</v>
          </cell>
          <cell r="D709" t="str">
            <v>RD</v>
          </cell>
          <cell r="E709" t="str">
            <v>X295</v>
          </cell>
          <cell r="G709" t="str">
            <v>GGRC</v>
          </cell>
          <cell r="H709" t="str">
            <v>2016-17</v>
          </cell>
          <cell r="J709" t="str">
            <v>None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In Progress</v>
          </cell>
          <cell r="T709" t="str">
            <v>NPO</v>
          </cell>
          <cell r="AC709">
            <v>350000</v>
          </cell>
          <cell r="AE709">
            <v>125000</v>
          </cell>
          <cell r="AF709">
            <v>475000</v>
          </cell>
          <cell r="AX709"/>
          <cell r="JB709"/>
        </row>
        <row r="710">
          <cell r="B710" t="str">
            <v>Secondary</v>
          </cell>
          <cell r="C710" t="str">
            <v>GGRC-1617-9</v>
          </cell>
          <cell r="D710" t="str">
            <v>RD</v>
          </cell>
          <cell r="E710" t="str">
            <v>X229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Completed</v>
          </cell>
          <cell r="T710" t="str">
            <v>NPO</v>
          </cell>
          <cell r="AD710">
            <v>398594</v>
          </cell>
          <cell r="AF710">
            <v>398594</v>
          </cell>
        </row>
        <row r="711">
          <cell r="B711" t="str">
            <v>Primary</v>
          </cell>
          <cell r="C711" t="str">
            <v>GGRC-1617-10</v>
          </cell>
          <cell r="D711" t="str">
            <v>LDP</v>
          </cell>
          <cell r="G711" t="str">
            <v>GGRC</v>
          </cell>
          <cell r="H711" t="str">
            <v>2016-17</v>
          </cell>
          <cell r="J711" t="str">
            <v>SDC</v>
          </cell>
          <cell r="K711" t="str">
            <v>SDC</v>
          </cell>
          <cell r="L711" t="str">
            <v>Licensed Day Program</v>
          </cell>
          <cell r="N711" t="str">
            <v>New</v>
          </cell>
          <cell r="P711" t="str">
            <v>In Progress</v>
          </cell>
          <cell r="T711" t="str">
            <v>NON-NPO</v>
          </cell>
          <cell r="AE711">
            <v>150000</v>
          </cell>
          <cell r="AF711">
            <v>150000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Secondary</v>
          </cell>
          <cell r="C712" t="str">
            <v>GGRC-1617-11</v>
          </cell>
          <cell r="D712" t="str">
            <v>RD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Residential (ARFPSHN-4bed)</v>
          </cell>
          <cell r="N712" t="str">
            <v>Continued</v>
          </cell>
          <cell r="P712" t="str">
            <v>Completed</v>
          </cell>
          <cell r="T712" t="str">
            <v>NPO</v>
          </cell>
          <cell r="AD712">
            <v>225000</v>
          </cell>
          <cell r="AF712">
            <v>225000</v>
          </cell>
          <cell r="BV712" t="str">
            <v>105 Tamara Way</v>
          </cell>
          <cell r="JB712"/>
        </row>
        <row r="713">
          <cell r="B713" t="str">
            <v>Secondary</v>
          </cell>
          <cell r="C713" t="str">
            <v>GGRC-1617-12</v>
          </cell>
          <cell r="D713" t="str">
            <v>RD</v>
          </cell>
          <cell r="E713" t="str">
            <v>X305</v>
          </cell>
          <cell r="G713" t="str">
            <v>GGRC</v>
          </cell>
          <cell r="H713" t="str">
            <v>2016-17</v>
          </cell>
          <cell r="J713" t="str">
            <v>None</v>
          </cell>
          <cell r="K713" t="str">
            <v>SDC</v>
          </cell>
          <cell r="L713" t="str">
            <v>Residential (SRF-4bed)</v>
          </cell>
          <cell r="N713" t="str">
            <v>Continued</v>
          </cell>
          <cell r="P713" t="str">
            <v>In Progress</v>
          </cell>
          <cell r="T713" t="str">
            <v>NPO</v>
          </cell>
          <cell r="AC713">
            <v>350000</v>
          </cell>
          <cell r="AD713">
            <v>200000</v>
          </cell>
          <cell r="AF713">
            <v>550000</v>
          </cell>
          <cell r="BV713" t="str">
            <v>856 Cypress Ave</v>
          </cell>
        </row>
        <row r="714">
          <cell r="B714" t="str">
            <v>Secondary</v>
          </cell>
          <cell r="C714" t="str">
            <v>GGRC-1617-13</v>
          </cell>
          <cell r="D714" t="str">
            <v>RD</v>
          </cell>
          <cell r="E714" t="str">
            <v>X227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Regular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1357</v>
          </cell>
          <cell r="AD714">
            <v>436560</v>
          </cell>
          <cell r="AF714">
            <v>437917</v>
          </cell>
        </row>
        <row r="715">
          <cell r="B715" t="str">
            <v>Secondary</v>
          </cell>
          <cell r="C715" t="str">
            <v>GGRC-1617-14</v>
          </cell>
          <cell r="D715" t="str">
            <v>RD</v>
          </cell>
          <cell r="E715" t="str">
            <v>X228</v>
          </cell>
          <cell r="G715" t="str">
            <v>GGRC</v>
          </cell>
          <cell r="H715" t="str">
            <v>2016-17</v>
          </cell>
          <cell r="J715" t="str">
            <v>SDC</v>
          </cell>
          <cell r="K715" t="str">
            <v>Regular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D715">
            <v>207551</v>
          </cell>
          <cell r="AF715">
            <v>207551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GGRC-1617-15</v>
          </cell>
          <cell r="D716" t="str">
            <v>RD</v>
          </cell>
          <cell r="E716" t="str">
            <v>X230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RAP</v>
          </cell>
          <cell r="L716" t="str">
            <v>Residential (ARFPSHN-4bed)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C716">
            <v>1156</v>
          </cell>
          <cell r="AD716">
            <v>385920</v>
          </cell>
          <cell r="AF716">
            <v>387076</v>
          </cell>
          <cell r="BV716" t="str">
            <v>313 E Oakwood Blvd</v>
          </cell>
        </row>
        <row r="717">
          <cell r="B717" t="str">
            <v>Primary</v>
          </cell>
          <cell r="C717" t="str">
            <v>GGRC-1617-16</v>
          </cell>
          <cell r="G717" t="str">
            <v>GGRC</v>
          </cell>
          <cell r="H717" t="str">
            <v>2016-17</v>
          </cell>
          <cell r="J717" t="str">
            <v>None</v>
          </cell>
          <cell r="K717" t="str">
            <v>Regular</v>
          </cell>
          <cell r="N717" t="str">
            <v>New</v>
          </cell>
          <cell r="P717" t="str">
            <v>In Progress</v>
          </cell>
          <cell r="AE717">
            <v>815000</v>
          </cell>
          <cell r="AF717">
            <v>815000</v>
          </cell>
        </row>
        <row r="718">
          <cell r="B718" t="str">
            <v>Secondary</v>
          </cell>
          <cell r="C718" t="str">
            <v>GGRC-1617-17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SDC</v>
          </cell>
          <cell r="L718" t="str">
            <v>Residential (ARFPSHN-4bed)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32728</v>
          </cell>
          <cell r="AF718">
            <v>32728</v>
          </cell>
        </row>
        <row r="719">
          <cell r="B719" t="str">
            <v>Secondary</v>
          </cell>
          <cell r="C719" t="str">
            <v>GGRC-1617-18</v>
          </cell>
          <cell r="D719" t="str">
            <v>RD</v>
          </cell>
          <cell r="E719" t="str">
            <v>X369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27790</v>
          </cell>
          <cell r="AF719">
            <v>27790</v>
          </cell>
        </row>
        <row r="720">
          <cell r="B720" t="str">
            <v>Secondary</v>
          </cell>
          <cell r="C720" t="str">
            <v>GGRC-1617-19</v>
          </cell>
          <cell r="D720" t="str">
            <v>RD</v>
          </cell>
          <cell r="E720" t="str">
            <v>X364</v>
          </cell>
          <cell r="G720" t="str">
            <v>GGRC</v>
          </cell>
          <cell r="H720" t="str">
            <v>2016-17</v>
          </cell>
          <cell r="J720" t="str">
            <v>SDC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D720">
            <v>57135</v>
          </cell>
          <cell r="AF720">
            <v>57135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GGRC-1617-20</v>
          </cell>
          <cell r="D721" t="str">
            <v>RD</v>
          </cell>
          <cell r="E721" t="str">
            <v>X365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81348</v>
          </cell>
          <cell r="AF721">
            <v>81348</v>
          </cell>
          <cell r="BV721" t="str">
            <v>935 Foothill Dr.</v>
          </cell>
        </row>
        <row r="722">
          <cell r="B722" t="str">
            <v>Primary</v>
          </cell>
          <cell r="C722" t="str">
            <v>GGRC-1718-1</v>
          </cell>
          <cell r="D722" t="str">
            <v>RD</v>
          </cell>
          <cell r="G722" t="str">
            <v>GGRC</v>
          </cell>
          <cell r="H722" t="str">
            <v>2017-18</v>
          </cell>
          <cell r="J722" t="str">
            <v>None</v>
          </cell>
          <cell r="K722" t="str">
            <v>Regular</v>
          </cell>
          <cell r="L722" t="str">
            <v>Residential (EBSH-Mental Health-4bed)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450000</v>
          </cell>
          <cell r="AF722">
            <v>900000</v>
          </cell>
          <cell r="AS722">
            <v>3</v>
          </cell>
          <cell r="AV722">
            <v>1</v>
          </cell>
          <cell r="AX722">
            <v>4</v>
          </cell>
          <cell r="BV722" t="str">
            <v>705 Orange Ave.</v>
          </cell>
        </row>
        <row r="723">
          <cell r="B723" t="str">
            <v>Primary</v>
          </cell>
          <cell r="C723" t="str">
            <v>GGRC-1718-3</v>
          </cell>
          <cell r="D723" t="str">
            <v>SS</v>
          </cell>
          <cell r="G723" t="str">
            <v>GGRC</v>
          </cell>
          <cell r="H723" t="str">
            <v>2017-18</v>
          </cell>
          <cell r="J723" t="str">
            <v>Regular</v>
          </cell>
          <cell r="K723" t="str">
            <v>Regular</v>
          </cell>
          <cell r="L723" t="str">
            <v>Psychiatric Treatment</v>
          </cell>
          <cell r="N723" t="str">
            <v>New</v>
          </cell>
          <cell r="P723" t="str">
            <v>Discontinued</v>
          </cell>
          <cell r="T723" t="str">
            <v>NON-NPO</v>
          </cell>
          <cell r="AC723" t="str">
            <v xml:space="preserve"> </v>
          </cell>
          <cell r="AD723" t="str">
            <v xml:space="preserve"> </v>
          </cell>
          <cell r="AE723">
            <v>400000</v>
          </cell>
          <cell r="AF723">
            <v>400000</v>
          </cell>
        </row>
        <row r="724">
          <cell r="B724" t="str">
            <v>Primary</v>
          </cell>
          <cell r="C724" t="str">
            <v>HRC-0506-1</v>
          </cell>
          <cell r="D724" t="str">
            <v>RD</v>
          </cell>
          <cell r="G724" t="str">
            <v>HRC</v>
          </cell>
          <cell r="H724" t="str">
            <v>2005-06</v>
          </cell>
          <cell r="J724" t="str">
            <v>None</v>
          </cell>
          <cell r="K724" t="str">
            <v>Regular</v>
          </cell>
          <cell r="L724" t="str">
            <v>Residential (SRF-6bed)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E724">
            <v>500000</v>
          </cell>
          <cell r="AF724">
            <v>500000</v>
          </cell>
          <cell r="AS724">
            <v>5</v>
          </cell>
          <cell r="AT724">
            <v>1</v>
          </cell>
          <cell r="AX724">
            <v>6</v>
          </cell>
          <cell r="JB724"/>
        </row>
        <row r="725">
          <cell r="B725" t="str">
            <v>Primary</v>
          </cell>
          <cell r="C725" t="str">
            <v>HRC-0506-2</v>
          </cell>
          <cell r="D725" t="str">
            <v>DP</v>
          </cell>
          <cell r="G725" t="str">
            <v>HRC</v>
          </cell>
          <cell r="H725" t="str">
            <v>2005-06</v>
          </cell>
          <cell r="J725" t="str">
            <v>None</v>
          </cell>
          <cell r="K725" t="str">
            <v>Regular</v>
          </cell>
          <cell r="L725" t="str">
            <v>Day Program</v>
          </cell>
          <cell r="N725" t="str">
            <v>New</v>
          </cell>
          <cell r="P725" t="str">
            <v>Completed</v>
          </cell>
          <cell r="T725" t="str">
            <v>NON-NPO</v>
          </cell>
          <cell r="AE725">
            <v>50000</v>
          </cell>
          <cell r="AF725">
            <v>50000</v>
          </cell>
          <cell r="AX725"/>
          <cell r="JB725"/>
        </row>
        <row r="726">
          <cell r="B726" t="str">
            <v>Primary</v>
          </cell>
          <cell r="C726" t="str">
            <v>HRC-0506-3</v>
          </cell>
          <cell r="D726" t="str">
            <v>RD</v>
          </cell>
          <cell r="G726" t="str">
            <v>HRC</v>
          </cell>
          <cell r="H726" t="str">
            <v>2005-06</v>
          </cell>
          <cell r="J726" t="str">
            <v>None</v>
          </cell>
          <cell r="K726" t="str">
            <v>Regular</v>
          </cell>
          <cell r="L726" t="str">
            <v>Residential (SRF-4bed)</v>
          </cell>
          <cell r="N726" t="str">
            <v>New</v>
          </cell>
          <cell r="P726" t="str">
            <v>Completed</v>
          </cell>
          <cell r="T726" t="str">
            <v>NON-NPO</v>
          </cell>
          <cell r="AE726">
            <v>600000</v>
          </cell>
          <cell r="AF726">
            <v>600000</v>
          </cell>
          <cell r="AS726">
            <v>2</v>
          </cell>
          <cell r="AT726">
            <v>2</v>
          </cell>
          <cell r="AX726">
            <v>4</v>
          </cell>
          <cell r="JB726"/>
        </row>
        <row r="727">
          <cell r="B727" t="str">
            <v>Primary</v>
          </cell>
          <cell r="C727" t="str">
            <v>HRC-0506-4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(SRF-3bed)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50000</v>
          </cell>
          <cell r="AF727">
            <v>50000</v>
          </cell>
          <cell r="AS727">
            <v>2</v>
          </cell>
          <cell r="AT727">
            <v>1</v>
          </cell>
          <cell r="AX727">
            <v>3</v>
          </cell>
          <cell r="JB727"/>
        </row>
        <row r="728">
          <cell r="B728" t="str">
            <v>Primary</v>
          </cell>
          <cell r="C728" t="str">
            <v>HRC-0506-5</v>
          </cell>
          <cell r="D728" t="str">
            <v>DP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X728"/>
          <cell r="JB728"/>
        </row>
        <row r="729">
          <cell r="B729" t="str">
            <v>Primary</v>
          </cell>
          <cell r="C729" t="str">
            <v>HRC-0506-6</v>
          </cell>
          <cell r="D729" t="str">
            <v>DP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50000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HRC-0506-7</v>
          </cell>
          <cell r="D730" t="str">
            <v>RD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Residential (CCF-L4i)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S730">
            <v>3</v>
          </cell>
          <cell r="AT730">
            <v>1</v>
          </cell>
          <cell r="AX730">
            <v>4</v>
          </cell>
          <cell r="JB730"/>
        </row>
        <row r="731">
          <cell r="B731" t="str">
            <v>Primary</v>
          </cell>
          <cell r="C731" t="str">
            <v>HRC-0506-8</v>
          </cell>
          <cell r="D731" t="str">
            <v>DP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Day Program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X731"/>
          <cell r="JB731"/>
        </row>
        <row r="732">
          <cell r="B732" t="str">
            <v>Primary</v>
          </cell>
          <cell r="C732" t="str">
            <v>HRC-0607-1</v>
          </cell>
          <cell r="D732" t="str">
            <v>RD</v>
          </cell>
          <cell r="G732" t="str">
            <v>HRC</v>
          </cell>
          <cell r="H732" t="str">
            <v>2006-07</v>
          </cell>
          <cell r="J732" t="str">
            <v>None</v>
          </cell>
          <cell r="K732" t="str">
            <v>Regular</v>
          </cell>
          <cell r="L732" t="str">
            <v>Residential (CCF-L4i)</v>
          </cell>
          <cell r="N732" t="str">
            <v>New</v>
          </cell>
          <cell r="P732" t="str">
            <v>Discontinued</v>
          </cell>
          <cell r="T732" t="str">
            <v>NON-NPO</v>
          </cell>
          <cell r="AX732"/>
          <cell r="JB732"/>
        </row>
        <row r="733">
          <cell r="B733" t="str">
            <v>Primary</v>
          </cell>
          <cell r="C733" t="str">
            <v>HRC-0607-2</v>
          </cell>
          <cell r="D733" t="str">
            <v>RD</v>
          </cell>
          <cell r="G733" t="str">
            <v>HRC</v>
          </cell>
          <cell r="H733" t="str">
            <v>2006-07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E733">
            <v>125000</v>
          </cell>
          <cell r="AF733">
            <v>125000</v>
          </cell>
          <cell r="AS733">
            <v>3</v>
          </cell>
          <cell r="AT733">
            <v>1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HRC-0607-3</v>
          </cell>
          <cell r="D734" t="str">
            <v>RD</v>
          </cell>
          <cell r="G734" t="str">
            <v>HRC</v>
          </cell>
          <cell r="H734" t="str">
            <v>2006-07</v>
          </cell>
          <cell r="J734" t="str">
            <v>None</v>
          </cell>
          <cell r="K734" t="str">
            <v>Regular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125000</v>
          </cell>
          <cell r="AF734">
            <v>125000</v>
          </cell>
          <cell r="AS734">
            <v>3</v>
          </cell>
          <cell r="AT734">
            <v>1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HRC-0607-4</v>
          </cell>
          <cell r="D735" t="str">
            <v>RD</v>
          </cell>
          <cell r="E735" t="str">
            <v>X045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NPO</v>
          </cell>
          <cell r="AE735">
            <v>150000</v>
          </cell>
          <cell r="AF735">
            <v>150000</v>
          </cell>
          <cell r="AS735">
            <v>2</v>
          </cell>
          <cell r="AT735">
            <v>2</v>
          </cell>
          <cell r="AX735">
            <v>4</v>
          </cell>
          <cell r="BV735" t="str">
            <v>20832 Nectar Ave</v>
          </cell>
          <cell r="EM735">
            <v>39632</v>
          </cell>
          <cell r="EQ735" t="str">
            <v>X</v>
          </cell>
          <cell r="EY735" t="str">
            <v>X</v>
          </cell>
          <cell r="JB735"/>
        </row>
        <row r="736">
          <cell r="B736" t="str">
            <v>Primary</v>
          </cell>
          <cell r="C736" t="str">
            <v>HRC-0607-5</v>
          </cell>
          <cell r="D736" t="str">
            <v>RD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NON-NPO</v>
          </cell>
          <cell r="AE736">
            <v>150000</v>
          </cell>
          <cell r="AF736">
            <v>150000</v>
          </cell>
          <cell r="AS736">
            <v>2</v>
          </cell>
          <cell r="AT736">
            <v>2</v>
          </cell>
          <cell r="AX736">
            <v>4</v>
          </cell>
          <cell r="JB736"/>
        </row>
        <row r="737">
          <cell r="B737" t="str">
            <v>Primary</v>
          </cell>
          <cell r="C737" t="str">
            <v>HRC-0607-6</v>
          </cell>
          <cell r="D737" t="str">
            <v>DP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100000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HRC-0607-7</v>
          </cell>
          <cell r="D738" t="str">
            <v>DP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E738">
            <v>100000</v>
          </cell>
          <cell r="AF738">
            <v>100000</v>
          </cell>
          <cell r="AX738"/>
          <cell r="JB738"/>
        </row>
        <row r="739">
          <cell r="B739" t="str">
            <v>Primary</v>
          </cell>
          <cell r="C739" t="str">
            <v>HRC-0607-8</v>
          </cell>
          <cell r="D739" t="str">
            <v>DP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100000</v>
          </cell>
          <cell r="AF739">
            <v>100000</v>
          </cell>
          <cell r="AX739"/>
          <cell r="JB739"/>
        </row>
        <row r="740">
          <cell r="B740" t="str">
            <v>Primary</v>
          </cell>
          <cell r="C740" t="str">
            <v>HRC-0607-9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275000</v>
          </cell>
          <cell r="AF740">
            <v>275000</v>
          </cell>
          <cell r="AX740"/>
          <cell r="JB740"/>
        </row>
        <row r="741">
          <cell r="B741" t="str">
            <v>Primary</v>
          </cell>
          <cell r="C741" t="str">
            <v>HRC-0607-10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275000</v>
          </cell>
          <cell r="AF741">
            <v>275000</v>
          </cell>
          <cell r="AX741"/>
          <cell r="JB741"/>
        </row>
        <row r="742">
          <cell r="B742" t="str">
            <v>Primary</v>
          </cell>
          <cell r="C742" t="str">
            <v>HRC-0607-11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275000</v>
          </cell>
          <cell r="AF742">
            <v>275000</v>
          </cell>
          <cell r="AX742"/>
          <cell r="JB742"/>
        </row>
        <row r="743">
          <cell r="B743" t="str">
            <v>Secondary</v>
          </cell>
          <cell r="C743" t="str">
            <v>HRC-0708-1</v>
          </cell>
          <cell r="D743" t="str">
            <v>RD</v>
          </cell>
          <cell r="E743" t="str">
            <v>X046</v>
          </cell>
          <cell r="G743" t="str">
            <v>HRC</v>
          </cell>
          <cell r="H743" t="str">
            <v>2007-08</v>
          </cell>
          <cell r="J743" t="str">
            <v>None</v>
          </cell>
          <cell r="K743" t="str">
            <v>Regular</v>
          </cell>
          <cell r="L743" t="str">
            <v>Residential (SRF-3bed)</v>
          </cell>
          <cell r="N743" t="str">
            <v>New</v>
          </cell>
          <cell r="P743" t="str">
            <v>Completed</v>
          </cell>
          <cell r="T743" t="str">
            <v>NPO</v>
          </cell>
          <cell r="AE743">
            <v>320000</v>
          </cell>
          <cell r="AF743">
            <v>320000</v>
          </cell>
          <cell r="AX743"/>
          <cell r="BV743" t="str">
            <v>3836 Albury Ave</v>
          </cell>
          <cell r="EM743">
            <v>40130</v>
          </cell>
          <cell r="EQ743">
            <v>40299</v>
          </cell>
          <cell r="EY743" t="str">
            <v>X</v>
          </cell>
          <cell r="JB743"/>
        </row>
        <row r="744">
          <cell r="B744" t="str">
            <v>Primary</v>
          </cell>
          <cell r="C744" t="str">
            <v>HRC-0708-2</v>
          </cell>
          <cell r="D744" t="str">
            <v>RD</v>
          </cell>
          <cell r="G744" t="str">
            <v>HRC</v>
          </cell>
          <cell r="H744" t="str">
            <v>2007-08</v>
          </cell>
          <cell r="J744" t="str">
            <v>None</v>
          </cell>
          <cell r="K744" t="str">
            <v>Regular</v>
          </cell>
          <cell r="L744" t="str">
            <v>Residential (SRF-4bed)</v>
          </cell>
          <cell r="N744" t="str">
            <v>New</v>
          </cell>
          <cell r="P744" t="str">
            <v>Discontinued</v>
          </cell>
          <cell r="T744" t="str">
            <v>NON-NPO</v>
          </cell>
          <cell r="AS744">
            <v>4</v>
          </cell>
          <cell r="AX744">
            <v>4</v>
          </cell>
          <cell r="JB744"/>
        </row>
        <row r="745">
          <cell r="B745" t="str">
            <v>Primary</v>
          </cell>
          <cell r="C745" t="str">
            <v>HRC-0708-3</v>
          </cell>
          <cell r="D745" t="str">
            <v>RD</v>
          </cell>
          <cell r="G745" t="str">
            <v>HRC</v>
          </cell>
          <cell r="H745" t="str">
            <v>2007-08</v>
          </cell>
          <cell r="J745" t="str">
            <v>None</v>
          </cell>
          <cell r="K745" t="str">
            <v>Regular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S745">
            <v>4</v>
          </cell>
          <cell r="AX745">
            <v>4</v>
          </cell>
          <cell r="JB745"/>
        </row>
        <row r="746">
          <cell r="B746" t="str">
            <v>Primary</v>
          </cell>
          <cell r="C746" t="str">
            <v>HRC-0708-4</v>
          </cell>
          <cell r="D746" t="str">
            <v>RD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NON-NPO</v>
          </cell>
          <cell r="AE746">
            <v>320000</v>
          </cell>
          <cell r="AF746">
            <v>320000</v>
          </cell>
          <cell r="AS746">
            <v>3</v>
          </cell>
          <cell r="AT746">
            <v>1</v>
          </cell>
          <cell r="AX746">
            <v>4</v>
          </cell>
          <cell r="JB746"/>
        </row>
        <row r="747">
          <cell r="B747" t="str">
            <v>Secondary</v>
          </cell>
          <cell r="C747" t="str">
            <v>HRC-0708-5</v>
          </cell>
          <cell r="D747" t="str">
            <v>RD</v>
          </cell>
          <cell r="E747" t="str">
            <v>X173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E747">
            <v>125000</v>
          </cell>
          <cell r="AF747">
            <v>125000</v>
          </cell>
          <cell r="AS747">
            <v>2</v>
          </cell>
          <cell r="AT747">
            <v>2</v>
          </cell>
          <cell r="AX747">
            <v>4</v>
          </cell>
          <cell r="BV747" t="str">
            <v>2225 W. Cameron St</v>
          </cell>
          <cell r="EM747">
            <v>40213</v>
          </cell>
          <cell r="EQ747" t="str">
            <v>X</v>
          </cell>
          <cell r="JB747"/>
        </row>
        <row r="748">
          <cell r="B748" t="str">
            <v>Secondary</v>
          </cell>
          <cell r="C748" t="str">
            <v>HRC-0708-6</v>
          </cell>
          <cell r="D748" t="str">
            <v>RD</v>
          </cell>
          <cell r="E748" t="str">
            <v>X047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LDC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E748">
            <v>125000</v>
          </cell>
          <cell r="AF748">
            <v>125000</v>
          </cell>
          <cell r="AX748"/>
          <cell r="JB748"/>
        </row>
        <row r="749">
          <cell r="B749" t="str">
            <v>Secondary</v>
          </cell>
          <cell r="C749" t="str">
            <v>HRC-0708-7</v>
          </cell>
          <cell r="D749" t="str">
            <v>RD</v>
          </cell>
          <cell r="E749" t="str">
            <v>X045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Regular</v>
          </cell>
          <cell r="L749" t="str">
            <v>Residential (CCF-L4i)</v>
          </cell>
          <cell r="N749" t="str">
            <v>Continued</v>
          </cell>
          <cell r="P749" t="str">
            <v>Completed</v>
          </cell>
          <cell r="T749" t="str">
            <v>NPO</v>
          </cell>
          <cell r="AE749">
            <v>106250</v>
          </cell>
          <cell r="AF749">
            <v>106250</v>
          </cell>
          <cell r="AX749"/>
          <cell r="JB749"/>
        </row>
        <row r="750">
          <cell r="B750" t="str">
            <v>Primary</v>
          </cell>
          <cell r="C750" t="str">
            <v>HRC-0708-8</v>
          </cell>
          <cell r="D750" t="str">
            <v>RD</v>
          </cell>
          <cell r="E750" t="str">
            <v>X046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(SRF-3bed)</v>
          </cell>
          <cell r="N750" t="str">
            <v>New</v>
          </cell>
          <cell r="P750" t="str">
            <v>Completed</v>
          </cell>
          <cell r="T750" t="str">
            <v>NPO</v>
          </cell>
          <cell r="AC750">
            <v>149600</v>
          </cell>
          <cell r="AF750">
            <v>149600</v>
          </cell>
          <cell r="AV750">
            <v>3</v>
          </cell>
          <cell r="AX750">
            <v>3</v>
          </cell>
          <cell r="BV750" t="str">
            <v>3836 Albury Ave</v>
          </cell>
          <cell r="EM750">
            <v>40140</v>
          </cell>
          <cell r="JB750"/>
        </row>
        <row r="751">
          <cell r="B751" t="str">
            <v>Primary</v>
          </cell>
          <cell r="C751" t="str">
            <v>HRC-0708-9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LDC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113500</v>
          </cell>
          <cell r="AF751">
            <v>113500</v>
          </cell>
          <cell r="AS751">
            <v>3</v>
          </cell>
          <cell r="AT751">
            <v>1</v>
          </cell>
          <cell r="AX751">
            <v>4</v>
          </cell>
          <cell r="BV751" t="str">
            <v>1563 W 219th St</v>
          </cell>
          <cell r="EM751">
            <v>40176</v>
          </cell>
          <cell r="EQ751">
            <v>40391</v>
          </cell>
          <cell r="EY751" t="str">
            <v>X</v>
          </cell>
          <cell r="JB751"/>
        </row>
        <row r="752">
          <cell r="B752" t="str">
            <v>Primary</v>
          </cell>
          <cell r="C752" t="str">
            <v>HRC-0708-10</v>
          </cell>
          <cell r="D752" t="str">
            <v>RD</v>
          </cell>
          <cell r="E752" t="str">
            <v>X173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C752">
            <v>106667</v>
          </cell>
          <cell r="AF752">
            <v>106667</v>
          </cell>
          <cell r="AS752">
            <v>4</v>
          </cell>
          <cell r="AX752">
            <v>4</v>
          </cell>
          <cell r="BV752" t="str">
            <v>2225 W. Cameron St</v>
          </cell>
          <cell r="EM752">
            <v>40213</v>
          </cell>
        </row>
        <row r="753">
          <cell r="B753" t="str">
            <v>Primary</v>
          </cell>
          <cell r="C753" t="str">
            <v>HRC-0708-11</v>
          </cell>
          <cell r="D753" t="str">
            <v>RD</v>
          </cell>
          <cell r="E753" t="str">
            <v>X048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126667</v>
          </cell>
          <cell r="AF753">
            <v>126667</v>
          </cell>
          <cell r="AS753">
            <v>3</v>
          </cell>
          <cell r="AT753">
            <v>1</v>
          </cell>
          <cell r="AX753">
            <v>4</v>
          </cell>
          <cell r="BV753" t="str">
            <v>20516 Devlin Ave</v>
          </cell>
          <cell r="EM753">
            <v>40284</v>
          </cell>
          <cell r="EQ753">
            <v>40544</v>
          </cell>
          <cell r="JB753"/>
        </row>
        <row r="754">
          <cell r="B754" t="str">
            <v>Primary</v>
          </cell>
          <cell r="C754" t="str">
            <v>HRC-0708-12</v>
          </cell>
          <cell r="D754" t="str">
            <v>RD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Regular</v>
          </cell>
          <cell r="L754" t="str">
            <v>Residential (SRF-4bed)</v>
          </cell>
          <cell r="N754" t="str">
            <v>New</v>
          </cell>
          <cell r="P754" t="str">
            <v>Discontinued</v>
          </cell>
          <cell r="T754" t="str">
            <v>NON-NPO</v>
          </cell>
          <cell r="AS754">
            <v>1</v>
          </cell>
          <cell r="AT754">
            <v>3</v>
          </cell>
          <cell r="AX754">
            <v>4</v>
          </cell>
          <cell r="JB754"/>
        </row>
        <row r="755">
          <cell r="B755" t="str">
            <v>Primary</v>
          </cell>
          <cell r="C755" t="str">
            <v>HRC-0708-13</v>
          </cell>
          <cell r="D755" t="str">
            <v>DP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Discontinued</v>
          </cell>
          <cell r="T755" t="str">
            <v>NON-NPO</v>
          </cell>
          <cell r="AX755"/>
          <cell r="JB755"/>
        </row>
        <row r="756">
          <cell r="B756" t="str">
            <v>Primary</v>
          </cell>
          <cell r="C756" t="str">
            <v>HRC-0708-14</v>
          </cell>
          <cell r="D756" t="str">
            <v>DP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E756">
            <v>120000</v>
          </cell>
          <cell r="AF756">
            <v>120000</v>
          </cell>
          <cell r="AX756"/>
          <cell r="JB756"/>
        </row>
        <row r="757">
          <cell r="B757" t="str">
            <v>Primary</v>
          </cell>
          <cell r="C757" t="str">
            <v>HRC-0708-15</v>
          </cell>
          <cell r="D757" t="str">
            <v>DP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120000</v>
          </cell>
          <cell r="AF757">
            <v>120000</v>
          </cell>
          <cell r="AX757"/>
          <cell r="JB757"/>
        </row>
        <row r="758">
          <cell r="B758" t="str">
            <v>Primary</v>
          </cell>
          <cell r="C758" t="str">
            <v>HRC-0708-16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X758"/>
          <cell r="JB758"/>
        </row>
        <row r="759">
          <cell r="B759" t="str">
            <v>Primary</v>
          </cell>
          <cell r="C759" t="str">
            <v>HRC-0708-17</v>
          </cell>
          <cell r="D759" t="str">
            <v>RD</v>
          </cell>
          <cell r="E759" t="str">
            <v>X049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C759">
            <v>146667</v>
          </cell>
          <cell r="AF759">
            <v>146667</v>
          </cell>
          <cell r="AS759">
            <v>3</v>
          </cell>
          <cell r="AX759">
            <v>3</v>
          </cell>
          <cell r="BV759" t="str">
            <v>3918 N Studebaker Rd</v>
          </cell>
          <cell r="EM759">
            <v>40318</v>
          </cell>
          <cell r="EQ759">
            <v>40634</v>
          </cell>
          <cell r="JB759"/>
        </row>
        <row r="760">
          <cell r="B760" t="str">
            <v>Primary</v>
          </cell>
          <cell r="C760" t="str">
            <v>HRC-0708-18</v>
          </cell>
          <cell r="D760" t="str">
            <v>RD</v>
          </cell>
          <cell r="E760" t="str">
            <v>X050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F760">
            <v>146667</v>
          </cell>
          <cell r="AS760">
            <v>3</v>
          </cell>
          <cell r="AX760">
            <v>3</v>
          </cell>
          <cell r="BV760" t="str">
            <v>3723 McNab Ave</v>
          </cell>
          <cell r="EM760">
            <v>41185</v>
          </cell>
          <cell r="EQ760">
            <v>40817</v>
          </cell>
          <cell r="JB760"/>
        </row>
        <row r="761">
          <cell r="B761" t="str">
            <v>Primary</v>
          </cell>
          <cell r="C761" t="str">
            <v>HRC-0708-19</v>
          </cell>
          <cell r="D761" t="str">
            <v>RD</v>
          </cell>
          <cell r="E761" t="str">
            <v>X051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88000</v>
          </cell>
          <cell r="AF761">
            <v>88000</v>
          </cell>
          <cell r="AS761">
            <v>3</v>
          </cell>
          <cell r="AX761">
            <v>3</v>
          </cell>
          <cell r="BV761" t="str">
            <v>2326 Wester Ave</v>
          </cell>
          <cell r="EM761">
            <v>40325</v>
          </cell>
          <cell r="EQ761">
            <v>40664</v>
          </cell>
          <cell r="JB761"/>
        </row>
        <row r="762">
          <cell r="B762" t="str">
            <v>Primary</v>
          </cell>
          <cell r="C762" t="str">
            <v>HRC-0809-1</v>
          </cell>
          <cell r="D762" t="str">
            <v>RD</v>
          </cell>
          <cell r="G762" t="str">
            <v>HRC</v>
          </cell>
          <cell r="H762" t="str">
            <v>2008-09</v>
          </cell>
          <cell r="J762" t="str">
            <v>None</v>
          </cell>
          <cell r="K762" t="str">
            <v>Regular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S762">
            <v>3</v>
          </cell>
          <cell r="AT762">
            <v>1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HRC-0809-2</v>
          </cell>
          <cell r="D763" t="str">
            <v>RD</v>
          </cell>
          <cell r="G763" t="str">
            <v>HRC</v>
          </cell>
          <cell r="H763" t="str">
            <v>2008-09</v>
          </cell>
          <cell r="J763" t="str">
            <v>None</v>
          </cell>
          <cell r="K763" t="str">
            <v>Regular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S763">
            <v>3</v>
          </cell>
          <cell r="AT763">
            <v>1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HRC-0809-3</v>
          </cell>
          <cell r="D764" t="str">
            <v>RD</v>
          </cell>
          <cell r="G764" t="str">
            <v>HRC</v>
          </cell>
          <cell r="H764" t="str">
            <v>2008-09</v>
          </cell>
          <cell r="J764" t="str">
            <v>None</v>
          </cell>
          <cell r="K764" t="str">
            <v>Regular</v>
          </cell>
          <cell r="L764" t="str">
            <v>Residential (SRF-4bed)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S764">
            <v>3</v>
          </cell>
          <cell r="AT764">
            <v>1</v>
          </cell>
          <cell r="AX764">
            <v>4</v>
          </cell>
          <cell r="JB764"/>
        </row>
        <row r="765">
          <cell r="B765" t="str">
            <v>Primary</v>
          </cell>
          <cell r="C765" t="str">
            <v>HRC-0809-4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125000</v>
          </cell>
          <cell r="AF765">
            <v>125000</v>
          </cell>
          <cell r="AS765">
            <v>3</v>
          </cell>
          <cell r="AT765">
            <v>1</v>
          </cell>
          <cell r="AX765">
            <v>4</v>
          </cell>
          <cell r="JB765"/>
        </row>
        <row r="766">
          <cell r="B766" t="str">
            <v>Primary</v>
          </cell>
          <cell r="C766" t="str">
            <v>HRC-0809-5</v>
          </cell>
          <cell r="D766" t="str">
            <v>DP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X766"/>
          <cell r="JB766"/>
        </row>
        <row r="767">
          <cell r="B767" t="str">
            <v>Primary</v>
          </cell>
          <cell r="C767" t="str">
            <v>HRC-0809-6</v>
          </cell>
          <cell r="D767" t="str">
            <v>DP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HRC-0809-7</v>
          </cell>
          <cell r="D768" t="str">
            <v>DP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E768">
            <v>120000</v>
          </cell>
          <cell r="AF768">
            <v>120000</v>
          </cell>
          <cell r="AX768"/>
          <cell r="JB768"/>
        </row>
        <row r="769">
          <cell r="B769" t="str">
            <v>Primary</v>
          </cell>
          <cell r="C769" t="str">
            <v>HRC-0809-8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X769"/>
          <cell r="JB769"/>
        </row>
        <row r="770">
          <cell r="B770" t="str">
            <v>Primary</v>
          </cell>
          <cell r="C770" t="str">
            <v>HRC-0809-9</v>
          </cell>
          <cell r="D770" t="str">
            <v>RD</v>
          </cell>
          <cell r="E770" t="str">
            <v>X052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Residential (SRF-3bed)</v>
          </cell>
          <cell r="N770" t="str">
            <v>New</v>
          </cell>
          <cell r="P770" t="str">
            <v>Completed</v>
          </cell>
          <cell r="T770" t="str">
            <v>NPO</v>
          </cell>
          <cell r="AC770">
            <v>200000</v>
          </cell>
          <cell r="AF770">
            <v>200000</v>
          </cell>
          <cell r="AS770">
            <v>2</v>
          </cell>
          <cell r="AT770">
            <v>1</v>
          </cell>
          <cell r="AX770">
            <v>3</v>
          </cell>
          <cell r="BV770" t="str">
            <v>17319 Napa Cir</v>
          </cell>
          <cell r="EM770">
            <v>40478</v>
          </cell>
          <cell r="EQ770">
            <v>41041</v>
          </cell>
          <cell r="EY770">
            <v>40883</v>
          </cell>
          <cell r="JB770"/>
        </row>
        <row r="771">
          <cell r="B771" t="str">
            <v>Primary</v>
          </cell>
          <cell r="C771" t="str">
            <v>HRC-0809-10</v>
          </cell>
          <cell r="D771" t="str">
            <v>RD</v>
          </cell>
          <cell r="E771" t="str">
            <v>X071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LDC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C771">
            <v>200000</v>
          </cell>
          <cell r="AF771">
            <v>200000</v>
          </cell>
          <cell r="AS771">
            <v>3</v>
          </cell>
          <cell r="AT771">
            <v>1</v>
          </cell>
          <cell r="AX771">
            <v>4</v>
          </cell>
          <cell r="BV771" t="str">
            <v>17234 Wilkie Ave</v>
          </cell>
          <cell r="EM771">
            <v>40504</v>
          </cell>
          <cell r="EQ771">
            <v>41011</v>
          </cell>
          <cell r="EY771">
            <v>40848</v>
          </cell>
          <cell r="JB771"/>
        </row>
        <row r="772">
          <cell r="B772" t="str">
            <v>Primary</v>
          </cell>
          <cell r="C772" t="str">
            <v>HRC-0809-11</v>
          </cell>
          <cell r="D772" t="str">
            <v>MS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Regular</v>
          </cell>
          <cell r="L772" t="str">
            <v>Other</v>
          </cell>
          <cell r="N772" t="str">
            <v>New</v>
          </cell>
          <cell r="P772" t="str">
            <v>Discontinued</v>
          </cell>
          <cell r="T772" t="str">
            <v>NON-NPO</v>
          </cell>
          <cell r="AE772">
            <v>100000</v>
          </cell>
          <cell r="AF772">
            <v>100000</v>
          </cell>
          <cell r="AX772"/>
          <cell r="JB772"/>
        </row>
        <row r="773">
          <cell r="B773" t="str">
            <v>Secondary</v>
          </cell>
          <cell r="C773" t="str">
            <v>HRC-0809-12</v>
          </cell>
          <cell r="D773" t="str">
            <v>RD</v>
          </cell>
          <cell r="E773" t="str">
            <v>X059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D773">
            <v>246332</v>
          </cell>
          <cell r="AE773">
            <v>125000</v>
          </cell>
          <cell r="AF773">
            <v>371332</v>
          </cell>
          <cell r="AX773"/>
          <cell r="JB773"/>
        </row>
        <row r="774">
          <cell r="B774" t="str">
            <v>Secondary</v>
          </cell>
          <cell r="C774" t="str">
            <v>HRC-0809-13</v>
          </cell>
          <cell r="D774" t="str">
            <v>RD</v>
          </cell>
          <cell r="E774" t="str">
            <v>X060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D774">
            <v>248266</v>
          </cell>
          <cell r="AE774">
            <v>125000</v>
          </cell>
          <cell r="AF774">
            <v>373266</v>
          </cell>
          <cell r="AX774"/>
          <cell r="JB774"/>
        </row>
        <row r="775">
          <cell r="B775" t="str">
            <v>Primary</v>
          </cell>
          <cell r="C775" t="str">
            <v>HRC-0809-14</v>
          </cell>
          <cell r="D775" t="str">
            <v>DP</v>
          </cell>
          <cell r="E775" t="str">
            <v>X209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Regular</v>
          </cell>
          <cell r="L775" t="str">
            <v>Day Program</v>
          </cell>
          <cell r="N775" t="str">
            <v>New</v>
          </cell>
          <cell r="P775" t="str">
            <v>Completed</v>
          </cell>
          <cell r="T775" t="str">
            <v>NON-NPO</v>
          </cell>
          <cell r="AE775">
            <v>150000</v>
          </cell>
          <cell r="AF775">
            <v>150000</v>
          </cell>
          <cell r="AX775"/>
          <cell r="JB775"/>
        </row>
        <row r="776">
          <cell r="B776" t="str">
            <v>Secondary</v>
          </cell>
          <cell r="C776" t="str">
            <v>HRC-0809-14.1</v>
          </cell>
          <cell r="D776" t="str">
            <v>DP</v>
          </cell>
          <cell r="E776" t="str">
            <v>X209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Regular</v>
          </cell>
          <cell r="L776" t="str">
            <v>Day Program</v>
          </cell>
          <cell r="N776" t="str">
            <v>New</v>
          </cell>
          <cell r="P776" t="str">
            <v>Completed</v>
          </cell>
          <cell r="T776" t="str">
            <v>NON-NPO</v>
          </cell>
          <cell r="AX776"/>
          <cell r="JB776"/>
        </row>
        <row r="777">
          <cell r="B777" t="str">
            <v>Primary</v>
          </cell>
          <cell r="C777" t="str">
            <v>HRC-0809-15</v>
          </cell>
          <cell r="D777" t="str">
            <v>RD</v>
          </cell>
          <cell r="E777" t="str">
            <v>X171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200000</v>
          </cell>
          <cell r="AF777">
            <v>200000</v>
          </cell>
          <cell r="AS777">
            <v>4</v>
          </cell>
          <cell r="AX777">
            <v>4</v>
          </cell>
          <cell r="BV777" t="str">
            <v>11343 Pennsylvania Ave</v>
          </cell>
          <cell r="EM777">
            <v>40598</v>
          </cell>
          <cell r="EQ777">
            <v>40983</v>
          </cell>
          <cell r="EY777">
            <v>40914</v>
          </cell>
          <cell r="JB777"/>
        </row>
        <row r="778">
          <cell r="B778" t="str">
            <v>Secondary</v>
          </cell>
          <cell r="C778" t="str">
            <v>HRC-0809-16</v>
          </cell>
          <cell r="D778" t="str">
            <v>RD</v>
          </cell>
          <cell r="E778" t="str">
            <v>X061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LDC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E778">
            <v>125000</v>
          </cell>
          <cell r="AF778">
            <v>125000</v>
          </cell>
          <cell r="AX778"/>
          <cell r="JB778"/>
        </row>
        <row r="779">
          <cell r="B779" t="str">
            <v>Secondary</v>
          </cell>
          <cell r="C779" t="str">
            <v>HRC-0809-17</v>
          </cell>
          <cell r="D779" t="str">
            <v>RD</v>
          </cell>
          <cell r="E779" t="str">
            <v>X062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LDC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D779">
            <v>205402</v>
          </cell>
          <cell r="AE779">
            <v>125000</v>
          </cell>
          <cell r="AF779">
            <v>330402</v>
          </cell>
          <cell r="AX779"/>
          <cell r="JB779"/>
        </row>
        <row r="780">
          <cell r="B780" t="str">
            <v>Secondary</v>
          </cell>
          <cell r="C780" t="str">
            <v>HRC-0809-18</v>
          </cell>
          <cell r="D780" t="str">
            <v>DP</v>
          </cell>
          <cell r="E780" t="str">
            <v>X107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X780"/>
          <cell r="JB780"/>
        </row>
        <row r="781">
          <cell r="B781" t="str">
            <v>Secondary</v>
          </cell>
          <cell r="C781" t="str">
            <v>HRC-0809-18.1</v>
          </cell>
          <cell r="D781" t="str">
            <v>DP</v>
          </cell>
          <cell r="E781" t="str">
            <v>X108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Not Approved</v>
          </cell>
          <cell r="T781" t="str">
            <v>NON-NPO</v>
          </cell>
          <cell r="AX781"/>
          <cell r="JB781"/>
        </row>
        <row r="782">
          <cell r="B782" t="str">
            <v>Secondary</v>
          </cell>
          <cell r="C782" t="str">
            <v>HRC-0910-1</v>
          </cell>
          <cell r="D782" t="str">
            <v>RD</v>
          </cell>
          <cell r="E782" t="str">
            <v>X049</v>
          </cell>
          <cell r="G782" t="str">
            <v>HRC</v>
          </cell>
          <cell r="H782" t="str">
            <v>2009-10</v>
          </cell>
          <cell r="J782" t="str">
            <v>None</v>
          </cell>
          <cell r="K782" t="str">
            <v>Regular</v>
          </cell>
          <cell r="L782" t="str">
            <v>Residential (SRF-3bed)</v>
          </cell>
          <cell r="N782" t="str">
            <v>Continued</v>
          </cell>
          <cell r="P782" t="str">
            <v>Completed</v>
          </cell>
          <cell r="T782" t="str">
            <v>NPO</v>
          </cell>
          <cell r="AE782">
            <v>75000</v>
          </cell>
          <cell r="AF782">
            <v>75000</v>
          </cell>
          <cell r="AX782"/>
          <cell r="BV782" t="str">
            <v>3918 Studebaker Road</v>
          </cell>
          <cell r="JB782"/>
        </row>
        <row r="783">
          <cell r="B783" t="str">
            <v>Secondary</v>
          </cell>
          <cell r="C783" t="str">
            <v>HRC-0910-2</v>
          </cell>
          <cell r="D783" t="str">
            <v>RD</v>
          </cell>
          <cell r="E783" t="str">
            <v>X050</v>
          </cell>
          <cell r="G783" t="str">
            <v>HRC</v>
          </cell>
          <cell r="H783" t="str">
            <v>2009-10</v>
          </cell>
          <cell r="J783" t="str">
            <v>None</v>
          </cell>
          <cell r="K783" t="str">
            <v>Regular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E783">
            <v>75000</v>
          </cell>
          <cell r="AF783">
            <v>75000</v>
          </cell>
          <cell r="AX783"/>
          <cell r="BV783" t="str">
            <v>3723 McNab</v>
          </cell>
          <cell r="JB783"/>
        </row>
        <row r="784">
          <cell r="B784" t="str">
            <v>Secondary</v>
          </cell>
          <cell r="C784" t="str">
            <v>HRC-0910-3</v>
          </cell>
          <cell r="D784" t="str">
            <v>RD</v>
          </cell>
          <cell r="E784" t="str">
            <v>X054</v>
          </cell>
          <cell r="G784" t="str">
            <v>HRC</v>
          </cell>
          <cell r="H784" t="str">
            <v>2009-10</v>
          </cell>
          <cell r="J784" t="str">
            <v>None</v>
          </cell>
          <cell r="K784" t="str">
            <v>LDC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D784">
            <v>245000</v>
          </cell>
          <cell r="AF784">
            <v>245000</v>
          </cell>
          <cell r="AX784"/>
          <cell r="JB784"/>
        </row>
        <row r="785">
          <cell r="B785" t="str">
            <v>Secondary</v>
          </cell>
          <cell r="C785" t="str">
            <v>HRC-0910-4</v>
          </cell>
          <cell r="D785" t="str">
            <v>RD</v>
          </cell>
          <cell r="E785" t="str">
            <v>X051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E785">
            <v>200000</v>
          </cell>
          <cell r="AF785">
            <v>200000</v>
          </cell>
          <cell r="AX785"/>
          <cell r="JB785"/>
        </row>
        <row r="786">
          <cell r="B786" t="str">
            <v>Secondary</v>
          </cell>
          <cell r="C786" t="str">
            <v>HRC-0910-5</v>
          </cell>
          <cell r="D786" t="str">
            <v>RD</v>
          </cell>
          <cell r="E786" t="str">
            <v>X052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75000</v>
          </cell>
          <cell r="AF786">
            <v>75000</v>
          </cell>
          <cell r="AX786"/>
          <cell r="JB786"/>
        </row>
        <row r="787">
          <cell r="B787" t="str">
            <v>Secondary</v>
          </cell>
          <cell r="C787" t="str">
            <v>HRC-0910-6</v>
          </cell>
          <cell r="D787" t="str">
            <v>RD</v>
          </cell>
          <cell r="E787" t="str">
            <v>X069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LDC</v>
          </cell>
          <cell r="L787" t="str">
            <v>Residential (SRF-4bed)</v>
          </cell>
          <cell r="N787" t="str">
            <v>New</v>
          </cell>
          <cell r="P787" t="str">
            <v>Completed</v>
          </cell>
          <cell r="T787" t="str">
            <v>NPO</v>
          </cell>
          <cell r="AD787">
            <v>200000</v>
          </cell>
          <cell r="AE787">
            <v>75000</v>
          </cell>
          <cell r="AF787">
            <v>275000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Secondary</v>
          </cell>
          <cell r="C788" t="str">
            <v>HRC-0910-7</v>
          </cell>
          <cell r="D788" t="str">
            <v>RD</v>
          </cell>
          <cell r="E788" t="str">
            <v>X070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140000</v>
          </cell>
          <cell r="AF788">
            <v>340000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HRC-0910-8</v>
          </cell>
          <cell r="D789" t="str">
            <v>DP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Regular</v>
          </cell>
          <cell r="L789" t="str">
            <v>Day Program</v>
          </cell>
          <cell r="N789" t="str">
            <v>New</v>
          </cell>
          <cell r="P789" t="str">
            <v>Completed</v>
          </cell>
          <cell r="T789" t="str">
            <v>NON-NPO</v>
          </cell>
          <cell r="AE789">
            <v>120000</v>
          </cell>
          <cell r="AF789">
            <v>120000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HRC-0910-9</v>
          </cell>
          <cell r="D790" t="str">
            <v>DP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Regular</v>
          </cell>
          <cell r="L790" t="str">
            <v>Day Program</v>
          </cell>
          <cell r="N790" t="str">
            <v>New</v>
          </cell>
          <cell r="P790" t="str">
            <v>Completed</v>
          </cell>
          <cell r="T790" t="str">
            <v>NON-NPO</v>
          </cell>
          <cell r="AE790">
            <v>120000</v>
          </cell>
          <cell r="AF790">
            <v>120000</v>
          </cell>
          <cell r="AX790"/>
          <cell r="BV790" t="str">
            <v>21601 Moneta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HRC-0910-10</v>
          </cell>
          <cell r="D791" t="str">
            <v>MS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Regular</v>
          </cell>
          <cell r="L791" t="str">
            <v>Other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E791">
            <v>100000</v>
          </cell>
          <cell r="AF791">
            <v>100000</v>
          </cell>
          <cell r="AX791"/>
          <cell r="JB791"/>
        </row>
        <row r="792">
          <cell r="B792" t="str">
            <v>Primary</v>
          </cell>
          <cell r="C792" t="str">
            <v>HRC-0910-11</v>
          </cell>
          <cell r="D792" t="str">
            <v>RD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NON-NPO</v>
          </cell>
          <cell r="AE792">
            <v>200000</v>
          </cell>
          <cell r="AF792">
            <v>200000</v>
          </cell>
          <cell r="AS792">
            <v>2</v>
          </cell>
          <cell r="AT792">
            <v>1</v>
          </cell>
          <cell r="AX792">
            <v>3</v>
          </cell>
          <cell r="BV792" t="str">
            <v xml:space="preserve">23228 Doble </v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HRC-0910-12</v>
          </cell>
          <cell r="D793" t="str">
            <v>RD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Residential (SRF-4bed)</v>
          </cell>
          <cell r="N793" t="str">
            <v>New</v>
          </cell>
          <cell r="P793" t="str">
            <v>Discontinued</v>
          </cell>
          <cell r="T793" t="str">
            <v>NPO</v>
          </cell>
          <cell r="AX793"/>
          <cell r="JB793"/>
        </row>
        <row r="794">
          <cell r="B794" t="str">
            <v>Primary</v>
          </cell>
          <cell r="C794" t="str">
            <v>HRC-0910-13</v>
          </cell>
          <cell r="D794" t="str">
            <v>RD</v>
          </cell>
          <cell r="E794" t="str">
            <v>X053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LDC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C794">
            <v>170000</v>
          </cell>
          <cell r="AF794">
            <v>170000</v>
          </cell>
          <cell r="AS794">
            <v>2</v>
          </cell>
          <cell r="AT794">
            <v>1</v>
          </cell>
          <cell r="AX794">
            <v>3</v>
          </cell>
          <cell r="BV794" t="str">
            <v>11419 176th St</v>
          </cell>
          <cell r="EI794" t="str">
            <v>X</v>
          </cell>
          <cell r="EK794">
            <v>41225</v>
          </cell>
          <cell r="EM794">
            <v>40695</v>
          </cell>
          <cell r="EQ794">
            <v>41220</v>
          </cell>
          <cell r="EY794" t="str">
            <v>X</v>
          </cell>
          <cell r="JB794"/>
        </row>
        <row r="795">
          <cell r="B795" t="str">
            <v>Primary</v>
          </cell>
          <cell r="C795" t="str">
            <v>HRC-0910-14</v>
          </cell>
          <cell r="D795" t="str">
            <v>RD</v>
          </cell>
          <cell r="E795" t="str">
            <v>X054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LDC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150000</v>
          </cell>
          <cell r="AF795">
            <v>150000</v>
          </cell>
          <cell r="AS795">
            <v>2</v>
          </cell>
          <cell r="AT795">
            <v>1</v>
          </cell>
          <cell r="AX795">
            <v>3</v>
          </cell>
          <cell r="BV795" t="str">
            <v>4735 Pepperwood Ave</v>
          </cell>
          <cell r="EI795" t="str">
            <v>X</v>
          </cell>
          <cell r="EK795" t="str">
            <v>X</v>
          </cell>
          <cell r="EM795">
            <v>40977</v>
          </cell>
          <cell r="EQ795">
            <v>41276</v>
          </cell>
          <cell r="EY795">
            <v>41334</v>
          </cell>
          <cell r="JB795"/>
        </row>
        <row r="796">
          <cell r="B796" t="str">
            <v>Primary</v>
          </cell>
          <cell r="C796" t="str">
            <v>HRC-0910-15</v>
          </cell>
          <cell r="D796" t="str">
            <v>RD</v>
          </cell>
          <cell r="E796" t="str">
            <v>X055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LDC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160000</v>
          </cell>
          <cell r="AD796">
            <v>200000</v>
          </cell>
          <cell r="AF796">
            <v>360000</v>
          </cell>
          <cell r="AS796">
            <v>2</v>
          </cell>
          <cell r="AT796">
            <v>1</v>
          </cell>
          <cell r="AX796">
            <v>3</v>
          </cell>
          <cell r="BV796" t="str">
            <v>19514 Sheryl Ave</v>
          </cell>
          <cell r="EI796" t="str">
            <v>X</v>
          </cell>
          <cell r="EK796" t="str">
            <v>X</v>
          </cell>
          <cell r="EM796">
            <v>41003</v>
          </cell>
          <cell r="EQ796">
            <v>41243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HRC-0910-16.1</v>
          </cell>
          <cell r="D797" t="str">
            <v>RD</v>
          </cell>
          <cell r="E797" t="str">
            <v>X056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F797">
            <v>200000</v>
          </cell>
          <cell r="AX797"/>
          <cell r="EI797" t="str">
            <v>X</v>
          </cell>
          <cell r="EK797" t="str">
            <v>X</v>
          </cell>
          <cell r="EM797" t="str">
            <v>X</v>
          </cell>
          <cell r="EQ797" t="str">
            <v>X</v>
          </cell>
          <cell r="EY797" t="str">
            <v>X</v>
          </cell>
          <cell r="JB797"/>
        </row>
        <row r="798">
          <cell r="B798" t="str">
            <v>Secondary</v>
          </cell>
          <cell r="C798" t="str">
            <v>HRC-0910-16.2</v>
          </cell>
          <cell r="D798" t="str">
            <v>RD</v>
          </cell>
          <cell r="E798" t="str">
            <v>X114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(SRF-3bed)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200000</v>
          </cell>
          <cell r="AF798">
            <v>200000</v>
          </cell>
          <cell r="AX798"/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/>
        </row>
        <row r="799">
          <cell r="B799" t="str">
            <v>Secondary</v>
          </cell>
          <cell r="C799" t="str">
            <v>HRC-0910-16.3</v>
          </cell>
          <cell r="D799" t="str">
            <v>RD</v>
          </cell>
          <cell r="E799" t="str">
            <v>X115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Discontinued</v>
          </cell>
          <cell r="T799" t="str">
            <v>NPO</v>
          </cell>
          <cell r="AX799"/>
          <cell r="JB799"/>
        </row>
        <row r="800">
          <cell r="B800" t="str">
            <v>Primary</v>
          </cell>
          <cell r="C800" t="str">
            <v>HRC-0910-17</v>
          </cell>
          <cell r="D800" t="str">
            <v>RD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Not Approved</v>
          </cell>
          <cell r="T800" t="str">
            <v>NON-NPO</v>
          </cell>
          <cell r="AX800"/>
          <cell r="JB800"/>
        </row>
        <row r="801">
          <cell r="B801" t="str">
            <v>Primary</v>
          </cell>
          <cell r="C801" t="str">
            <v>HRC-0910-18</v>
          </cell>
          <cell r="D801" t="str">
            <v>DP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Day Program</v>
          </cell>
          <cell r="N801" t="str">
            <v>New</v>
          </cell>
          <cell r="P801" t="str">
            <v>Not Approved</v>
          </cell>
          <cell r="T801" t="str">
            <v>NON-NPO</v>
          </cell>
          <cell r="AX801"/>
          <cell r="JB801"/>
        </row>
        <row r="802">
          <cell r="B802" t="str">
            <v>Secondary</v>
          </cell>
          <cell r="C802" t="str">
            <v>HRC-0910-19</v>
          </cell>
          <cell r="D802" t="str">
            <v>RD</v>
          </cell>
          <cell r="E802" t="str">
            <v>X059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C802">
            <v>141250</v>
          </cell>
          <cell r="AF802">
            <v>141250</v>
          </cell>
          <cell r="AX802"/>
          <cell r="EI802" t="str">
            <v>X</v>
          </cell>
          <cell r="EK802" t="str">
            <v>X</v>
          </cell>
          <cell r="EM802" t="str">
            <v>X</v>
          </cell>
          <cell r="EQ802" t="str">
            <v>X</v>
          </cell>
          <cell r="EY802" t="str">
            <v>X</v>
          </cell>
          <cell r="JB802"/>
        </row>
        <row r="803">
          <cell r="B803" t="str">
            <v>Secondary</v>
          </cell>
          <cell r="C803" t="str">
            <v>HRC-0910-19.1</v>
          </cell>
          <cell r="D803" t="str">
            <v>RD</v>
          </cell>
          <cell r="E803" t="str">
            <v>X060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C803">
            <v>141250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HRC-0910-19.2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214000</v>
          </cell>
          <cell r="AF804">
            <v>355250</v>
          </cell>
          <cell r="AX804"/>
          <cell r="JB804"/>
        </row>
        <row r="805">
          <cell r="B805" t="str">
            <v>Secondary</v>
          </cell>
          <cell r="C805" t="str">
            <v>HRC-0910-19.3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F805">
            <v>141250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Secondary</v>
          </cell>
          <cell r="C806" t="str">
            <v>HRC-0910-20</v>
          </cell>
          <cell r="D806" t="str">
            <v>RD</v>
          </cell>
          <cell r="E806" t="str">
            <v>X068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New</v>
          </cell>
          <cell r="P806" t="str">
            <v>Completed</v>
          </cell>
          <cell r="T806" t="str">
            <v>NPO</v>
          </cell>
          <cell r="AC806">
            <v>143750</v>
          </cell>
          <cell r="AF806">
            <v>143750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Primary</v>
          </cell>
          <cell r="C807" t="str">
            <v>HRC-0910-21</v>
          </cell>
          <cell r="D807" t="str">
            <v>RD</v>
          </cell>
          <cell r="E807" t="str">
            <v>X069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New</v>
          </cell>
          <cell r="P807" t="str">
            <v>Completed</v>
          </cell>
          <cell r="T807" t="str">
            <v>NPO</v>
          </cell>
          <cell r="AC807">
            <v>170000</v>
          </cell>
          <cell r="AF807">
            <v>170000</v>
          </cell>
          <cell r="AS807">
            <v>4</v>
          </cell>
          <cell r="AX807">
            <v>4</v>
          </cell>
          <cell r="BV807" t="str">
            <v>1306 E Cartagena</v>
          </cell>
          <cell r="EM807">
            <v>40801</v>
          </cell>
          <cell r="EQ807">
            <v>41092</v>
          </cell>
          <cell r="EY807">
            <v>40940</v>
          </cell>
          <cell r="JB807"/>
        </row>
        <row r="808">
          <cell r="B808" t="str">
            <v>Secondary</v>
          </cell>
          <cell r="C808" t="str">
            <v>HRC-0910-22</v>
          </cell>
          <cell r="D808" t="str">
            <v>RD</v>
          </cell>
          <cell r="E808" t="str">
            <v>X048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(SRF-4bed)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D808">
            <v>140000</v>
          </cell>
          <cell r="AF808">
            <v>140000</v>
          </cell>
          <cell r="AX808"/>
          <cell r="JB808"/>
        </row>
        <row r="809">
          <cell r="B809" t="str">
            <v>Secondary</v>
          </cell>
          <cell r="C809" t="str">
            <v>HRC-0910-23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D809">
            <v>140000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HRC-0910-24</v>
          </cell>
          <cell r="D810" t="str">
            <v>RD</v>
          </cell>
          <cell r="E810" t="str">
            <v>X049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D810">
            <v>140000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HRC-0910-25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HRC-0910-26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New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HRC-0910-27</v>
          </cell>
          <cell r="D813" t="str">
            <v>RD</v>
          </cell>
          <cell r="E813" t="str">
            <v>X071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Continued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Primary</v>
          </cell>
          <cell r="C814" t="str">
            <v>HRC-0910-28</v>
          </cell>
          <cell r="D814" t="str">
            <v>RD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Residential (SRF-4bed)</v>
          </cell>
          <cell r="N814" t="str">
            <v>New</v>
          </cell>
          <cell r="P814" t="str">
            <v>Discontinued</v>
          </cell>
          <cell r="T814" t="str">
            <v>NON-NPO</v>
          </cell>
          <cell r="AS814">
            <v>4</v>
          </cell>
          <cell r="AX814">
            <v>4</v>
          </cell>
          <cell r="JB814"/>
        </row>
        <row r="815">
          <cell r="B815" t="str">
            <v>Secondary</v>
          </cell>
          <cell r="C815" t="str">
            <v>HRC-0910-29</v>
          </cell>
          <cell r="D815" t="str">
            <v>RD</v>
          </cell>
          <cell r="E815" t="str">
            <v>X053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LDC</v>
          </cell>
          <cell r="L815" t="str">
            <v>Residential (SRF-3bed)</v>
          </cell>
          <cell r="N815" t="str">
            <v>New</v>
          </cell>
          <cell r="P815" t="str">
            <v>Completed</v>
          </cell>
          <cell r="T815" t="str">
            <v>NPO</v>
          </cell>
          <cell r="AD815">
            <v>200000</v>
          </cell>
          <cell r="AF815">
            <v>200000</v>
          </cell>
          <cell r="AX815"/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/>
        </row>
        <row r="816">
          <cell r="B816" t="str">
            <v>Primary</v>
          </cell>
          <cell r="C816" t="str">
            <v>HRC-0910-30</v>
          </cell>
          <cell r="D816" t="str">
            <v>RD</v>
          </cell>
          <cell r="E816" t="str">
            <v>X070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(SRF-4bed)</v>
          </cell>
          <cell r="N816" t="str">
            <v>New</v>
          </cell>
          <cell r="P816" t="str">
            <v>Completed</v>
          </cell>
          <cell r="T816" t="str">
            <v>NPO</v>
          </cell>
          <cell r="AC816">
            <v>150000</v>
          </cell>
          <cell r="AF816">
            <v>150000</v>
          </cell>
          <cell r="AS816">
            <v>3</v>
          </cell>
          <cell r="AT816">
            <v>1</v>
          </cell>
          <cell r="AX816">
            <v>4</v>
          </cell>
          <cell r="BV816" t="str">
            <v>1716 256th St</v>
          </cell>
          <cell r="EI816" t="str">
            <v>X</v>
          </cell>
          <cell r="EK816" t="str">
            <v>X</v>
          </cell>
          <cell r="EM816">
            <v>40865</v>
          </cell>
          <cell r="EQ816">
            <v>41364</v>
          </cell>
          <cell r="EY816" t="str">
            <v>X</v>
          </cell>
          <cell r="JB816"/>
        </row>
        <row r="817">
          <cell r="B817" t="str">
            <v>Secondary</v>
          </cell>
          <cell r="C817" t="str">
            <v>HRC-1011-1</v>
          </cell>
          <cell r="D817" t="str">
            <v>RD</v>
          </cell>
          <cell r="E817" t="str">
            <v>X071</v>
          </cell>
          <cell r="G817" t="str">
            <v>HRC</v>
          </cell>
          <cell r="H817" t="str">
            <v>2010-11</v>
          </cell>
          <cell r="J817" t="str">
            <v>None</v>
          </cell>
          <cell r="K817" t="str">
            <v>LDC</v>
          </cell>
          <cell r="L817" t="str">
            <v>Residential (SRF-4bed)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E817">
            <v>75000</v>
          </cell>
          <cell r="AF817">
            <v>75000</v>
          </cell>
          <cell r="AX817"/>
          <cell r="BV817" t="str">
            <v>17234 Wilkie Ave.</v>
          </cell>
          <cell r="JB817"/>
        </row>
        <row r="818">
          <cell r="B818" t="str">
            <v>Secondary</v>
          </cell>
          <cell r="C818" t="str">
            <v>HRC-1011-2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2010-11</v>
          </cell>
          <cell r="J818" t="str">
            <v>None</v>
          </cell>
          <cell r="K818" t="str">
            <v>LDC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E818">
            <v>75000</v>
          </cell>
          <cell r="AF818">
            <v>75000</v>
          </cell>
          <cell r="AX818"/>
          <cell r="BV818" t="str">
            <v>11419 176th St</v>
          </cell>
          <cell r="JB818"/>
        </row>
        <row r="819">
          <cell r="B819" t="str">
            <v>Secondary</v>
          </cell>
          <cell r="C819" t="str">
            <v>HRC-1011-3</v>
          </cell>
          <cell r="D819" t="str">
            <v>RD</v>
          </cell>
          <cell r="E819" t="str">
            <v>X054</v>
          </cell>
          <cell r="G819" t="str">
            <v>HRC</v>
          </cell>
          <cell r="H819" t="str">
            <v>2010-11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E819">
            <v>75000</v>
          </cell>
          <cell r="AF819">
            <v>75000</v>
          </cell>
          <cell r="AX819"/>
          <cell r="BV819" t="str">
            <v>4735 Pepperwood</v>
          </cell>
          <cell r="JB819"/>
        </row>
        <row r="820">
          <cell r="B820" t="str">
            <v>Secondary</v>
          </cell>
          <cell r="C820" t="str">
            <v>HRC-1011-4</v>
          </cell>
          <cell r="D820" t="str">
            <v>RD</v>
          </cell>
          <cell r="E820" t="str">
            <v>X055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/>
          <cell r="BV820" t="str">
            <v>19514 Sheryl</v>
          </cell>
          <cell r="JB820"/>
        </row>
        <row r="821">
          <cell r="B821" t="str">
            <v>Primary</v>
          </cell>
          <cell r="C821" t="str">
            <v>HRC-1011-5</v>
          </cell>
          <cell r="D821" t="str">
            <v>RD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250000</v>
          </cell>
          <cell r="AD821">
            <v>200000</v>
          </cell>
          <cell r="AE821">
            <v>75000</v>
          </cell>
          <cell r="AF821">
            <v>525000</v>
          </cell>
          <cell r="AS821">
            <v>2</v>
          </cell>
          <cell r="AT821">
            <v>1</v>
          </cell>
          <cell r="AX821">
            <v>3</v>
          </cell>
          <cell r="BV821" t="str">
            <v>16643 Estella</v>
          </cell>
          <cell r="EI821" t="str">
            <v>X</v>
          </cell>
          <cell r="EK821" t="str">
            <v>X</v>
          </cell>
          <cell r="EM821">
            <v>41099</v>
          </cell>
          <cell r="EQ821" t="str">
            <v>X</v>
          </cell>
          <cell r="EY821">
            <v>41334</v>
          </cell>
          <cell r="JB821"/>
        </row>
        <row r="822">
          <cell r="B822" t="str">
            <v>Primary</v>
          </cell>
          <cell r="C822" t="str">
            <v>HRC-1011-6</v>
          </cell>
          <cell r="D822" t="str">
            <v>RD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525000</v>
          </cell>
          <cell r="AS822">
            <v>2</v>
          </cell>
          <cell r="AT822">
            <v>1</v>
          </cell>
          <cell r="AX822">
            <v>3</v>
          </cell>
          <cell r="BV822" t="str">
            <v>6927 East Atherton</v>
          </cell>
          <cell r="EI822" t="str">
            <v>X</v>
          </cell>
          <cell r="EK822" t="str">
            <v>X</v>
          </cell>
          <cell r="EM822">
            <v>41136</v>
          </cell>
          <cell r="EQ822">
            <v>41365</v>
          </cell>
          <cell r="EY822">
            <v>41365</v>
          </cell>
          <cell r="JB822"/>
        </row>
        <row r="823">
          <cell r="B823" t="str">
            <v>Primary</v>
          </cell>
          <cell r="C823" t="str">
            <v>HRC-1011-7</v>
          </cell>
          <cell r="D823" t="str">
            <v>RD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190000</v>
          </cell>
          <cell r="AE823">
            <v>75000</v>
          </cell>
          <cell r="AF823">
            <v>515000</v>
          </cell>
          <cell r="AS823">
            <v>2</v>
          </cell>
          <cell r="AT823">
            <v>1</v>
          </cell>
          <cell r="AX823">
            <v>3</v>
          </cell>
          <cell r="BV823" t="str">
            <v>1024 Marcellus St</v>
          </cell>
          <cell r="EM823">
            <v>41298</v>
          </cell>
          <cell r="EQ823" t="str">
            <v>X</v>
          </cell>
          <cell r="EY823">
            <v>41365</v>
          </cell>
        </row>
        <row r="824">
          <cell r="B824" t="str">
            <v>Primary</v>
          </cell>
          <cell r="C824" t="str">
            <v>HRC-1011-8</v>
          </cell>
          <cell r="D824" t="str">
            <v>DP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Regular</v>
          </cell>
          <cell r="L824" t="str">
            <v>Day Program</v>
          </cell>
          <cell r="N824" t="str">
            <v>New</v>
          </cell>
          <cell r="P824" t="str">
            <v>Completed</v>
          </cell>
          <cell r="T824" t="str">
            <v>NON-NPO</v>
          </cell>
          <cell r="AE824">
            <v>100000</v>
          </cell>
          <cell r="AF824">
            <v>100000</v>
          </cell>
          <cell r="AX824"/>
          <cell r="BV824" t="str">
            <v>2822 Sepulveda, Torrance</v>
          </cell>
          <cell r="EY824">
            <v>42217</v>
          </cell>
          <cell r="JB824"/>
        </row>
        <row r="825">
          <cell r="B825" t="str">
            <v>Primary</v>
          </cell>
          <cell r="C825" t="str">
            <v>HRC-1011-9</v>
          </cell>
          <cell r="D825" t="str">
            <v>DP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Regular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E825">
            <v>100000</v>
          </cell>
          <cell r="AF825">
            <v>100000</v>
          </cell>
          <cell r="AX825"/>
          <cell r="BV825" t="str">
            <v>2798 Junipero Ave.</v>
          </cell>
          <cell r="JB825"/>
        </row>
        <row r="826">
          <cell r="B826" t="str">
            <v>Primary</v>
          </cell>
          <cell r="C826" t="str">
            <v>HRC-1011-10</v>
          </cell>
          <cell r="D826" t="str">
            <v>RD</v>
          </cell>
          <cell r="E826" t="str">
            <v>X074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Regular</v>
          </cell>
          <cell r="L826" t="str">
            <v>Residential (SRF-3bed)</v>
          </cell>
          <cell r="N826" t="str">
            <v>New</v>
          </cell>
          <cell r="P826" t="str">
            <v>Completed</v>
          </cell>
          <cell r="T826" t="str">
            <v>NPO</v>
          </cell>
          <cell r="AE826">
            <v>75000</v>
          </cell>
          <cell r="AF826">
            <v>75000</v>
          </cell>
          <cell r="AS826">
            <v>3</v>
          </cell>
          <cell r="AX826">
            <v>3</v>
          </cell>
          <cell r="BV826" t="str">
            <v>3839 Ocana Ave</v>
          </cell>
          <cell r="EI826" t="str">
            <v>X</v>
          </cell>
          <cell r="EK826" t="str">
            <v>X</v>
          </cell>
          <cell r="EM826">
            <v>40865</v>
          </cell>
          <cell r="EQ826" t="str">
            <v>X</v>
          </cell>
          <cell r="EY826" t="str">
            <v>X</v>
          </cell>
          <cell r="JB826"/>
        </row>
        <row r="827">
          <cell r="B827" t="str">
            <v>Primary</v>
          </cell>
          <cell r="C827" t="str">
            <v>HRC-1011-11</v>
          </cell>
          <cell r="D827" t="str">
            <v>MS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LDC</v>
          </cell>
          <cell r="L827" t="str">
            <v>Other</v>
          </cell>
          <cell r="N827" t="str">
            <v>New</v>
          </cell>
          <cell r="P827" t="str">
            <v>Discontinued</v>
          </cell>
          <cell r="T827" t="str">
            <v>NON-NPO</v>
          </cell>
          <cell r="AX827"/>
          <cell r="JB827"/>
        </row>
        <row r="828">
          <cell r="B828" t="str">
            <v>Primary</v>
          </cell>
          <cell r="C828" t="str">
            <v>HRC-1011-27</v>
          </cell>
          <cell r="D828" t="str">
            <v>DP</v>
          </cell>
          <cell r="G828" t="str">
            <v>HRC</v>
          </cell>
          <cell r="H828" t="str">
            <v>2010-11</v>
          </cell>
          <cell r="J828" t="str">
            <v>FDC</v>
          </cell>
          <cell r="K828" t="str">
            <v>Regular</v>
          </cell>
          <cell r="L828" t="str">
            <v>Day Program</v>
          </cell>
          <cell r="N828" t="str">
            <v>New</v>
          </cell>
          <cell r="P828" t="str">
            <v>In Progress</v>
          </cell>
          <cell r="T828" t="str">
            <v>NON-NPO</v>
          </cell>
          <cell r="AE828">
            <v>100000</v>
          </cell>
          <cell r="AF828">
            <v>100000</v>
          </cell>
          <cell r="BV828" t="str">
            <v>850 Long Beach Blvd.</v>
          </cell>
          <cell r="EI828" t="str">
            <v>X</v>
          </cell>
          <cell r="EK828">
            <v>42339</v>
          </cell>
          <cell r="EQ828">
            <v>43008</v>
          </cell>
        </row>
        <row r="829">
          <cell r="B829" t="str">
            <v>Primary</v>
          </cell>
          <cell r="C829" t="str">
            <v>HRC-1011-30</v>
          </cell>
          <cell r="D829" t="str">
            <v>MS</v>
          </cell>
          <cell r="G829" t="str">
            <v>HRC</v>
          </cell>
          <cell r="H829" t="str">
            <v>2010-11</v>
          </cell>
          <cell r="J829" t="str">
            <v>None</v>
          </cell>
          <cell r="K829" t="str">
            <v>Regular</v>
          </cell>
          <cell r="L829" t="str">
            <v>Other</v>
          </cell>
          <cell r="N829" t="str">
            <v>New</v>
          </cell>
          <cell r="P829" t="str">
            <v>Not Approved</v>
          </cell>
          <cell r="T829" t="str">
            <v>NON-NPO</v>
          </cell>
          <cell r="AX829"/>
          <cell r="JB829"/>
        </row>
        <row r="830">
          <cell r="B830" t="str">
            <v>Primary</v>
          </cell>
          <cell r="C830" t="str">
            <v>HRC-1112-1</v>
          </cell>
          <cell r="D830" t="str">
            <v>RD</v>
          </cell>
          <cell r="G830" t="str">
            <v>HRC</v>
          </cell>
          <cell r="H830" t="str">
            <v>2011-12</v>
          </cell>
          <cell r="J830" t="str">
            <v>FDC</v>
          </cell>
          <cell r="K830" t="str">
            <v>Regular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C830">
            <v>200000</v>
          </cell>
          <cell r="AD830">
            <v>150000</v>
          </cell>
          <cell r="AE830">
            <v>150000</v>
          </cell>
          <cell r="AF830">
            <v>500000</v>
          </cell>
          <cell r="AS830">
            <v>3</v>
          </cell>
          <cell r="AX830">
            <v>3</v>
          </cell>
          <cell r="BV830" t="str">
            <v>3702 Faust Ave</v>
          </cell>
          <cell r="EM830">
            <v>41432</v>
          </cell>
          <cell r="EQ830">
            <v>41726</v>
          </cell>
          <cell r="EY830">
            <v>41699</v>
          </cell>
          <cell r="JB830" t="str">
            <v>Yes</v>
          </cell>
        </row>
        <row r="831">
          <cell r="B831" t="str">
            <v>Primary</v>
          </cell>
          <cell r="C831" t="str">
            <v>HRC-1112-2</v>
          </cell>
          <cell r="D831" t="str">
            <v>RD</v>
          </cell>
          <cell r="G831" t="str">
            <v>HRC</v>
          </cell>
          <cell r="H831" t="str">
            <v>2011-12</v>
          </cell>
          <cell r="J831" t="str">
            <v>FDC</v>
          </cell>
          <cell r="K831" t="str">
            <v>Regular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200000</v>
          </cell>
          <cell r="AD831">
            <v>150000</v>
          </cell>
          <cell r="AE831">
            <v>150000</v>
          </cell>
          <cell r="AF831">
            <v>500000</v>
          </cell>
          <cell r="AS831">
            <v>3</v>
          </cell>
          <cell r="AX831">
            <v>3</v>
          </cell>
          <cell r="BV831" t="str">
            <v>4857 Hazelbrook</v>
          </cell>
          <cell r="EM831">
            <v>41456</v>
          </cell>
          <cell r="JB831" t="str">
            <v>Yes</v>
          </cell>
        </row>
        <row r="832">
          <cell r="B832" t="str">
            <v>Primary</v>
          </cell>
          <cell r="C832" t="str">
            <v>HRC-1112-3</v>
          </cell>
          <cell r="D832" t="str">
            <v>RD</v>
          </cell>
          <cell r="G832" t="str">
            <v>HRC</v>
          </cell>
          <cell r="H832" t="str">
            <v>2011-12</v>
          </cell>
          <cell r="J832" t="str">
            <v>None</v>
          </cell>
          <cell r="K832" t="str">
            <v>Regular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2</v>
          </cell>
          <cell r="AV832">
            <v>1</v>
          </cell>
          <cell r="AX832">
            <v>3</v>
          </cell>
          <cell r="BV832" t="str">
            <v xml:space="preserve">20942 Denker Ave </v>
          </cell>
          <cell r="EM832">
            <v>41450</v>
          </cell>
          <cell r="EQ832">
            <v>41774</v>
          </cell>
          <cell r="EY832">
            <v>41791</v>
          </cell>
          <cell r="JB832"/>
        </row>
        <row r="833">
          <cell r="B833" t="str">
            <v>Primary</v>
          </cell>
          <cell r="C833" t="str">
            <v>HRC-1112-4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None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F833">
            <v>200000</v>
          </cell>
          <cell r="AS833">
            <v>2</v>
          </cell>
          <cell r="AV833">
            <v>1</v>
          </cell>
          <cell r="AX833">
            <v>3</v>
          </cell>
          <cell r="BV833" t="str">
            <v>930 E Luray Street</v>
          </cell>
          <cell r="EM833">
            <v>41605</v>
          </cell>
          <cell r="EQ833">
            <v>41857</v>
          </cell>
          <cell r="JB833"/>
        </row>
        <row r="834">
          <cell r="B834" t="str">
            <v>Primary</v>
          </cell>
          <cell r="C834" t="str">
            <v>HRC-1112-5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Not Approved</v>
          </cell>
          <cell r="T834" t="str">
            <v>NON-NPO</v>
          </cell>
          <cell r="AX834"/>
          <cell r="JB834"/>
        </row>
        <row r="835">
          <cell r="B835" t="str">
            <v>Primary</v>
          </cell>
          <cell r="C835" t="str">
            <v>HRC-1112-6</v>
          </cell>
          <cell r="D835" t="str">
            <v>DP</v>
          </cell>
          <cell r="G835" t="str">
            <v>HRC</v>
          </cell>
          <cell r="H835" t="str">
            <v>2011-12</v>
          </cell>
          <cell r="J835" t="str">
            <v>FDC</v>
          </cell>
          <cell r="K835" t="str">
            <v>Regular</v>
          </cell>
          <cell r="L835" t="str">
            <v>Day Program</v>
          </cell>
          <cell r="N835" t="str">
            <v>New</v>
          </cell>
          <cell r="P835" t="str">
            <v>In Progress</v>
          </cell>
          <cell r="T835" t="str">
            <v>NON-NPO</v>
          </cell>
          <cell r="AE835">
            <v>150000</v>
          </cell>
          <cell r="AF835">
            <v>150000</v>
          </cell>
          <cell r="BV835" t="str">
            <v>2990 Pacific Ave</v>
          </cell>
          <cell r="EI835" t="str">
            <v>X</v>
          </cell>
          <cell r="EK835">
            <v>41973</v>
          </cell>
        </row>
        <row r="836">
          <cell r="B836" t="str">
            <v>Primary</v>
          </cell>
          <cell r="C836" t="str">
            <v>HRC-1112-7</v>
          </cell>
          <cell r="D836" t="str">
            <v>DP</v>
          </cell>
          <cell r="G836" t="str">
            <v>HRC</v>
          </cell>
          <cell r="H836" t="str">
            <v>2011-12</v>
          </cell>
          <cell r="J836" t="str">
            <v>FDC</v>
          </cell>
          <cell r="K836" t="str">
            <v>Regular</v>
          </cell>
          <cell r="L836" t="str">
            <v>Day Program</v>
          </cell>
          <cell r="N836" t="str">
            <v>New</v>
          </cell>
          <cell r="P836" t="str">
            <v>In Progress</v>
          </cell>
          <cell r="T836" t="str">
            <v>NON-NPO</v>
          </cell>
          <cell r="AE836">
            <v>150000</v>
          </cell>
          <cell r="AF836">
            <v>150000</v>
          </cell>
          <cell r="BV836" t="str">
            <v>9054 Artesia Blvd</v>
          </cell>
          <cell r="EI836" t="str">
            <v>X</v>
          </cell>
          <cell r="EK836" t="str">
            <v>X</v>
          </cell>
        </row>
        <row r="837">
          <cell r="B837" t="str">
            <v>Primary</v>
          </cell>
          <cell r="C837" t="str">
            <v>HRC-1112-8</v>
          </cell>
          <cell r="D837" t="str">
            <v>DP</v>
          </cell>
          <cell r="G837" t="str">
            <v>HRC</v>
          </cell>
          <cell r="H837" t="str">
            <v>2011-12</v>
          </cell>
          <cell r="J837" t="str">
            <v>None</v>
          </cell>
          <cell r="K837" t="str">
            <v>Regular</v>
          </cell>
          <cell r="L837" t="str">
            <v>Day Program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X837"/>
          <cell r="JB837"/>
        </row>
        <row r="838">
          <cell r="B838" t="str">
            <v>Primary</v>
          </cell>
          <cell r="C838" t="str">
            <v>HRC-1112-9</v>
          </cell>
          <cell r="D838" t="str">
            <v>MS</v>
          </cell>
          <cell r="G838" t="str">
            <v>HRC</v>
          </cell>
          <cell r="H838" t="str">
            <v>2011-12</v>
          </cell>
          <cell r="J838" t="str">
            <v>None</v>
          </cell>
          <cell r="K838" t="str">
            <v>Regular</v>
          </cell>
          <cell r="L838" t="str">
            <v>Other</v>
          </cell>
          <cell r="N838" t="str">
            <v>New</v>
          </cell>
          <cell r="P838" t="str">
            <v>Not Approved</v>
          </cell>
          <cell r="T838" t="str">
            <v>NON-NPO</v>
          </cell>
          <cell r="AX838"/>
          <cell r="JB838"/>
        </row>
        <row r="839">
          <cell r="B839" t="str">
            <v>Primary</v>
          </cell>
          <cell r="C839" t="str">
            <v>HRC-1112-20</v>
          </cell>
          <cell r="D839" t="str">
            <v>DP</v>
          </cell>
          <cell r="E839" t="str">
            <v>X210</v>
          </cell>
          <cell r="G839" t="str">
            <v>HRC</v>
          </cell>
          <cell r="H839" t="str">
            <v>2011-12</v>
          </cell>
          <cell r="J839" t="str">
            <v>None</v>
          </cell>
          <cell r="K839" t="str">
            <v>LDC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E839">
            <v>150000</v>
          </cell>
          <cell r="AF839">
            <v>150000</v>
          </cell>
          <cell r="BV839" t="str">
            <v>329 W. Torrance Blvd.</v>
          </cell>
        </row>
        <row r="840">
          <cell r="B840" t="str">
            <v>Primary</v>
          </cell>
          <cell r="C840" t="str">
            <v>HRC-1112-22</v>
          </cell>
          <cell r="D840" t="str">
            <v>DP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Regular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D840">
            <v>75000</v>
          </cell>
          <cell r="AF840">
            <v>75000</v>
          </cell>
          <cell r="AX840"/>
          <cell r="BV840" t="str">
            <v>11005 Firestone Blvd.</v>
          </cell>
          <cell r="EQ840">
            <v>41882</v>
          </cell>
          <cell r="EY840">
            <v>41900</v>
          </cell>
          <cell r="JB840"/>
        </row>
        <row r="841">
          <cell r="B841" t="str">
            <v>Primary</v>
          </cell>
          <cell r="C841" t="str">
            <v>HRC-1112-23</v>
          </cell>
          <cell r="D841" t="str">
            <v>DP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D841">
            <v>75000</v>
          </cell>
          <cell r="AF841">
            <v>75000</v>
          </cell>
          <cell r="AX841"/>
          <cell r="BV841" t="str">
            <v>2534 E. South St.</v>
          </cell>
          <cell r="EY841">
            <v>42996</v>
          </cell>
          <cell r="JB841"/>
        </row>
        <row r="842">
          <cell r="B842" t="str">
            <v>Primary</v>
          </cell>
          <cell r="C842" t="str">
            <v>HRC-1213-1</v>
          </cell>
          <cell r="D842" t="str">
            <v>RD</v>
          </cell>
          <cell r="G842" t="str">
            <v>HRC</v>
          </cell>
          <cell r="H842" t="str">
            <v>2012-13</v>
          </cell>
          <cell r="J842" t="str">
            <v>None</v>
          </cell>
          <cell r="K842" t="str">
            <v>Regular</v>
          </cell>
          <cell r="L842" t="str">
            <v>Residential (SRF-3bed)</v>
          </cell>
          <cell r="N842" t="str">
            <v>New</v>
          </cell>
          <cell r="P842" t="str">
            <v>Discontinued</v>
          </cell>
          <cell r="T842" t="str">
            <v>NPO</v>
          </cell>
          <cell r="AS842">
            <v>2</v>
          </cell>
          <cell r="AT842">
            <v>1</v>
          </cell>
          <cell r="AX842">
            <v>3</v>
          </cell>
          <cell r="JB842"/>
        </row>
        <row r="843">
          <cell r="B843" t="str">
            <v>Primary</v>
          </cell>
          <cell r="C843" t="str">
            <v>HRC-1213-2</v>
          </cell>
          <cell r="D843" t="str">
            <v>RD</v>
          </cell>
          <cell r="G843" t="str">
            <v>HRC</v>
          </cell>
          <cell r="H843" t="str">
            <v>2012-13</v>
          </cell>
          <cell r="J843" t="str">
            <v>None</v>
          </cell>
          <cell r="K843" t="str">
            <v>Regular</v>
          </cell>
          <cell r="L843" t="str">
            <v>Residential (SRF-3bed)</v>
          </cell>
          <cell r="N843" t="str">
            <v>New</v>
          </cell>
          <cell r="P843" t="str">
            <v>Discontinued</v>
          </cell>
          <cell r="T843" t="str">
            <v>NPO</v>
          </cell>
          <cell r="AS843">
            <v>2</v>
          </cell>
          <cell r="AT843">
            <v>1</v>
          </cell>
          <cell r="AX843">
            <v>3</v>
          </cell>
          <cell r="JB843"/>
        </row>
        <row r="844">
          <cell r="B844" t="str">
            <v>Primary</v>
          </cell>
          <cell r="C844" t="str">
            <v>HRC-1213-3</v>
          </cell>
          <cell r="D844" t="str">
            <v>DP</v>
          </cell>
          <cell r="G844" t="str">
            <v>HRC</v>
          </cell>
          <cell r="H844" t="str">
            <v>2012-13</v>
          </cell>
          <cell r="J844" t="str">
            <v>None</v>
          </cell>
          <cell r="K844" t="str">
            <v>Regular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E844">
            <v>100000</v>
          </cell>
          <cell r="AF844">
            <v>100000</v>
          </cell>
          <cell r="AX844"/>
          <cell r="BV844" t="str">
            <v>5720 Bellflower Blvd.</v>
          </cell>
          <cell r="EK844">
            <v>40603</v>
          </cell>
          <cell r="EM844">
            <v>40613</v>
          </cell>
          <cell r="JB844"/>
        </row>
        <row r="845">
          <cell r="B845" t="str">
            <v>Primary</v>
          </cell>
          <cell r="C845" t="str">
            <v>HRC-1213-4</v>
          </cell>
          <cell r="D845" t="str">
            <v>DP</v>
          </cell>
          <cell r="G845" t="str">
            <v>HRC</v>
          </cell>
          <cell r="H845" t="str">
            <v>2012-13</v>
          </cell>
          <cell r="J845" t="str">
            <v>FDC</v>
          </cell>
          <cell r="K845" t="str">
            <v>Regular</v>
          </cell>
          <cell r="L845" t="str">
            <v>Day Program</v>
          </cell>
          <cell r="N845" t="str">
            <v>New</v>
          </cell>
          <cell r="P845" t="str">
            <v>Completed</v>
          </cell>
          <cell r="T845" t="str">
            <v>NON-NPO</v>
          </cell>
          <cell r="AE845">
            <v>100000</v>
          </cell>
          <cell r="AF845">
            <v>100000</v>
          </cell>
          <cell r="BV845" t="str">
            <v>407 N. Harbor Blvd.</v>
          </cell>
          <cell r="EI845" t="str">
            <v>X</v>
          </cell>
          <cell r="EK845">
            <v>42309</v>
          </cell>
          <cell r="EQ845" t="str">
            <v>12/31/116</v>
          </cell>
        </row>
        <row r="846">
          <cell r="B846" t="str">
            <v>Primary</v>
          </cell>
          <cell r="C846" t="str">
            <v>HRC-1213-5</v>
          </cell>
          <cell r="D846" t="str">
            <v>DP</v>
          </cell>
          <cell r="G846" t="str">
            <v>HRC</v>
          </cell>
          <cell r="H846" t="str">
            <v>2012-13</v>
          </cell>
          <cell r="J846" t="str">
            <v>None</v>
          </cell>
          <cell r="K846" t="str">
            <v>Regular</v>
          </cell>
          <cell r="L846" t="str">
            <v>Day Program</v>
          </cell>
          <cell r="N846" t="str">
            <v>New</v>
          </cell>
          <cell r="P846" t="str">
            <v>Not Approved</v>
          </cell>
          <cell r="T846" t="str">
            <v>NON-NPO</v>
          </cell>
          <cell r="AX846"/>
          <cell r="JB846"/>
        </row>
        <row r="847">
          <cell r="B847" t="str">
            <v>Primary</v>
          </cell>
          <cell r="C847" t="str">
            <v>HRC-1213-15</v>
          </cell>
          <cell r="D847" t="str">
            <v>RD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D847">
            <v>150000</v>
          </cell>
          <cell r="AF847">
            <v>150000</v>
          </cell>
          <cell r="AS847">
            <v>2</v>
          </cell>
          <cell r="AT847">
            <v>1</v>
          </cell>
          <cell r="AX847">
            <v>3</v>
          </cell>
          <cell r="BV847" t="str">
            <v>95500 Park St.</v>
          </cell>
          <cell r="EK847">
            <v>41705</v>
          </cell>
          <cell r="EM847">
            <v>41705</v>
          </cell>
          <cell r="EQ847">
            <v>42139</v>
          </cell>
          <cell r="EY847">
            <v>42115</v>
          </cell>
          <cell r="JB847"/>
        </row>
        <row r="848">
          <cell r="B848" t="str">
            <v>Primary</v>
          </cell>
          <cell r="C848" t="str">
            <v>HRC-1213-16</v>
          </cell>
          <cell r="D848" t="str">
            <v>RD</v>
          </cell>
          <cell r="G848" t="str">
            <v>HRC</v>
          </cell>
          <cell r="H848" t="str">
            <v>2012-13</v>
          </cell>
          <cell r="J848" t="str">
            <v>None</v>
          </cell>
          <cell r="K848" t="str">
            <v>Regular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F848">
            <v>150000</v>
          </cell>
          <cell r="AS848">
            <v>2</v>
          </cell>
          <cell r="AT848">
            <v>1</v>
          </cell>
          <cell r="AX848">
            <v>3</v>
          </cell>
          <cell r="BV848" t="str">
            <v>12914 Hedda St.</v>
          </cell>
          <cell r="EK848">
            <v>41883</v>
          </cell>
          <cell r="EM848">
            <v>41883</v>
          </cell>
          <cell r="EQ848">
            <v>42292</v>
          </cell>
          <cell r="EY848">
            <v>42125</v>
          </cell>
          <cell r="JB848"/>
        </row>
        <row r="849">
          <cell r="B849" t="str">
            <v>Primary</v>
          </cell>
          <cell r="C849" t="str">
            <v>HRC-1314-1</v>
          </cell>
          <cell r="D849" t="str">
            <v>RD</v>
          </cell>
          <cell r="G849" t="str">
            <v>HRC</v>
          </cell>
          <cell r="H849" t="str">
            <v>2013-14</v>
          </cell>
          <cell r="J849" t="str">
            <v>FDC</v>
          </cell>
          <cell r="K849" t="str">
            <v>Regular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NON-NPO</v>
          </cell>
          <cell r="AE849">
            <v>200000</v>
          </cell>
          <cell r="AF849">
            <v>200000</v>
          </cell>
          <cell r="AS849">
            <v>2</v>
          </cell>
          <cell r="AT849">
            <v>1</v>
          </cell>
          <cell r="AX849">
            <v>3</v>
          </cell>
          <cell r="BV849" t="str">
            <v>214 E. Dominquez</v>
          </cell>
          <cell r="EI849" t="str">
            <v>X</v>
          </cell>
          <cell r="EK849">
            <v>42217</v>
          </cell>
          <cell r="EQ849">
            <v>42282</v>
          </cell>
          <cell r="JB849" t="str">
            <v>Yes</v>
          </cell>
        </row>
        <row r="850">
          <cell r="B850" t="str">
            <v>Primary</v>
          </cell>
          <cell r="C850" t="str">
            <v>HRC-1314-2</v>
          </cell>
          <cell r="D850" t="str">
            <v>RD</v>
          </cell>
          <cell r="G850" t="str">
            <v>HRC</v>
          </cell>
          <cell r="H850" t="str">
            <v>2013-14</v>
          </cell>
          <cell r="J850" t="str">
            <v>FDC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E850">
            <v>200000</v>
          </cell>
          <cell r="AF850">
            <v>200000</v>
          </cell>
          <cell r="AS850">
            <v>2</v>
          </cell>
          <cell r="AT850">
            <v>1</v>
          </cell>
          <cell r="AX850">
            <v>3</v>
          </cell>
          <cell r="BV850" t="str">
            <v>434 W. 230th St.</v>
          </cell>
          <cell r="EI850" t="str">
            <v>X</v>
          </cell>
          <cell r="EK850" t="str">
            <v>X</v>
          </cell>
          <cell r="EM850">
            <v>42248</v>
          </cell>
          <cell r="JB850" t="str">
            <v>Yes</v>
          </cell>
        </row>
        <row r="851">
          <cell r="B851" t="str">
            <v>Primary</v>
          </cell>
          <cell r="C851" t="str">
            <v>HRC-1314-3</v>
          </cell>
          <cell r="D851" t="str">
            <v>DP</v>
          </cell>
          <cell r="G851" t="str">
            <v>HRC</v>
          </cell>
          <cell r="H851" t="str">
            <v>2013-14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Discontinued</v>
          </cell>
          <cell r="T851" t="str">
            <v>NON-NPO</v>
          </cell>
          <cell r="AX851"/>
          <cell r="JB851"/>
        </row>
        <row r="852">
          <cell r="B852" t="str">
            <v>Primary</v>
          </cell>
          <cell r="C852" t="str">
            <v>HRC-1314-4</v>
          </cell>
          <cell r="D852" t="str">
            <v>DP</v>
          </cell>
          <cell r="G852" t="str">
            <v>HRC</v>
          </cell>
          <cell r="H852" t="str">
            <v>2013-14</v>
          </cell>
          <cell r="J852" t="str">
            <v>FDC</v>
          </cell>
          <cell r="K852" t="str">
            <v>Regular</v>
          </cell>
          <cell r="L852" t="str">
            <v>Day Program</v>
          </cell>
          <cell r="N852" t="str">
            <v>New</v>
          </cell>
          <cell r="P852" t="str">
            <v>In Progress</v>
          </cell>
          <cell r="T852" t="str">
            <v>NON-NPO</v>
          </cell>
          <cell r="AE852">
            <v>100000</v>
          </cell>
          <cell r="AF852">
            <v>100000</v>
          </cell>
          <cell r="BV852" t="str">
            <v>17831 Lakewood Blvd</v>
          </cell>
          <cell r="EI852" t="str">
            <v>X</v>
          </cell>
          <cell r="EK852" t="str">
            <v>X</v>
          </cell>
        </row>
        <row r="853">
          <cell r="B853" t="str">
            <v>Primary</v>
          </cell>
          <cell r="C853" t="str">
            <v>HRC-1314-5</v>
          </cell>
          <cell r="D853" t="str">
            <v>SS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Crisis Support Services</v>
          </cell>
          <cell r="N853" t="str">
            <v>New</v>
          </cell>
          <cell r="P853" t="str">
            <v>Completed</v>
          </cell>
          <cell r="T853" t="str">
            <v>NON-NPO</v>
          </cell>
          <cell r="AE853">
            <v>300000</v>
          </cell>
          <cell r="AF853">
            <v>300000</v>
          </cell>
          <cell r="BV853" t="str">
            <v>5834 Adenmoor Ave.</v>
          </cell>
          <cell r="EI853" t="str">
            <v>X</v>
          </cell>
          <cell r="EK853">
            <v>42217</v>
          </cell>
          <cell r="EM853">
            <v>42186</v>
          </cell>
          <cell r="EQ853">
            <v>42217</v>
          </cell>
        </row>
        <row r="854">
          <cell r="B854" t="str">
            <v>Primary</v>
          </cell>
          <cell r="C854" t="str">
            <v>HRC-1314-6</v>
          </cell>
          <cell r="D854" t="str">
            <v>RD</v>
          </cell>
          <cell r="E854" t="str">
            <v>X205</v>
          </cell>
          <cell r="G854" t="str">
            <v>HRC</v>
          </cell>
          <cell r="H854" t="str">
            <v>2013-14</v>
          </cell>
          <cell r="J854" t="str">
            <v>FDC</v>
          </cell>
          <cell r="K854" t="str">
            <v>Regular</v>
          </cell>
          <cell r="L854" t="str">
            <v>Residential (SLS)</v>
          </cell>
          <cell r="N854" t="str">
            <v>New</v>
          </cell>
          <cell r="P854" t="str">
            <v>Completed</v>
          </cell>
          <cell r="T854" t="str">
            <v>NON-NPO</v>
          </cell>
          <cell r="AS854">
            <v>4</v>
          </cell>
          <cell r="AV854">
            <v>4</v>
          </cell>
          <cell r="AX854">
            <v>8</v>
          </cell>
          <cell r="BV854" t="str">
            <v>817 Daisy Ave.</v>
          </cell>
          <cell r="EI854" t="str">
            <v>X</v>
          </cell>
          <cell r="EK854">
            <v>42309</v>
          </cell>
          <cell r="EM854">
            <v>42309</v>
          </cell>
          <cell r="EQ854">
            <v>43220</v>
          </cell>
          <cell r="JB854" t="str">
            <v>Yes</v>
          </cell>
        </row>
        <row r="855">
          <cell r="B855" t="str">
            <v>Primary</v>
          </cell>
          <cell r="C855" t="str">
            <v>HRC-1415-1</v>
          </cell>
          <cell r="D855" t="str">
            <v>RD</v>
          </cell>
          <cell r="G855" t="str">
            <v>HRC</v>
          </cell>
          <cell r="H855" t="str">
            <v>2014-15</v>
          </cell>
          <cell r="J855" t="str">
            <v>None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E855">
            <v>150000</v>
          </cell>
          <cell r="AF855">
            <v>150000</v>
          </cell>
          <cell r="AS855">
            <v>3</v>
          </cell>
          <cell r="AX855">
            <v>3</v>
          </cell>
          <cell r="BV855" t="str">
            <v>212325 Brighton Ave.</v>
          </cell>
          <cell r="EI855" t="str">
            <v>X</v>
          </cell>
          <cell r="EK855" t="str">
            <v>X</v>
          </cell>
          <cell r="JB855" t="str">
            <v>Yes</v>
          </cell>
        </row>
        <row r="856">
          <cell r="B856" t="str">
            <v>Primary</v>
          </cell>
          <cell r="C856" t="str">
            <v>HRC-1415-2</v>
          </cell>
          <cell r="D856" t="str">
            <v>RD</v>
          </cell>
          <cell r="G856" t="str">
            <v>HRC</v>
          </cell>
          <cell r="H856" t="str">
            <v>2014-15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150000</v>
          </cell>
          <cell r="AF856">
            <v>150000</v>
          </cell>
          <cell r="AS856">
            <v>2</v>
          </cell>
          <cell r="AT856">
            <v>1</v>
          </cell>
          <cell r="AX856">
            <v>3</v>
          </cell>
          <cell r="BV856" t="str">
            <v>11451 178th St.</v>
          </cell>
          <cell r="EM856">
            <v>42186</v>
          </cell>
          <cell r="EQ856">
            <v>42401</v>
          </cell>
          <cell r="JB856" t="str">
            <v>Yes</v>
          </cell>
        </row>
        <row r="857">
          <cell r="B857" t="str">
            <v>Primary</v>
          </cell>
          <cell r="C857" t="str">
            <v>HRC-1415-3</v>
          </cell>
          <cell r="D857" t="str">
            <v>RD</v>
          </cell>
          <cell r="G857" t="str">
            <v>HRC</v>
          </cell>
          <cell r="H857" t="str">
            <v>2014-15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X857">
            <v>3</v>
          </cell>
          <cell r="BV857" t="str">
            <v>18318 Horst Ave.</v>
          </cell>
          <cell r="EK857" t="str">
            <v>X</v>
          </cell>
          <cell r="EM857">
            <v>42606</v>
          </cell>
          <cell r="EQ857">
            <v>43008</v>
          </cell>
          <cell r="EY857" t="str">
            <v>x</v>
          </cell>
        </row>
        <row r="858">
          <cell r="B858" t="str">
            <v>Primary</v>
          </cell>
          <cell r="C858" t="str">
            <v>HRC-1415-4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FDC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2</v>
          </cell>
          <cell r="AT858">
            <v>1</v>
          </cell>
          <cell r="AX858">
            <v>3</v>
          </cell>
          <cell r="BV858" t="str">
            <v>11417 183rd St,</v>
          </cell>
          <cell r="EI858" t="str">
            <v>X</v>
          </cell>
          <cell r="EK858" t="str">
            <v>X</v>
          </cell>
          <cell r="EM858" t="str">
            <v>X</v>
          </cell>
          <cell r="JB858" t="str">
            <v>Yes</v>
          </cell>
        </row>
        <row r="859">
          <cell r="B859" t="str">
            <v>Primary</v>
          </cell>
          <cell r="C859" t="str">
            <v>HRC-1415-5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/>
          <cell r="JB859"/>
        </row>
        <row r="860">
          <cell r="B860" t="str">
            <v>Primary</v>
          </cell>
          <cell r="C860" t="str">
            <v>HRC-1415-6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/>
          <cell r="JB860"/>
        </row>
        <row r="861">
          <cell r="B861" t="str">
            <v>Primary</v>
          </cell>
          <cell r="C861" t="str">
            <v>HRC-1415-7</v>
          </cell>
          <cell r="D861" t="str">
            <v>RD</v>
          </cell>
          <cell r="E861" t="str">
            <v>X172</v>
          </cell>
          <cell r="G861" t="str">
            <v>HRC</v>
          </cell>
          <cell r="H861" t="str">
            <v>2014-15</v>
          </cell>
          <cell r="J861" t="str">
            <v>None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In Progress</v>
          </cell>
          <cell r="T861" t="str">
            <v>NPO</v>
          </cell>
          <cell r="AS861">
            <v>2</v>
          </cell>
          <cell r="AT861">
            <v>1</v>
          </cell>
          <cell r="AX861">
            <v>3</v>
          </cell>
          <cell r="BV861" t="str">
            <v>160 E. 234th St.</v>
          </cell>
          <cell r="EI861" t="str">
            <v>X</v>
          </cell>
          <cell r="EK861" t="str">
            <v>X</v>
          </cell>
        </row>
        <row r="862">
          <cell r="B862" t="str">
            <v>Primary</v>
          </cell>
          <cell r="C862" t="str">
            <v>HRC-1415-8</v>
          </cell>
          <cell r="D862" t="str">
            <v>RD</v>
          </cell>
          <cell r="E862" t="str">
            <v>X044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Completed</v>
          </cell>
          <cell r="T862" t="str">
            <v>NPO</v>
          </cell>
          <cell r="AS862">
            <v>2</v>
          </cell>
          <cell r="AT862">
            <v>1</v>
          </cell>
          <cell r="AX862">
            <v>3</v>
          </cell>
          <cell r="BV862" t="str">
            <v>1356 E. 213th St.</v>
          </cell>
          <cell r="EI862" t="str">
            <v>X</v>
          </cell>
          <cell r="EK862">
            <v>42248</v>
          </cell>
          <cell r="EQ862">
            <v>43074</v>
          </cell>
        </row>
        <row r="863">
          <cell r="B863" t="str">
            <v>Primary</v>
          </cell>
          <cell r="C863" t="str">
            <v>HRC-1415-9</v>
          </cell>
          <cell r="D863" t="str">
            <v>RD</v>
          </cell>
          <cell r="E863" t="str">
            <v>X178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X863"/>
          <cell r="JB863"/>
        </row>
        <row r="864">
          <cell r="B864" t="str">
            <v>Primary</v>
          </cell>
          <cell r="C864" t="str">
            <v>HRC-1415-10</v>
          </cell>
          <cell r="D864" t="str">
            <v>RD</v>
          </cell>
          <cell r="E864" t="str">
            <v>X179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B865" t="str">
            <v>Secondary</v>
          </cell>
          <cell r="C865" t="str">
            <v>HRC-1415-11</v>
          </cell>
          <cell r="D865" t="str">
            <v>RD</v>
          </cell>
          <cell r="E865" t="str">
            <v>X154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DTS</v>
          </cell>
          <cell r="L865" t="str">
            <v>Residential (SRF-3bed)</v>
          </cell>
          <cell r="N865" t="str">
            <v>New</v>
          </cell>
          <cell r="P865" t="str">
            <v>Completed</v>
          </cell>
          <cell r="Q865" t="str">
            <v>DE</v>
          </cell>
          <cell r="T865" t="str">
            <v>NPO</v>
          </cell>
          <cell r="AS865">
            <v>1</v>
          </cell>
          <cell r="AT865">
            <v>1</v>
          </cell>
          <cell r="AX865">
            <v>2</v>
          </cell>
          <cell r="JB865"/>
        </row>
        <row r="866">
          <cell r="B866" t="str">
            <v>Secondary</v>
          </cell>
          <cell r="C866" t="str">
            <v>HRC-1415-12</v>
          </cell>
          <cell r="D866" t="str">
            <v>RD</v>
          </cell>
          <cell r="E866" t="str">
            <v>X136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Regular</v>
          </cell>
          <cell r="L866" t="str">
            <v>Residential (ARFPSHN-5bed)</v>
          </cell>
          <cell r="N866" t="str">
            <v>New</v>
          </cell>
          <cell r="P866" t="str">
            <v>Completed</v>
          </cell>
          <cell r="T866" t="str">
            <v>NPO</v>
          </cell>
          <cell r="AS866">
            <v>4</v>
          </cell>
          <cell r="AX866">
            <v>4</v>
          </cell>
          <cell r="BV866" t="str">
            <v xml:space="preserve">6707 Shenandoah </v>
          </cell>
          <cell r="JB866"/>
        </row>
        <row r="867">
          <cell r="B867" t="str">
            <v>Secondary</v>
          </cell>
          <cell r="C867" t="str">
            <v>HRC-1415-13</v>
          </cell>
          <cell r="D867" t="str">
            <v>RD</v>
          </cell>
          <cell r="E867" t="str">
            <v>X203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RAP</v>
          </cell>
          <cell r="L867" t="str">
            <v>Residential (ARFPSHN-Behavioral-5bed)</v>
          </cell>
          <cell r="N867" t="str">
            <v>New</v>
          </cell>
          <cell r="P867" t="str">
            <v>Completed</v>
          </cell>
          <cell r="T867" t="str">
            <v>NPO</v>
          </cell>
          <cell r="AS867">
            <v>2</v>
          </cell>
          <cell r="AX867">
            <v>2</v>
          </cell>
          <cell r="BV867" t="str">
            <v xml:space="preserve">5505 S. Garth </v>
          </cell>
          <cell r="JB867"/>
        </row>
        <row r="868">
          <cell r="B868" t="str">
            <v>Primary</v>
          </cell>
          <cell r="C868" t="str">
            <v>HRC-1415-14</v>
          </cell>
          <cell r="D868" t="str">
            <v>RD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E868">
            <v>150000</v>
          </cell>
          <cell r="AF868">
            <v>150000</v>
          </cell>
          <cell r="AS868">
            <v>2</v>
          </cell>
          <cell r="AT868">
            <v>1</v>
          </cell>
          <cell r="AX868">
            <v>3</v>
          </cell>
          <cell r="BV868" t="str">
            <v>2213 Tern Bay Lane</v>
          </cell>
          <cell r="EI868" t="str">
            <v>X</v>
          </cell>
          <cell r="EK868" t="str">
            <v>X</v>
          </cell>
          <cell r="EM868" t="str">
            <v>X</v>
          </cell>
        </row>
        <row r="869">
          <cell r="B869" t="str">
            <v>Primary</v>
          </cell>
          <cell r="C869" t="str">
            <v>HRC-1415-15</v>
          </cell>
          <cell r="D869" t="str">
            <v>RD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E869">
            <v>150000</v>
          </cell>
          <cell r="AF869">
            <v>150000</v>
          </cell>
          <cell r="AS869">
            <v>2</v>
          </cell>
          <cell r="AT869">
            <v>1</v>
          </cell>
          <cell r="AX869">
            <v>3</v>
          </cell>
          <cell r="BV869" t="str">
            <v xml:space="preserve">18104 Devlin Ave. </v>
          </cell>
          <cell r="EI869" t="str">
            <v>X</v>
          </cell>
          <cell r="EK869" t="str">
            <v>X</v>
          </cell>
          <cell r="EM869" t="str">
            <v>X</v>
          </cell>
        </row>
        <row r="870">
          <cell r="B870" t="str">
            <v>Primary</v>
          </cell>
          <cell r="C870" t="str">
            <v>HRC-1516-1</v>
          </cell>
          <cell r="D870" t="str">
            <v>RD</v>
          </cell>
          <cell r="G870" t="str">
            <v>HRC</v>
          </cell>
          <cell r="H870" t="str">
            <v>2015-16</v>
          </cell>
          <cell r="J870" t="str">
            <v>None</v>
          </cell>
          <cell r="K870" t="str">
            <v>Regular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E870">
            <v>200000</v>
          </cell>
          <cell r="AF870">
            <v>200000</v>
          </cell>
          <cell r="AS870">
            <v>2</v>
          </cell>
          <cell r="AT870">
            <v>1</v>
          </cell>
          <cell r="AX870">
            <v>3</v>
          </cell>
          <cell r="BV870" t="str">
            <v>2800 Baltic</v>
          </cell>
          <cell r="EI870" t="str">
            <v>X</v>
          </cell>
          <cell r="EM870">
            <v>43039</v>
          </cell>
          <cell r="JB870" t="str">
            <v>Yes</v>
          </cell>
        </row>
        <row r="871">
          <cell r="B871" t="str">
            <v>Primary</v>
          </cell>
          <cell r="C871" t="str">
            <v>HRC-1516-2</v>
          </cell>
          <cell r="D871" t="str">
            <v>RD</v>
          </cell>
          <cell r="G871" t="str">
            <v>HRC</v>
          </cell>
          <cell r="H871" t="str">
            <v>2015-16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200000</v>
          </cell>
          <cell r="AF871">
            <v>200000</v>
          </cell>
          <cell r="AS871">
            <v>2</v>
          </cell>
          <cell r="AT871">
            <v>1</v>
          </cell>
          <cell r="AX871">
            <v>3</v>
          </cell>
          <cell r="BV871" t="str">
            <v xml:space="preserve">1402 Washington St. </v>
          </cell>
          <cell r="EI871" t="str">
            <v>X</v>
          </cell>
          <cell r="EK871" t="str">
            <v>X</v>
          </cell>
          <cell r="EM871">
            <v>43189</v>
          </cell>
          <cell r="JB871" t="str">
            <v>Yes</v>
          </cell>
        </row>
        <row r="872">
          <cell r="B872" t="str">
            <v>Primary</v>
          </cell>
          <cell r="C872" t="str">
            <v>HRC-1516-3</v>
          </cell>
          <cell r="D872" t="str">
            <v>RD</v>
          </cell>
          <cell r="G872" t="str">
            <v>HRC</v>
          </cell>
          <cell r="H872" t="str">
            <v>2015-16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HRC-1516-4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HRC-1516-5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HRC-1516-6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HRC-1516-7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HRC-1516-8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HRC-1516-9</v>
          </cell>
          <cell r="D878" t="str">
            <v>RD</v>
          </cell>
          <cell r="E878" t="str">
            <v>X259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HRC-1516-10</v>
          </cell>
          <cell r="D879" t="str">
            <v>RD</v>
          </cell>
          <cell r="E879" t="str">
            <v>X260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/>
          <cell r="JB879"/>
        </row>
        <row r="880">
          <cell r="B880" t="str">
            <v>Primary</v>
          </cell>
          <cell r="C880" t="str">
            <v>HRC-1516-11</v>
          </cell>
          <cell r="D880" t="str">
            <v>DP</v>
          </cell>
          <cell r="E880" t="str">
            <v>X261</v>
          </cell>
          <cell r="G880" t="str">
            <v>HRC</v>
          </cell>
          <cell r="H880" t="str">
            <v>2015-16</v>
          </cell>
          <cell r="J880" t="str">
            <v>FDC</v>
          </cell>
          <cell r="K880" t="str">
            <v>Regular</v>
          </cell>
          <cell r="L880" t="str">
            <v>Day Program</v>
          </cell>
          <cell r="N880" t="str">
            <v>New</v>
          </cell>
          <cell r="P880" t="str">
            <v>In Progress</v>
          </cell>
          <cell r="T880" t="str">
            <v>NON-NPO</v>
          </cell>
          <cell r="BV880" t="str">
            <v>1870 Atlantic Blvd</v>
          </cell>
          <cell r="EI880" t="str">
            <v>X</v>
          </cell>
          <cell r="EM880">
            <v>42978</v>
          </cell>
        </row>
        <row r="881">
          <cell r="B881" t="str">
            <v>Secondary</v>
          </cell>
          <cell r="C881" t="str">
            <v>HRC-1516-12</v>
          </cell>
          <cell r="D881" t="str">
            <v>RD</v>
          </cell>
          <cell r="E881" t="str">
            <v>X154</v>
          </cell>
          <cell r="G881" t="str">
            <v>HRC</v>
          </cell>
          <cell r="H881" t="str">
            <v>2015-16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Continued</v>
          </cell>
          <cell r="P881" t="str">
            <v>Completed</v>
          </cell>
          <cell r="Q881" t="str">
            <v>DE</v>
          </cell>
          <cell r="T881" t="str">
            <v>NPO</v>
          </cell>
          <cell r="AX881"/>
          <cell r="JB881"/>
        </row>
        <row r="882">
          <cell r="B882" t="str">
            <v>Secondary</v>
          </cell>
          <cell r="C882" t="str">
            <v>HRC-1516-13</v>
          </cell>
          <cell r="D882" t="str">
            <v>RD</v>
          </cell>
          <cell r="E882" t="str">
            <v>X136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(ARFPSHN-5bed)</v>
          </cell>
          <cell r="N882" t="str">
            <v>Continued</v>
          </cell>
          <cell r="P882" t="str">
            <v>Completed</v>
          </cell>
          <cell r="T882" t="str">
            <v>NPO</v>
          </cell>
          <cell r="AX882"/>
          <cell r="BV882" t="str">
            <v xml:space="preserve">6707 Shenandoah </v>
          </cell>
          <cell r="JB882"/>
        </row>
        <row r="883">
          <cell r="B883" t="str">
            <v>Secondary</v>
          </cell>
          <cell r="C883" t="str">
            <v>HRC-1516-14</v>
          </cell>
          <cell r="D883" t="str">
            <v>RD</v>
          </cell>
          <cell r="E883" t="str">
            <v>X203</v>
          </cell>
          <cell r="G883" t="str">
            <v>HRC</v>
          </cell>
          <cell r="H883" t="str">
            <v>2015-16</v>
          </cell>
          <cell r="J883" t="str">
            <v>None</v>
          </cell>
          <cell r="K883" t="str">
            <v>Regular</v>
          </cell>
          <cell r="L883" t="str">
            <v>Residential (ARFPSHN-Behavioral-5bed)</v>
          </cell>
          <cell r="N883" t="str">
            <v>Continued</v>
          </cell>
          <cell r="P883" t="str">
            <v>Completed</v>
          </cell>
          <cell r="T883" t="str">
            <v>NPO</v>
          </cell>
          <cell r="AX883"/>
          <cell r="BV883" t="str">
            <v xml:space="preserve">5505 S. Garth </v>
          </cell>
          <cell r="JB883"/>
        </row>
        <row r="884">
          <cell r="B884" t="str">
            <v>Primary</v>
          </cell>
          <cell r="C884" t="str">
            <v>HRC-1617-1</v>
          </cell>
          <cell r="D884" t="str">
            <v>RD</v>
          </cell>
          <cell r="G884" t="str">
            <v>HRC</v>
          </cell>
          <cell r="H884" t="str">
            <v>2016-17</v>
          </cell>
          <cell r="J884" t="str">
            <v>FDC</v>
          </cell>
          <cell r="K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E884">
            <v>200000</v>
          </cell>
          <cell r="AF884">
            <v>200000</v>
          </cell>
          <cell r="AS884">
            <v>2</v>
          </cell>
          <cell r="AV884">
            <v>1</v>
          </cell>
          <cell r="AX884">
            <v>3</v>
          </cell>
          <cell r="BV884" t="str">
            <v>3947 North Marshall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43189</v>
          </cell>
          <cell r="JB884" t="str">
            <v>Yes</v>
          </cell>
        </row>
        <row r="885">
          <cell r="B885" t="str">
            <v>Primary</v>
          </cell>
          <cell r="C885" t="str">
            <v>HRC-1617-2</v>
          </cell>
          <cell r="D885" t="str">
            <v>RD</v>
          </cell>
          <cell r="G885" t="str">
            <v>HRC</v>
          </cell>
          <cell r="H885" t="str">
            <v>2016-17</v>
          </cell>
          <cell r="J885" t="str">
            <v>FDC</v>
          </cell>
          <cell r="K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>
            <v>3</v>
          </cell>
          <cell r="BV885" t="str">
            <v>824 Kallin Ave</v>
          </cell>
          <cell r="EI885" t="str">
            <v>x</v>
          </cell>
          <cell r="EK885" t="str">
            <v>X</v>
          </cell>
          <cell r="EM885" t="str">
            <v>X</v>
          </cell>
          <cell r="JB885" t="str">
            <v>Yes</v>
          </cell>
        </row>
        <row r="886">
          <cell r="B886" t="str">
            <v>Primary</v>
          </cell>
          <cell r="C886" t="str">
            <v>HRC-1617-3</v>
          </cell>
          <cell r="D886" t="str">
            <v>RD</v>
          </cell>
          <cell r="E886" t="str">
            <v>X284</v>
          </cell>
          <cell r="G886" t="str">
            <v>HRC</v>
          </cell>
          <cell r="H886" t="str">
            <v>2016-17</v>
          </cell>
          <cell r="J886" t="str">
            <v>FDC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X886">
            <v>3</v>
          </cell>
          <cell r="BV886" t="str">
            <v>10116 Maple St.</v>
          </cell>
          <cell r="EI886" t="str">
            <v>x</v>
          </cell>
          <cell r="EQ886">
            <v>43220</v>
          </cell>
        </row>
        <row r="887">
          <cell r="B887" t="str">
            <v>Primary</v>
          </cell>
          <cell r="C887" t="str">
            <v>HRC-1617-4</v>
          </cell>
          <cell r="D887" t="str">
            <v>DP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FDC</v>
          </cell>
          <cell r="L887" t="str">
            <v>Day Program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E887">
            <v>150000</v>
          </cell>
          <cell r="AF887">
            <v>150000</v>
          </cell>
          <cell r="EI887" t="str">
            <v>x</v>
          </cell>
        </row>
        <row r="888">
          <cell r="B888" t="str">
            <v>Primary</v>
          </cell>
          <cell r="C888" t="str">
            <v>HRC-1617-5</v>
          </cell>
          <cell r="D888" t="str">
            <v>DP</v>
          </cell>
          <cell r="E888" t="str">
            <v>X278</v>
          </cell>
          <cell r="G888" t="str">
            <v>HRC</v>
          </cell>
          <cell r="H888" t="str">
            <v>2016-17</v>
          </cell>
          <cell r="J888" t="str">
            <v>None</v>
          </cell>
          <cell r="K888" t="str">
            <v>FDC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  <cell r="EI888" t="str">
            <v>x</v>
          </cell>
        </row>
        <row r="889">
          <cell r="B889" t="str">
            <v>Secondary</v>
          </cell>
          <cell r="C889" t="str">
            <v>HRC-1617-6</v>
          </cell>
          <cell r="D889" t="str">
            <v>RD</v>
          </cell>
          <cell r="E889" t="str">
            <v>X136</v>
          </cell>
          <cell r="G889" t="str">
            <v>HRC</v>
          </cell>
          <cell r="H889" t="str">
            <v>2016-17</v>
          </cell>
          <cell r="J889" t="str">
            <v>None</v>
          </cell>
          <cell r="K889" t="str">
            <v>Regular</v>
          </cell>
          <cell r="L889" t="str">
            <v>Residential (ARFPSHN-5bed)</v>
          </cell>
          <cell r="N889" t="str">
            <v>Continued</v>
          </cell>
          <cell r="P889" t="str">
            <v>Completed</v>
          </cell>
          <cell r="T889" t="str">
            <v>NPO</v>
          </cell>
          <cell r="AX889"/>
          <cell r="BV889" t="str">
            <v xml:space="preserve">6707 Shenandoah </v>
          </cell>
          <cell r="JB889"/>
        </row>
        <row r="890">
          <cell r="B890" t="str">
            <v>Secondary</v>
          </cell>
          <cell r="C890" t="str">
            <v>HRC-1617-7</v>
          </cell>
          <cell r="D890" t="str">
            <v>RD</v>
          </cell>
          <cell r="E890" t="str">
            <v>X203</v>
          </cell>
          <cell r="G890" t="str">
            <v>HRC</v>
          </cell>
          <cell r="H890" t="str">
            <v>2016-17</v>
          </cell>
          <cell r="J890" t="str">
            <v>None</v>
          </cell>
          <cell r="K890" t="str">
            <v>Regular</v>
          </cell>
          <cell r="L890" t="str">
            <v>Residential (ARFPSHN-Behavioral-5bed)</v>
          </cell>
          <cell r="N890" t="str">
            <v>Continued</v>
          </cell>
          <cell r="P890" t="str">
            <v>Completed</v>
          </cell>
          <cell r="T890" t="str">
            <v>NPO</v>
          </cell>
          <cell r="AX890"/>
          <cell r="BV890" t="str">
            <v xml:space="preserve">5505 S. Garth </v>
          </cell>
          <cell r="JB890"/>
        </row>
        <row r="891">
          <cell r="B891" t="str">
            <v>Primary</v>
          </cell>
          <cell r="C891" t="str">
            <v>HRC-1718-1</v>
          </cell>
          <cell r="D891" t="str">
            <v>SS</v>
          </cell>
          <cell r="G891" t="str">
            <v>HRC</v>
          </cell>
          <cell r="H891" t="str">
            <v>2017-18</v>
          </cell>
          <cell r="J891" t="str">
            <v>Regular</v>
          </cell>
          <cell r="K891" t="str">
            <v>Regular</v>
          </cell>
          <cell r="L891" t="str">
            <v>Health Services</v>
          </cell>
          <cell r="N891" t="str">
            <v>New</v>
          </cell>
          <cell r="P891" t="str">
            <v>In Progress</v>
          </cell>
          <cell r="T891" t="str">
            <v>NON-NPO</v>
          </cell>
          <cell r="AE891">
            <v>300000</v>
          </cell>
          <cell r="AF891">
            <v>300000</v>
          </cell>
        </row>
        <row r="892">
          <cell r="B892" t="str">
            <v>Primary</v>
          </cell>
          <cell r="C892" t="str">
            <v>HRC-1718-2</v>
          </cell>
          <cell r="D892" t="str">
            <v>DP</v>
          </cell>
          <cell r="G892" t="str">
            <v>HRC</v>
          </cell>
          <cell r="H892" t="str">
            <v>2017-18</v>
          </cell>
          <cell r="J892" t="str">
            <v>Regular</v>
          </cell>
          <cell r="K892" t="str">
            <v>Regular</v>
          </cell>
          <cell r="L892" t="str">
            <v>Day Program</v>
          </cell>
          <cell r="N892" t="str">
            <v>New</v>
          </cell>
          <cell r="P892" t="str">
            <v>In Progress</v>
          </cell>
          <cell r="T892" t="str">
            <v>NON-NPO</v>
          </cell>
          <cell r="AE892">
            <v>150000</v>
          </cell>
          <cell r="AF892">
            <v>150000</v>
          </cell>
          <cell r="EI892">
            <v>43167</v>
          </cell>
        </row>
        <row r="893">
          <cell r="B893" t="str">
            <v>Secondary</v>
          </cell>
          <cell r="C893" t="str">
            <v>IP-1011-1</v>
          </cell>
          <cell r="D893" t="str">
            <v>RD</v>
          </cell>
          <cell r="G893" t="str">
            <v>IP</v>
          </cell>
          <cell r="H893" t="str">
            <v>2010-11</v>
          </cell>
          <cell r="J893" t="str">
            <v>None</v>
          </cell>
          <cell r="K893" t="str">
            <v>Regular</v>
          </cell>
          <cell r="L893" t="str">
            <v>Residential (SRF-4bed)</v>
          </cell>
          <cell r="N893" t="str">
            <v>New</v>
          </cell>
          <cell r="P893" t="str">
            <v>Discontinued</v>
          </cell>
          <cell r="T893" t="str">
            <v>NPO</v>
          </cell>
          <cell r="AS893">
            <v>4</v>
          </cell>
          <cell r="AX893">
            <v>4</v>
          </cell>
          <cell r="JB893"/>
        </row>
        <row r="894">
          <cell r="B894" t="str">
            <v>Secondary</v>
          </cell>
          <cell r="C894" t="str">
            <v>IP-1011-2</v>
          </cell>
          <cell r="D894" t="str">
            <v>RD</v>
          </cell>
          <cell r="G894" t="str">
            <v>IP</v>
          </cell>
          <cell r="H894" t="str">
            <v>2010-11</v>
          </cell>
          <cell r="J894" t="str">
            <v>None</v>
          </cell>
          <cell r="K894" t="str">
            <v>Regular</v>
          </cell>
          <cell r="L894" t="str">
            <v>Residential (SRF-4bed)</v>
          </cell>
          <cell r="N894" t="str">
            <v>New</v>
          </cell>
          <cell r="P894" t="str">
            <v>Discontinued</v>
          </cell>
          <cell r="T894" t="str">
            <v>NPO</v>
          </cell>
          <cell r="AX894"/>
          <cell r="JB894"/>
        </row>
        <row r="895">
          <cell r="B895" t="str">
            <v>Secondary</v>
          </cell>
          <cell r="C895" t="str">
            <v>IP-1011-3</v>
          </cell>
          <cell r="D895" t="str">
            <v>RD</v>
          </cell>
          <cell r="E895" t="str">
            <v>X074</v>
          </cell>
          <cell r="G895" t="str">
            <v>IP</v>
          </cell>
          <cell r="H895" t="str">
            <v>2010-11</v>
          </cell>
          <cell r="J895" t="str">
            <v>None</v>
          </cell>
          <cell r="K895" t="str">
            <v>LDC</v>
          </cell>
          <cell r="L895" t="str">
            <v>Residential (SRF-3bed)</v>
          </cell>
          <cell r="N895" t="str">
            <v>Continued</v>
          </cell>
          <cell r="P895" t="str">
            <v>Completed</v>
          </cell>
          <cell r="T895" t="str">
            <v>NPO</v>
          </cell>
          <cell r="AC895">
            <v>200000</v>
          </cell>
          <cell r="AD895">
            <v>150000</v>
          </cell>
          <cell r="AF895">
            <v>350000</v>
          </cell>
          <cell r="AX895"/>
          <cell r="JB895"/>
        </row>
        <row r="896">
          <cell r="B896" t="str">
            <v>Secondary</v>
          </cell>
          <cell r="C896" t="str">
            <v>IP-1011-4</v>
          </cell>
          <cell r="D896" t="str">
            <v>DP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Regular</v>
          </cell>
          <cell r="L896" t="str">
            <v>Day Program</v>
          </cell>
          <cell r="N896" t="str">
            <v>New</v>
          </cell>
          <cell r="P896" t="str">
            <v>Discontinued</v>
          </cell>
          <cell r="T896" t="str">
            <v>NON-NPO</v>
          </cell>
          <cell r="AX896"/>
          <cell r="JB896"/>
        </row>
        <row r="897">
          <cell r="B897" t="str">
            <v>Secondary</v>
          </cell>
          <cell r="C897" t="str">
            <v>IP-1011-5</v>
          </cell>
          <cell r="D897" t="str">
            <v>RD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X897"/>
          <cell r="JB897"/>
        </row>
        <row r="898">
          <cell r="B898" t="str">
            <v>Secondary</v>
          </cell>
          <cell r="C898" t="str">
            <v>IP-1011-6</v>
          </cell>
          <cell r="D898" t="str">
            <v>RD</v>
          </cell>
          <cell r="E898" t="str">
            <v>X075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LDC</v>
          </cell>
          <cell r="L898" t="str">
            <v>Residential (SRF-3bed)</v>
          </cell>
          <cell r="N898" t="str">
            <v>Continued</v>
          </cell>
          <cell r="P898" t="str">
            <v>Discontinued</v>
          </cell>
          <cell r="T898" t="str">
            <v>NPO</v>
          </cell>
          <cell r="AX898"/>
          <cell r="JB898"/>
        </row>
        <row r="899">
          <cell r="B899" t="str">
            <v>Secondary</v>
          </cell>
          <cell r="C899" t="str">
            <v>IP-1011-7</v>
          </cell>
          <cell r="D899" t="str">
            <v>RD</v>
          </cell>
          <cell r="E899" t="str">
            <v>X100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LDC</v>
          </cell>
          <cell r="L899" t="str">
            <v>Residential (ARFPSHN-5bed)</v>
          </cell>
          <cell r="N899" t="str">
            <v>New</v>
          </cell>
          <cell r="P899" t="str">
            <v>Completed</v>
          </cell>
          <cell r="T899" t="str">
            <v>NPO</v>
          </cell>
          <cell r="AC899">
            <v>200000</v>
          </cell>
          <cell r="AE899">
            <v>20000</v>
          </cell>
          <cell r="AF899">
            <v>220000</v>
          </cell>
          <cell r="AX899"/>
          <cell r="JB899"/>
        </row>
        <row r="900">
          <cell r="B900" t="str">
            <v>Secondary</v>
          </cell>
          <cell r="C900" t="str">
            <v>IP-1011-8.1</v>
          </cell>
          <cell r="D900" t="str">
            <v>RD</v>
          </cell>
          <cell r="E900" t="str">
            <v>X057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LDC</v>
          </cell>
          <cell r="L900" t="str">
            <v>Residential (SRF-4bed)</v>
          </cell>
          <cell r="N900" t="str">
            <v>New</v>
          </cell>
          <cell r="P900" t="str">
            <v>Completed</v>
          </cell>
          <cell r="T900" t="str">
            <v>NPO</v>
          </cell>
          <cell r="AD900">
            <v>250000</v>
          </cell>
          <cell r="AF900">
            <v>250000</v>
          </cell>
          <cell r="AX900"/>
          <cell r="JB900"/>
        </row>
        <row r="901">
          <cell r="B901" t="str">
            <v>Secondary</v>
          </cell>
          <cell r="C901" t="str">
            <v>IP-1011-8.2</v>
          </cell>
          <cell r="D901" t="str">
            <v>RD</v>
          </cell>
          <cell r="E901" t="str">
            <v>X058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D901">
            <v>250000</v>
          </cell>
          <cell r="AF901">
            <v>250000</v>
          </cell>
          <cell r="AX901"/>
          <cell r="JB901"/>
        </row>
        <row r="902">
          <cell r="B902" t="str">
            <v>Secondary</v>
          </cell>
          <cell r="C902" t="str">
            <v>IP-1011-9</v>
          </cell>
          <cell r="D902" t="str">
            <v>RD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IP-1011-10</v>
          </cell>
          <cell r="D903" t="str">
            <v>RD</v>
          </cell>
          <cell r="E903" t="str">
            <v>X104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LDC</v>
          </cell>
          <cell r="L903" t="str">
            <v>Residential (SRF-4bed)</v>
          </cell>
          <cell r="N903" t="str">
            <v>New</v>
          </cell>
          <cell r="P903" t="str">
            <v>Discontinued</v>
          </cell>
          <cell r="T903" t="str">
            <v>NPO</v>
          </cell>
          <cell r="AX903"/>
          <cell r="JB903"/>
        </row>
        <row r="904">
          <cell r="B904" t="str">
            <v>Secondary</v>
          </cell>
          <cell r="C904" t="str">
            <v>IP-1011-11</v>
          </cell>
          <cell r="D904" t="str">
            <v>RD</v>
          </cell>
          <cell r="E904" t="str">
            <v>X105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Discontinued</v>
          </cell>
          <cell r="T904" t="str">
            <v>NPO</v>
          </cell>
          <cell r="AX904"/>
          <cell r="JB904"/>
        </row>
        <row r="905">
          <cell r="B905" t="str">
            <v>Secondary</v>
          </cell>
          <cell r="C905" t="str">
            <v>IP-1011-12</v>
          </cell>
          <cell r="D905" t="str">
            <v>RD</v>
          </cell>
          <cell r="E905" t="str">
            <v>X057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LDC</v>
          </cell>
          <cell r="L905" t="str">
            <v>Residential (SRF-4bed)</v>
          </cell>
          <cell r="N905" t="str">
            <v>New</v>
          </cell>
          <cell r="P905" t="str">
            <v>Completed</v>
          </cell>
          <cell r="T905" t="str">
            <v>NPO</v>
          </cell>
          <cell r="AC905">
            <v>200000</v>
          </cell>
          <cell r="AF905">
            <v>200000</v>
          </cell>
          <cell r="AX905"/>
          <cell r="JB905"/>
        </row>
        <row r="906">
          <cell r="B906" t="str">
            <v>Secondary</v>
          </cell>
          <cell r="C906" t="str">
            <v>IP-1011-13</v>
          </cell>
          <cell r="D906" t="str">
            <v>RD</v>
          </cell>
          <cell r="E906" t="str">
            <v>X058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C906">
            <v>200000</v>
          </cell>
          <cell r="AF906">
            <v>200000</v>
          </cell>
          <cell r="AX906"/>
          <cell r="JB906"/>
        </row>
        <row r="907">
          <cell r="B907" t="str">
            <v>Secondary</v>
          </cell>
          <cell r="C907" t="str">
            <v>IP-1011-14</v>
          </cell>
          <cell r="D907" t="str">
            <v>RD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Regular</v>
          </cell>
          <cell r="L907" t="str">
            <v>Residential (SRF-4bed)</v>
          </cell>
          <cell r="N907" t="str">
            <v>New</v>
          </cell>
          <cell r="P907" t="str">
            <v>Not Approved</v>
          </cell>
          <cell r="T907" t="str">
            <v>NON-NPO</v>
          </cell>
          <cell r="AX907"/>
          <cell r="JB907"/>
        </row>
        <row r="908">
          <cell r="B908" t="str">
            <v>Secondary</v>
          </cell>
          <cell r="C908" t="str">
            <v>IP-1011-15</v>
          </cell>
          <cell r="D908" t="str">
            <v>DP</v>
          </cell>
          <cell r="E908" t="str">
            <v>X106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LDC</v>
          </cell>
          <cell r="L908" t="str">
            <v>Day Program</v>
          </cell>
          <cell r="N908" t="str">
            <v>New</v>
          </cell>
          <cell r="P908" t="str">
            <v>Completed</v>
          </cell>
          <cell r="T908" t="str">
            <v>NON-NPO</v>
          </cell>
          <cell r="AE908">
            <v>150000</v>
          </cell>
          <cell r="AF908">
            <v>150000</v>
          </cell>
          <cell r="AX908"/>
          <cell r="JB908"/>
        </row>
        <row r="909">
          <cell r="B909" t="str">
            <v>Secondary</v>
          </cell>
          <cell r="C909" t="str">
            <v>IP-1011-16</v>
          </cell>
          <cell r="D909" t="str">
            <v>RD</v>
          </cell>
          <cell r="E909" t="str">
            <v>X056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Residential (SRF-4bed)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D909">
            <v>125000</v>
          </cell>
          <cell r="AF909">
            <v>125000</v>
          </cell>
          <cell r="AX909"/>
          <cell r="JB909"/>
        </row>
        <row r="910">
          <cell r="B910" t="str">
            <v>Secondary</v>
          </cell>
          <cell r="C910" t="str">
            <v>IP-1112-1</v>
          </cell>
          <cell r="D910" t="str">
            <v>RD</v>
          </cell>
          <cell r="E910" t="str">
            <v>X109</v>
          </cell>
          <cell r="G910" t="str">
            <v>IP</v>
          </cell>
          <cell r="H910" t="str">
            <v>2011-12</v>
          </cell>
          <cell r="J910" t="str">
            <v>None</v>
          </cell>
          <cell r="K910" t="str">
            <v>LDC</v>
          </cell>
          <cell r="L910" t="str">
            <v>Residential (SRF-4bed)</v>
          </cell>
          <cell r="N910" t="str">
            <v>New</v>
          </cell>
          <cell r="P910" t="str">
            <v>Completed</v>
          </cell>
          <cell r="T910" t="str">
            <v>NPO</v>
          </cell>
          <cell r="AC910">
            <v>200000</v>
          </cell>
          <cell r="AD910">
            <v>150000</v>
          </cell>
          <cell r="AE910">
            <v>50000</v>
          </cell>
          <cell r="AF910">
            <v>400000</v>
          </cell>
          <cell r="AX910"/>
          <cell r="JB910"/>
        </row>
        <row r="911">
          <cell r="B911" t="str">
            <v>Secondary</v>
          </cell>
          <cell r="C911" t="str">
            <v>IP-1112-2</v>
          </cell>
          <cell r="D911" t="str">
            <v>RD</v>
          </cell>
          <cell r="E911" t="str">
            <v>X110</v>
          </cell>
          <cell r="G911" t="str">
            <v>IP</v>
          </cell>
          <cell r="H911" t="str">
            <v>2011-12</v>
          </cell>
          <cell r="J911" t="str">
            <v>None</v>
          </cell>
          <cell r="K911" t="str">
            <v>LDC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NPO</v>
          </cell>
          <cell r="AC911">
            <v>200000</v>
          </cell>
          <cell r="AD911">
            <v>150000</v>
          </cell>
          <cell r="AE911">
            <v>50000</v>
          </cell>
          <cell r="AF911">
            <v>400000</v>
          </cell>
          <cell r="AX911"/>
          <cell r="JB911"/>
        </row>
        <row r="912">
          <cell r="B912" t="str">
            <v>Secondary</v>
          </cell>
          <cell r="C912" t="str">
            <v>IP-1112-3</v>
          </cell>
          <cell r="D912" t="str">
            <v>RD</v>
          </cell>
          <cell r="E912" t="str">
            <v>X215</v>
          </cell>
          <cell r="G912" t="str">
            <v>IP</v>
          </cell>
          <cell r="H912" t="str">
            <v>2011-12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IP-1112-4</v>
          </cell>
          <cell r="D913" t="str">
            <v>RD</v>
          </cell>
          <cell r="E913" t="str">
            <v>X216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(SRF-3bed)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IP-1112-5</v>
          </cell>
          <cell r="D914" t="str">
            <v>RD</v>
          </cell>
          <cell r="E914" t="str">
            <v>X213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(SRF-4bed)</v>
          </cell>
          <cell r="N914" t="str">
            <v>New</v>
          </cell>
          <cell r="P914" t="str">
            <v>Discontinued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IP-1112-6</v>
          </cell>
          <cell r="D915" t="str">
            <v>RD</v>
          </cell>
          <cell r="E915" t="str">
            <v>X111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(ARFPSHN-5bed)</v>
          </cell>
          <cell r="N915" t="str">
            <v>New</v>
          </cell>
          <cell r="P915" t="str">
            <v>Completed</v>
          </cell>
          <cell r="T915" t="str">
            <v>NPO</v>
          </cell>
          <cell r="AC915">
            <v>240000</v>
          </cell>
          <cell r="AD915">
            <v>400000</v>
          </cell>
          <cell r="AE915">
            <v>250000</v>
          </cell>
          <cell r="AF915">
            <v>890000</v>
          </cell>
          <cell r="AX915"/>
          <cell r="JB915"/>
        </row>
        <row r="916">
          <cell r="B916" t="str">
            <v>Secondary</v>
          </cell>
          <cell r="C916" t="str">
            <v>IP-1112-7</v>
          </cell>
          <cell r="D916" t="str">
            <v>RD</v>
          </cell>
          <cell r="E916" t="str">
            <v>X150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(SRF-4bed)</v>
          </cell>
          <cell r="N916" t="str">
            <v>New</v>
          </cell>
          <cell r="P916" t="str">
            <v>Not Approved</v>
          </cell>
          <cell r="T916" t="str">
            <v>NPO</v>
          </cell>
          <cell r="AX916"/>
          <cell r="JB916"/>
        </row>
        <row r="917">
          <cell r="B917" t="str">
            <v>Secondary</v>
          </cell>
          <cell r="C917" t="str">
            <v>IP-1112-8</v>
          </cell>
          <cell r="D917" t="str">
            <v>RD</v>
          </cell>
          <cell r="E917" t="str">
            <v>X214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Discontinued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IP-1112-9</v>
          </cell>
          <cell r="D918" t="str">
            <v>RD</v>
          </cell>
          <cell r="E918" t="str">
            <v>X112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(SRF-4bed)</v>
          </cell>
          <cell r="N918" t="str">
            <v>New</v>
          </cell>
          <cell r="P918" t="str">
            <v>Completed</v>
          </cell>
          <cell r="T918" t="str">
            <v>NPO</v>
          </cell>
          <cell r="AC918">
            <v>128962</v>
          </cell>
          <cell r="AD918">
            <v>215000</v>
          </cell>
          <cell r="AF918">
            <v>343962</v>
          </cell>
          <cell r="AX918"/>
          <cell r="JB918"/>
        </row>
        <row r="919">
          <cell r="B919" t="str">
            <v>Primary</v>
          </cell>
          <cell r="C919" t="str">
            <v>IP-1112-10</v>
          </cell>
          <cell r="D919" t="str">
            <v>RD</v>
          </cell>
          <cell r="E919" t="str">
            <v>X148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Not Approved</v>
          </cell>
          <cell r="T919" t="str">
            <v>NPO</v>
          </cell>
          <cell r="AX919"/>
          <cell r="JB919"/>
        </row>
        <row r="920">
          <cell r="B920" t="str">
            <v>Secondary</v>
          </cell>
          <cell r="C920" t="str">
            <v>IP-1112-11</v>
          </cell>
          <cell r="D920" t="str">
            <v>DP</v>
          </cell>
          <cell r="E920" t="str">
            <v>X210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Day Program</v>
          </cell>
          <cell r="N920" t="str">
            <v>New</v>
          </cell>
          <cell r="P920" t="str">
            <v>Completed</v>
          </cell>
          <cell r="T920" t="str">
            <v>NON-NPO</v>
          </cell>
          <cell r="AX920"/>
          <cell r="JB920"/>
        </row>
        <row r="921">
          <cell r="B921" t="str">
            <v>Secondary</v>
          </cell>
          <cell r="C921" t="str">
            <v>IP-1112-12</v>
          </cell>
          <cell r="D921" t="str">
            <v>DP</v>
          </cell>
          <cell r="E921" t="str">
            <v>X103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Day Program</v>
          </cell>
          <cell r="N921" t="str">
            <v>New</v>
          </cell>
          <cell r="P921" t="str">
            <v>Discontinued</v>
          </cell>
          <cell r="T921" t="str">
            <v>NON-NPO</v>
          </cell>
          <cell r="AX921"/>
          <cell r="JB921"/>
        </row>
        <row r="922">
          <cell r="B922" t="str">
            <v>Secondary</v>
          </cell>
          <cell r="C922" t="str">
            <v>IP-1213-1</v>
          </cell>
          <cell r="D922" t="str">
            <v>RD</v>
          </cell>
          <cell r="E922" t="str">
            <v>X120</v>
          </cell>
          <cell r="G922" t="str">
            <v>IP</v>
          </cell>
          <cell r="H922" t="str">
            <v>2012-13</v>
          </cell>
          <cell r="J922" t="str">
            <v>None</v>
          </cell>
          <cell r="K922" t="str">
            <v>Regular</v>
          </cell>
          <cell r="L922" t="str">
            <v>Residential (SRF-6bed)</v>
          </cell>
          <cell r="N922" t="str">
            <v>New</v>
          </cell>
          <cell r="P922" t="str">
            <v>Completed</v>
          </cell>
          <cell r="T922" t="str">
            <v>NPO</v>
          </cell>
          <cell r="AC922">
            <v>450000</v>
          </cell>
          <cell r="AD922">
            <v>450000</v>
          </cell>
          <cell r="AF922">
            <v>900000</v>
          </cell>
          <cell r="AX922"/>
          <cell r="JB922"/>
        </row>
        <row r="923">
          <cell r="B923" t="str">
            <v>Secondary</v>
          </cell>
          <cell r="C923" t="str">
            <v>IP-1213-2</v>
          </cell>
          <cell r="D923" t="str">
            <v>RD</v>
          </cell>
          <cell r="E923" t="str">
            <v>X116</v>
          </cell>
          <cell r="G923" t="str">
            <v>IP</v>
          </cell>
          <cell r="H923" t="str">
            <v>2012-13</v>
          </cell>
          <cell r="J923" t="str">
            <v>PDC</v>
          </cell>
          <cell r="K923" t="str">
            <v>Regular</v>
          </cell>
          <cell r="L923" t="str">
            <v>Residential (SRF-6bed)</v>
          </cell>
          <cell r="N923" t="str">
            <v>New</v>
          </cell>
          <cell r="P923" t="str">
            <v>In Progress</v>
          </cell>
          <cell r="Q923" t="str">
            <v>DE</v>
          </cell>
          <cell r="T923" t="str">
            <v>NPO</v>
          </cell>
          <cell r="AX923"/>
          <cell r="BV923" t="str">
            <v>3851 Howe Road</v>
          </cell>
          <cell r="JB923"/>
        </row>
        <row r="924">
          <cell r="B924" t="str">
            <v>Secondary</v>
          </cell>
          <cell r="C924" t="str">
            <v>IP-1213-3</v>
          </cell>
          <cell r="D924" t="str">
            <v>RD</v>
          </cell>
          <cell r="E924" t="str">
            <v>X117</v>
          </cell>
          <cell r="G924" t="str">
            <v>IP</v>
          </cell>
          <cell r="H924" t="str">
            <v>2012-13</v>
          </cell>
          <cell r="J924" t="str">
            <v>None</v>
          </cell>
          <cell r="K924" t="str">
            <v>Regular</v>
          </cell>
          <cell r="L924" t="str">
            <v>Residential (SRF-4bed)</v>
          </cell>
          <cell r="N924" t="str">
            <v>New</v>
          </cell>
          <cell r="P924" t="str">
            <v>Discontinued</v>
          </cell>
          <cell r="T924" t="str">
            <v>NPO</v>
          </cell>
          <cell r="AX924"/>
          <cell r="JB924"/>
        </row>
        <row r="925">
          <cell r="B925" t="str">
            <v>Secondary</v>
          </cell>
          <cell r="C925" t="str">
            <v>IP-1213-4</v>
          </cell>
          <cell r="D925" t="str">
            <v>RD</v>
          </cell>
          <cell r="E925" t="str">
            <v>X118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200000</v>
          </cell>
          <cell r="AE925">
            <v>125000</v>
          </cell>
          <cell r="AF925">
            <v>525000</v>
          </cell>
          <cell r="AX925"/>
          <cell r="JB925"/>
        </row>
        <row r="926">
          <cell r="B926" t="str">
            <v>Secondary</v>
          </cell>
          <cell r="C926" t="str">
            <v>IP-1213-5</v>
          </cell>
          <cell r="D926" t="str">
            <v>RD</v>
          </cell>
          <cell r="E926" t="str">
            <v>X119</v>
          </cell>
          <cell r="G926" t="str">
            <v>IP</v>
          </cell>
          <cell r="H926" t="str">
            <v>2012-13</v>
          </cell>
          <cell r="J926" t="str">
            <v>None</v>
          </cell>
          <cell r="K926" t="str">
            <v>Regular</v>
          </cell>
          <cell r="L926" t="str">
            <v>Residential (ARFPSHN-5bed)</v>
          </cell>
          <cell r="N926" t="str">
            <v>New</v>
          </cell>
          <cell r="P926" t="str">
            <v>Completed</v>
          </cell>
          <cell r="T926" t="str">
            <v>NPO</v>
          </cell>
          <cell r="AC926">
            <v>244729</v>
          </cell>
          <cell r="AD926">
            <v>305271</v>
          </cell>
          <cell r="AE926">
            <v>200000</v>
          </cell>
          <cell r="AF926">
            <v>750000</v>
          </cell>
          <cell r="AX926"/>
          <cell r="JB926"/>
        </row>
        <row r="927">
          <cell r="B927" t="str">
            <v>Secondary</v>
          </cell>
          <cell r="C927" t="str">
            <v>IP-1213-6</v>
          </cell>
          <cell r="D927" t="str">
            <v>RD</v>
          </cell>
          <cell r="E927" t="str">
            <v>X121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NON-NPO</v>
          </cell>
          <cell r="AE927">
            <v>150000</v>
          </cell>
          <cell r="AF927">
            <v>150000</v>
          </cell>
          <cell r="AX927"/>
          <cell r="JB927"/>
        </row>
        <row r="928">
          <cell r="B928" t="str">
            <v>Secondary</v>
          </cell>
          <cell r="C928" t="str">
            <v>IP-1213-7</v>
          </cell>
          <cell r="D928" t="str">
            <v>RD</v>
          </cell>
          <cell r="E928" t="str">
            <v>X122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Q928" t="str">
            <v>DE</v>
          </cell>
          <cell r="T928" t="str">
            <v>NPO</v>
          </cell>
          <cell r="AC928">
            <v>200000</v>
          </cell>
          <cell r="AD928">
            <v>225000</v>
          </cell>
          <cell r="AE928">
            <v>150000</v>
          </cell>
          <cell r="AF928">
            <v>575000</v>
          </cell>
          <cell r="AX928"/>
          <cell r="JB928"/>
        </row>
        <row r="929">
          <cell r="B929" t="str">
            <v>Secondary</v>
          </cell>
          <cell r="C929" t="str">
            <v>IP-1213-8</v>
          </cell>
          <cell r="D929" t="str">
            <v>RD</v>
          </cell>
          <cell r="E929" t="str">
            <v>X123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T929" t="str">
            <v>NPO</v>
          </cell>
          <cell r="AX929"/>
          <cell r="JB929"/>
        </row>
        <row r="930">
          <cell r="B930" t="str">
            <v>Secondary</v>
          </cell>
          <cell r="C930" t="str">
            <v>IP-1213-9</v>
          </cell>
          <cell r="D930" t="str">
            <v>RD</v>
          </cell>
          <cell r="E930" t="str">
            <v>X124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Completed</v>
          </cell>
          <cell r="Q930" t="str">
            <v>DE</v>
          </cell>
          <cell r="T930" t="str">
            <v>NPO</v>
          </cell>
          <cell r="AC930">
            <v>200000</v>
          </cell>
          <cell r="AD930">
            <v>200000</v>
          </cell>
          <cell r="AE930">
            <v>125000</v>
          </cell>
          <cell r="AF930">
            <v>525000</v>
          </cell>
          <cell r="AX930"/>
          <cell r="JB930"/>
        </row>
        <row r="931">
          <cell r="B931" t="str">
            <v>Secondary</v>
          </cell>
          <cell r="C931" t="str">
            <v>IP-1213-10</v>
          </cell>
          <cell r="D931" t="str">
            <v>RD</v>
          </cell>
          <cell r="E931" t="str">
            <v>X100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LDC</v>
          </cell>
          <cell r="L931" t="str">
            <v>Residential (ARFPSHN-5bed)</v>
          </cell>
          <cell r="N931" t="str">
            <v>Continued</v>
          </cell>
          <cell r="P931" t="str">
            <v>Completed</v>
          </cell>
          <cell r="T931" t="str">
            <v>NPO</v>
          </cell>
          <cell r="AD931">
            <v>200000</v>
          </cell>
          <cell r="AF931">
            <v>200000</v>
          </cell>
          <cell r="AX931"/>
          <cell r="JB931"/>
        </row>
        <row r="932">
          <cell r="B932" t="str">
            <v>Secondary</v>
          </cell>
          <cell r="C932" t="str">
            <v>IP-1213-11</v>
          </cell>
          <cell r="D932" t="str">
            <v>MS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Regular</v>
          </cell>
          <cell r="L932" t="str">
            <v>Other</v>
          </cell>
          <cell r="N932" t="str">
            <v>New</v>
          </cell>
          <cell r="P932" t="str">
            <v>Completed</v>
          </cell>
          <cell r="T932" t="str">
            <v>NON-NPO</v>
          </cell>
          <cell r="AE932">
            <v>30625</v>
          </cell>
          <cell r="AF932">
            <v>30625</v>
          </cell>
          <cell r="AX932"/>
          <cell r="JB932"/>
        </row>
        <row r="933">
          <cell r="B933" t="str">
            <v>Secondary</v>
          </cell>
          <cell r="C933" t="str">
            <v>IP-1314-1</v>
          </cell>
          <cell r="D933" t="str">
            <v>RD</v>
          </cell>
          <cell r="E933" t="str">
            <v>X125</v>
          </cell>
          <cell r="G933" t="str">
            <v>IP</v>
          </cell>
          <cell r="H933" t="str">
            <v>2013-14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T933" t="str">
            <v>NON-NPO</v>
          </cell>
          <cell r="AE933">
            <v>150000</v>
          </cell>
          <cell r="AF933">
            <v>150000</v>
          </cell>
          <cell r="AX933"/>
          <cell r="JB933"/>
        </row>
        <row r="934">
          <cell r="B934" t="str">
            <v>Secondary</v>
          </cell>
          <cell r="C934" t="str">
            <v>IP-1314-2</v>
          </cell>
          <cell r="D934" t="str">
            <v>DP</v>
          </cell>
          <cell r="E934" t="str">
            <v>X126</v>
          </cell>
          <cell r="G934" t="str">
            <v>IP</v>
          </cell>
          <cell r="H934" t="str">
            <v>2013-14</v>
          </cell>
          <cell r="J934" t="str">
            <v>None</v>
          </cell>
          <cell r="K934" t="str">
            <v>Regular</v>
          </cell>
          <cell r="L934" t="str">
            <v>Day Program</v>
          </cell>
          <cell r="N934" t="str">
            <v>New</v>
          </cell>
          <cell r="P934" t="str">
            <v>Discontinued</v>
          </cell>
          <cell r="T934" t="str">
            <v>NON-NPO</v>
          </cell>
          <cell r="AX934"/>
          <cell r="JB934"/>
        </row>
        <row r="935">
          <cell r="B935" t="str">
            <v>Secondary</v>
          </cell>
          <cell r="C935" t="str">
            <v>IP-1314-3</v>
          </cell>
          <cell r="D935" t="str">
            <v>RD</v>
          </cell>
          <cell r="E935" t="str">
            <v>X195</v>
          </cell>
          <cell r="G935" t="str">
            <v>IP</v>
          </cell>
          <cell r="H935" t="str">
            <v>2013-14</v>
          </cell>
          <cell r="J935" t="str">
            <v>None</v>
          </cell>
          <cell r="K935" t="str">
            <v>Regular</v>
          </cell>
          <cell r="L935" t="str">
            <v>Residential (SLS)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IP-1314-4</v>
          </cell>
          <cell r="D936" t="str">
            <v>RD</v>
          </cell>
          <cell r="E936" t="str">
            <v>X127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NON-NPO</v>
          </cell>
          <cell r="AE936">
            <v>150000</v>
          </cell>
          <cell r="AF936">
            <v>150000</v>
          </cell>
          <cell r="AX936"/>
          <cell r="JB936"/>
        </row>
        <row r="937">
          <cell r="B937" t="str">
            <v>Secondary</v>
          </cell>
          <cell r="C937" t="str">
            <v>IP-1314-5</v>
          </cell>
          <cell r="D937" t="str">
            <v>DP</v>
          </cell>
          <cell r="E937" t="str">
            <v>X219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IP-1314-6</v>
          </cell>
          <cell r="D938" t="str">
            <v>RD</v>
          </cell>
          <cell r="E938" t="str">
            <v>X205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Residential (SLS)</v>
          </cell>
          <cell r="N938" t="str">
            <v>New</v>
          </cell>
          <cell r="P938" t="str">
            <v>Completed</v>
          </cell>
          <cell r="T938" t="str">
            <v>NON-NPO</v>
          </cell>
          <cell r="AE938">
            <v>200000</v>
          </cell>
          <cell r="AF938">
            <v>200000</v>
          </cell>
          <cell r="AX938"/>
          <cell r="JB938"/>
        </row>
        <row r="939">
          <cell r="B939" t="str">
            <v>Secondary</v>
          </cell>
          <cell r="C939" t="str">
            <v>IP-1314-7</v>
          </cell>
          <cell r="D939" t="str">
            <v>DP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Day Program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IP-1314-8</v>
          </cell>
          <cell r="D940" t="str">
            <v>RD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Residential (SRF-3bed)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IP-1314-9</v>
          </cell>
          <cell r="D941" t="str">
            <v>RD</v>
          </cell>
          <cell r="E941" t="str">
            <v>X220</v>
          </cell>
          <cell r="G941" t="str">
            <v>IP</v>
          </cell>
          <cell r="H941" t="str">
            <v>2013-14</v>
          </cell>
          <cell r="J941" t="str">
            <v>None</v>
          </cell>
          <cell r="K941" t="str">
            <v>Regular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NON-NPO</v>
          </cell>
          <cell r="AX941"/>
          <cell r="JB941"/>
        </row>
        <row r="942">
          <cell r="B942" t="str">
            <v>Secondary</v>
          </cell>
          <cell r="C942" t="str">
            <v>IP-1314-10</v>
          </cell>
          <cell r="D942" t="str">
            <v>RD</v>
          </cell>
          <cell r="E942" t="str">
            <v>X128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Residential (FTH-3bed)</v>
          </cell>
          <cell r="N942" t="str">
            <v>New</v>
          </cell>
          <cell r="P942" t="str">
            <v>Completed</v>
          </cell>
          <cell r="T942" t="str">
            <v>NPO</v>
          </cell>
          <cell r="AC942">
            <v>200000</v>
          </cell>
          <cell r="AD942">
            <v>240492</v>
          </cell>
          <cell r="AF942">
            <v>440492</v>
          </cell>
          <cell r="AX942"/>
          <cell r="JB942"/>
        </row>
        <row r="943">
          <cell r="B943" t="str">
            <v>Secondary</v>
          </cell>
          <cell r="C943" t="str">
            <v>IP-1314-11</v>
          </cell>
          <cell r="D943" t="str">
            <v>RD</v>
          </cell>
          <cell r="E943" t="str">
            <v>X168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(SRF-3bed)</v>
          </cell>
          <cell r="N943" t="str">
            <v>New</v>
          </cell>
          <cell r="P943" t="str">
            <v>Not Approved</v>
          </cell>
          <cell r="T943" t="str">
            <v>NPO</v>
          </cell>
          <cell r="AX943"/>
          <cell r="JB943"/>
        </row>
        <row r="944">
          <cell r="B944" t="str">
            <v>Secondary</v>
          </cell>
          <cell r="C944" t="str">
            <v>IP-1314-12</v>
          </cell>
          <cell r="D944" t="str">
            <v>RD</v>
          </cell>
          <cell r="E944" t="str">
            <v>X129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NON-NPO</v>
          </cell>
          <cell r="AE944">
            <v>150000</v>
          </cell>
          <cell r="AF944">
            <v>150000</v>
          </cell>
          <cell r="AX944"/>
          <cell r="BV944" t="str">
            <v>10390 Fernview St.</v>
          </cell>
          <cell r="EI944">
            <v>41719</v>
          </cell>
          <cell r="EK944">
            <v>41948</v>
          </cell>
          <cell r="EM944">
            <v>41987</v>
          </cell>
          <cell r="EQ944">
            <v>42408</v>
          </cell>
          <cell r="EY944">
            <v>42515</v>
          </cell>
          <cell r="JB944"/>
        </row>
        <row r="945">
          <cell r="B945" t="str">
            <v>Secondary</v>
          </cell>
          <cell r="C945" t="str">
            <v>IP-1314-13</v>
          </cell>
          <cell r="D945" t="str">
            <v>RD</v>
          </cell>
          <cell r="E945" t="str">
            <v>X130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C945">
            <v>200000</v>
          </cell>
          <cell r="AD945">
            <v>250000</v>
          </cell>
          <cell r="AF945">
            <v>450000</v>
          </cell>
          <cell r="AX945"/>
          <cell r="BV945" t="str">
            <v>2186 Lake Marie Dr</v>
          </cell>
          <cell r="JB945"/>
        </row>
        <row r="946">
          <cell r="B946" t="str">
            <v>Secondary</v>
          </cell>
          <cell r="C946" t="str">
            <v>IP-1314-14</v>
          </cell>
          <cell r="D946" t="str">
            <v>RD</v>
          </cell>
          <cell r="E946" t="str">
            <v>X131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200000</v>
          </cell>
          <cell r="AD946">
            <v>300000</v>
          </cell>
          <cell r="AF946">
            <v>500000</v>
          </cell>
          <cell r="AX946"/>
          <cell r="BV946" t="str">
            <v>12355 Hampton Court</v>
          </cell>
          <cell r="JB946"/>
        </row>
        <row r="947">
          <cell r="B947" t="str">
            <v>Secondary</v>
          </cell>
          <cell r="C947" t="str">
            <v>IP-1314-15</v>
          </cell>
          <cell r="D947" t="str">
            <v>RD</v>
          </cell>
          <cell r="E947" t="str">
            <v>X132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Q947" t="str">
            <v>DE</v>
          </cell>
          <cell r="T947" t="str">
            <v>NPO</v>
          </cell>
          <cell r="AC947">
            <v>150000</v>
          </cell>
          <cell r="AD947">
            <v>250000</v>
          </cell>
          <cell r="AE947">
            <v>125000</v>
          </cell>
          <cell r="AF947">
            <v>525000</v>
          </cell>
          <cell r="AX947"/>
          <cell r="JB947"/>
        </row>
        <row r="948">
          <cell r="B948" t="str">
            <v>Secondary</v>
          </cell>
          <cell r="C948" t="str">
            <v>IP-1314-16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Continued</v>
          </cell>
          <cell r="P948" t="str">
            <v>Completed</v>
          </cell>
          <cell r="T948" t="str">
            <v>NPO</v>
          </cell>
          <cell r="AE948">
            <v>225000</v>
          </cell>
          <cell r="AF948">
            <v>225000</v>
          </cell>
          <cell r="AX948"/>
          <cell r="JB948"/>
        </row>
        <row r="949">
          <cell r="B949" t="str">
            <v>Secondary</v>
          </cell>
          <cell r="C949" t="str">
            <v>IP-1314-17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2013-14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Continued</v>
          </cell>
          <cell r="P949" t="str">
            <v>In Progress</v>
          </cell>
          <cell r="Q949" t="str">
            <v>DE</v>
          </cell>
          <cell r="T949" t="str">
            <v>NPO</v>
          </cell>
          <cell r="AX949"/>
          <cell r="BV949" t="str">
            <v>3851 Howe Road</v>
          </cell>
          <cell r="JB949"/>
        </row>
        <row r="950">
          <cell r="B950" t="str">
            <v>Secondary</v>
          </cell>
          <cell r="C950" t="str">
            <v>IP-1314-18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2013-14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Continued</v>
          </cell>
          <cell r="P950" t="str">
            <v>Discontinued</v>
          </cell>
          <cell r="T950" t="str">
            <v>NPO</v>
          </cell>
          <cell r="AX950"/>
          <cell r="JB950"/>
        </row>
        <row r="951">
          <cell r="B951" t="str">
            <v>Secondary</v>
          </cell>
          <cell r="C951" t="str">
            <v>IP-1314-19</v>
          </cell>
          <cell r="D951" t="str">
            <v>RD</v>
          </cell>
          <cell r="E951" t="str">
            <v>X119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(ARFPSHN-5bed)</v>
          </cell>
          <cell r="N951" t="str">
            <v>Continued</v>
          </cell>
          <cell r="P951" t="str">
            <v>Completed</v>
          </cell>
          <cell r="T951" t="str">
            <v>NPO</v>
          </cell>
          <cell r="AE951">
            <v>125000</v>
          </cell>
          <cell r="AF951">
            <v>125000</v>
          </cell>
          <cell r="AX951"/>
          <cell r="JB951"/>
        </row>
        <row r="952">
          <cell r="B952" t="str">
            <v>Secondary</v>
          </cell>
          <cell r="C952" t="str">
            <v>IP-1314-20</v>
          </cell>
          <cell r="D952" t="str">
            <v>RD</v>
          </cell>
          <cell r="E952" t="str">
            <v>X140</v>
          </cell>
          <cell r="G952" t="str">
            <v>IP</v>
          </cell>
          <cell r="H952" t="str">
            <v>2013-14</v>
          </cell>
          <cell r="J952" t="str">
            <v>None</v>
          </cell>
          <cell r="K952" t="str">
            <v>DTS</v>
          </cell>
          <cell r="L952" t="str">
            <v>10bed or Larger Facility (10+LF)</v>
          </cell>
          <cell r="N952" t="str">
            <v>New</v>
          </cell>
          <cell r="P952" t="str">
            <v>Discontinued</v>
          </cell>
          <cell r="Q952" t="str">
            <v>DE/SP</v>
          </cell>
          <cell r="T952" t="str">
            <v>NPO</v>
          </cell>
          <cell r="AX952"/>
          <cell r="EI952">
            <v>41766</v>
          </cell>
          <cell r="JB952"/>
        </row>
        <row r="953">
          <cell r="B953" t="str">
            <v>Secondary</v>
          </cell>
          <cell r="C953" t="str">
            <v>IP-1314-21</v>
          </cell>
          <cell r="D953" t="str">
            <v>TD</v>
          </cell>
          <cell r="E953" t="str">
            <v>X141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DTS</v>
          </cell>
          <cell r="L953" t="str">
            <v>Training</v>
          </cell>
          <cell r="N953" t="str">
            <v>New</v>
          </cell>
          <cell r="P953" t="str">
            <v>Completed</v>
          </cell>
          <cell r="T953" t="str">
            <v>NON-NPO</v>
          </cell>
          <cell r="AE953">
            <v>150000</v>
          </cell>
          <cell r="AF953">
            <v>150000</v>
          </cell>
          <cell r="AX953"/>
          <cell r="EI953">
            <v>41768</v>
          </cell>
          <cell r="EY953">
            <v>41802</v>
          </cell>
          <cell r="JB953"/>
        </row>
        <row r="954">
          <cell r="B954" t="str">
            <v>Secondary</v>
          </cell>
          <cell r="C954" t="str">
            <v>IP-1314-22</v>
          </cell>
          <cell r="D954" t="str">
            <v>RD</v>
          </cell>
          <cell r="E954" t="str">
            <v>X057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LDC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E954">
            <v>150000</v>
          </cell>
          <cell r="AF954">
            <v>150000</v>
          </cell>
          <cell r="AX954"/>
          <cell r="JB954"/>
        </row>
        <row r="955">
          <cell r="B955" t="str">
            <v>Secondary</v>
          </cell>
          <cell r="C955" t="str">
            <v>IP-1314-23</v>
          </cell>
          <cell r="D955" t="str">
            <v>RD</v>
          </cell>
          <cell r="E955" t="str">
            <v>X058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LDC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E955">
            <v>150000</v>
          </cell>
          <cell r="AF955">
            <v>150000</v>
          </cell>
          <cell r="AX955"/>
          <cell r="JB955"/>
        </row>
        <row r="956">
          <cell r="B956" t="str">
            <v>Secondary</v>
          </cell>
          <cell r="C956" t="str">
            <v>IP-1314-24</v>
          </cell>
          <cell r="D956" t="str">
            <v>RD</v>
          </cell>
          <cell r="E956" t="str">
            <v>X112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LDC</v>
          </cell>
          <cell r="L956" t="str">
            <v>Residential (SRF-4bed)</v>
          </cell>
          <cell r="N956" t="str">
            <v>Continued</v>
          </cell>
          <cell r="P956" t="str">
            <v>Completed</v>
          </cell>
          <cell r="T956" t="str">
            <v>NPO</v>
          </cell>
          <cell r="AD956">
            <v>25000</v>
          </cell>
          <cell r="AE956">
            <v>100000</v>
          </cell>
          <cell r="AF956">
            <v>125000</v>
          </cell>
          <cell r="AX956"/>
          <cell r="JB956"/>
        </row>
        <row r="957">
          <cell r="B957" t="str">
            <v>Secondary</v>
          </cell>
          <cell r="C957" t="str">
            <v>IP-1314-25</v>
          </cell>
          <cell r="D957" t="str">
            <v>RD</v>
          </cell>
          <cell r="E957" t="str">
            <v>X273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DTS</v>
          </cell>
          <cell r="L957" t="str">
            <v>Residential (SRF-4bed)</v>
          </cell>
          <cell r="N957" t="str">
            <v>New</v>
          </cell>
          <cell r="P957" t="str">
            <v>Completed</v>
          </cell>
          <cell r="Q957" t="str">
            <v>DE/SP</v>
          </cell>
          <cell r="T957" t="str">
            <v>NPO</v>
          </cell>
          <cell r="AC957">
            <v>300000</v>
          </cell>
          <cell r="AF957">
            <v>300000</v>
          </cell>
          <cell r="AX957"/>
          <cell r="BV957" t="str">
            <v>1432 Ramona View Court</v>
          </cell>
          <cell r="EI957">
            <v>41774</v>
          </cell>
          <cell r="EK957">
            <v>42487</v>
          </cell>
          <cell r="EM957">
            <v>42491</v>
          </cell>
          <cell r="JB957"/>
        </row>
        <row r="958">
          <cell r="B958" t="str">
            <v>Secondary</v>
          </cell>
          <cell r="C958" t="str">
            <v>IP-1314-26</v>
          </cell>
          <cell r="D958" t="str">
            <v>RD</v>
          </cell>
          <cell r="E958" t="str">
            <v>X274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DTS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F958">
            <v>300000</v>
          </cell>
          <cell r="AX958"/>
          <cell r="BV958" t="str">
            <v>17106 Garjan Lane</v>
          </cell>
          <cell r="EM958">
            <v>42487</v>
          </cell>
          <cell r="JB958"/>
        </row>
        <row r="959">
          <cell r="B959" t="str">
            <v>Secondary</v>
          </cell>
          <cell r="C959" t="str">
            <v>IP-1314-27</v>
          </cell>
          <cell r="D959" t="str">
            <v>RD</v>
          </cell>
          <cell r="E959" t="str">
            <v>X275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DTS</v>
          </cell>
          <cell r="L959" t="str">
            <v>Residential (SRF-4bed)</v>
          </cell>
          <cell r="N959" t="str">
            <v>New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F959">
            <v>300000</v>
          </cell>
          <cell r="AX959"/>
          <cell r="BV959" t="str">
            <v xml:space="preserve">2915 Duck Pond Lane </v>
          </cell>
          <cell r="EM959">
            <v>42488</v>
          </cell>
          <cell r="JB959"/>
        </row>
        <row r="960">
          <cell r="B960" t="str">
            <v>Secondary</v>
          </cell>
          <cell r="C960" t="str">
            <v>IP-1314-28</v>
          </cell>
          <cell r="D960" t="str">
            <v>RD</v>
          </cell>
          <cell r="E960" t="str">
            <v>X276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BV960" t="str">
            <v>1404 Ash Street</v>
          </cell>
          <cell r="EM960">
            <v>42492</v>
          </cell>
        </row>
        <row r="961">
          <cell r="B961" t="str">
            <v>Secondary</v>
          </cell>
          <cell r="C961" t="str">
            <v>IP-1415-1</v>
          </cell>
          <cell r="D961" t="str">
            <v>RD</v>
          </cell>
          <cell r="E961" t="str">
            <v>X131</v>
          </cell>
          <cell r="G961" t="str">
            <v>IP</v>
          </cell>
          <cell r="H961" t="str">
            <v>2014-15</v>
          </cell>
          <cell r="J961" t="str">
            <v>None</v>
          </cell>
          <cell r="K961" t="str">
            <v>Regular</v>
          </cell>
          <cell r="L961" t="str">
            <v>Residential (SRF-4bed)</v>
          </cell>
          <cell r="N961" t="str">
            <v>Continued</v>
          </cell>
          <cell r="P961" t="str">
            <v>Completed</v>
          </cell>
          <cell r="T961" t="str">
            <v>NPO</v>
          </cell>
          <cell r="AE961">
            <v>150000</v>
          </cell>
          <cell r="AF961">
            <v>150000</v>
          </cell>
          <cell r="AX961"/>
          <cell r="BV961" t="str">
            <v>12355 Hampton Court</v>
          </cell>
          <cell r="JB961"/>
        </row>
        <row r="962">
          <cell r="B962" t="str">
            <v>Secondary</v>
          </cell>
          <cell r="C962" t="str">
            <v>IP-1415-2</v>
          </cell>
          <cell r="D962" t="str">
            <v>RD</v>
          </cell>
          <cell r="E962" t="str">
            <v>X130</v>
          </cell>
          <cell r="G962" t="str">
            <v>IP</v>
          </cell>
          <cell r="H962" t="str">
            <v>2014-15</v>
          </cell>
          <cell r="J962" t="str">
            <v>None</v>
          </cell>
          <cell r="K962" t="str">
            <v>Regular</v>
          </cell>
          <cell r="L962" t="str">
            <v>Residential (SRF-4bed)</v>
          </cell>
          <cell r="N962" t="str">
            <v>Continued</v>
          </cell>
          <cell r="P962" t="str">
            <v>Completed</v>
          </cell>
          <cell r="T962" t="str">
            <v>NPO</v>
          </cell>
          <cell r="AE962">
            <v>150000</v>
          </cell>
          <cell r="AF962">
            <v>150000</v>
          </cell>
          <cell r="AX962"/>
          <cell r="BV962" t="str">
            <v>2186 Lake Marie Dr</v>
          </cell>
          <cell r="JB962"/>
        </row>
        <row r="963">
          <cell r="B963" t="str">
            <v>Secondary</v>
          </cell>
          <cell r="C963" t="str">
            <v>IP-1415-3</v>
          </cell>
          <cell r="D963" t="str">
            <v>RD</v>
          </cell>
          <cell r="E963" t="str">
            <v>X117</v>
          </cell>
          <cell r="G963" t="str">
            <v>IP</v>
          </cell>
          <cell r="H963" t="str">
            <v>2014-15</v>
          </cell>
          <cell r="J963" t="str">
            <v>None</v>
          </cell>
          <cell r="K963" t="str">
            <v>Regular</v>
          </cell>
          <cell r="L963" t="str">
            <v>Residential (SRF-4bed)</v>
          </cell>
          <cell r="N963" t="str">
            <v>Continued</v>
          </cell>
          <cell r="P963" t="str">
            <v>Discontinued</v>
          </cell>
          <cell r="T963" t="str">
            <v>NPO</v>
          </cell>
          <cell r="BV963" t="str">
            <v>18318 Horst</v>
          </cell>
          <cell r="EM963">
            <v>42840</v>
          </cell>
          <cell r="JB963"/>
        </row>
        <row r="964">
          <cell r="B964" t="str">
            <v>Secondary</v>
          </cell>
          <cell r="C964" t="str">
            <v>IP-1415-4</v>
          </cell>
          <cell r="D964" t="str">
            <v>RD</v>
          </cell>
          <cell r="E964" t="str">
            <v>X091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(SRF-3bed)</v>
          </cell>
          <cell r="N964" t="str">
            <v>New</v>
          </cell>
          <cell r="P964" t="str">
            <v>Completed</v>
          </cell>
          <cell r="T964" t="str">
            <v>NPO</v>
          </cell>
          <cell r="AC964">
            <v>300000</v>
          </cell>
          <cell r="AD964">
            <v>240000</v>
          </cell>
          <cell r="AF964">
            <v>540000</v>
          </cell>
          <cell r="BV964" t="str">
            <v>7013 Ramsgate Ave.</v>
          </cell>
        </row>
        <row r="965">
          <cell r="B965" t="str">
            <v>Secondary</v>
          </cell>
          <cell r="C965" t="str">
            <v>IP-1415-5</v>
          </cell>
          <cell r="D965" t="str">
            <v>RD</v>
          </cell>
          <cell r="E965" t="str">
            <v>X135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(FTH-3bed)</v>
          </cell>
          <cell r="N965" t="str">
            <v>New</v>
          </cell>
          <cell r="P965" t="str">
            <v>Completed</v>
          </cell>
          <cell r="T965" t="str">
            <v>NPO</v>
          </cell>
          <cell r="AC965">
            <v>250000</v>
          </cell>
          <cell r="AD965">
            <v>300000</v>
          </cell>
          <cell r="AF965">
            <v>550000</v>
          </cell>
          <cell r="AX965"/>
          <cell r="JB965"/>
        </row>
        <row r="966">
          <cell r="B966" t="str">
            <v>Secondary</v>
          </cell>
          <cell r="C966" t="str">
            <v>IP-1415-6</v>
          </cell>
          <cell r="D966" t="str">
            <v>RD</v>
          </cell>
          <cell r="E966" t="str">
            <v>X134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C966">
            <v>188226</v>
          </cell>
          <cell r="AD966">
            <v>261774</v>
          </cell>
          <cell r="AF966">
            <v>450000</v>
          </cell>
          <cell r="AX966"/>
          <cell r="BV966" t="str">
            <v xml:space="preserve">5130 W. 137TH Place </v>
          </cell>
          <cell r="JB966"/>
        </row>
        <row r="967">
          <cell r="B967" t="str">
            <v>Secondary</v>
          </cell>
          <cell r="C967" t="str">
            <v>IP-1415-7</v>
          </cell>
          <cell r="D967" t="str">
            <v>RD</v>
          </cell>
          <cell r="E967" t="str">
            <v>X136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(ARFPSHN-5bed)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375000</v>
          </cell>
          <cell r="AD967">
            <v>285303</v>
          </cell>
          <cell r="AF967">
            <v>660303</v>
          </cell>
          <cell r="AX967"/>
          <cell r="BV967" t="str">
            <v xml:space="preserve">6707 Shenandoah </v>
          </cell>
          <cell r="JB967"/>
        </row>
        <row r="968">
          <cell r="B968" t="str">
            <v>Secondary</v>
          </cell>
          <cell r="C968" t="str">
            <v>IP-1415-8</v>
          </cell>
          <cell r="D968" t="str">
            <v>RD</v>
          </cell>
          <cell r="E968" t="str">
            <v>X154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DTS</v>
          </cell>
          <cell r="L968" t="str">
            <v>Residential (SRF-3bed)</v>
          </cell>
          <cell r="N968" t="str">
            <v>New</v>
          </cell>
          <cell r="P968" t="str">
            <v>Completed</v>
          </cell>
          <cell r="Q968" t="str">
            <v>DE</v>
          </cell>
          <cell r="T968" t="str">
            <v>NPO</v>
          </cell>
          <cell r="AC968">
            <v>156030</v>
          </cell>
          <cell r="AD968">
            <v>322185</v>
          </cell>
          <cell r="AF968">
            <v>478215</v>
          </cell>
          <cell r="AX968"/>
          <cell r="JB968"/>
        </row>
        <row r="969">
          <cell r="B969" t="str">
            <v>Secondary</v>
          </cell>
          <cell r="C969" t="str">
            <v>IP-1415-9</v>
          </cell>
          <cell r="D969" t="str">
            <v>RD</v>
          </cell>
          <cell r="E969" t="str">
            <v>X156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Regular</v>
          </cell>
          <cell r="L969" t="str">
            <v>Residential (SLS)</v>
          </cell>
          <cell r="N969" t="str">
            <v>New</v>
          </cell>
          <cell r="P969" t="str">
            <v>Discontinued</v>
          </cell>
          <cell r="T969" t="str">
            <v>NON-NPO</v>
          </cell>
          <cell r="AX969"/>
          <cell r="JB969"/>
        </row>
        <row r="970">
          <cell r="B970" t="str">
            <v>Secondary</v>
          </cell>
          <cell r="C970" t="str">
            <v>IP-1415-10</v>
          </cell>
          <cell r="D970" t="str">
            <v>RD</v>
          </cell>
          <cell r="E970" t="str">
            <v>X172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(SRF-3bed)</v>
          </cell>
          <cell r="N970" t="str">
            <v>New</v>
          </cell>
          <cell r="P970" t="str">
            <v>In Progress</v>
          </cell>
          <cell r="T970" t="str">
            <v>NON-NPO</v>
          </cell>
          <cell r="AE970">
            <v>225000</v>
          </cell>
          <cell r="AF970">
            <v>225000</v>
          </cell>
          <cell r="AX970"/>
          <cell r="BV970" t="str">
            <v>160 E. 234th St.</v>
          </cell>
          <cell r="JB970"/>
        </row>
        <row r="971">
          <cell r="B971" t="str">
            <v>Secondary</v>
          </cell>
          <cell r="C971" t="str">
            <v>IP-1415-11</v>
          </cell>
          <cell r="D971" t="str">
            <v>RD</v>
          </cell>
          <cell r="E971" t="str">
            <v>X044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Completed</v>
          </cell>
          <cell r="T971" t="str">
            <v>NON-NPO</v>
          </cell>
          <cell r="AE971">
            <v>225000</v>
          </cell>
          <cell r="AF971">
            <v>225000</v>
          </cell>
          <cell r="AX971"/>
          <cell r="BV971" t="str">
            <v>1356 E. 213th St.</v>
          </cell>
          <cell r="EM971">
            <v>42248</v>
          </cell>
          <cell r="JB971"/>
        </row>
        <row r="972">
          <cell r="B972" t="str">
            <v>Secondary</v>
          </cell>
          <cell r="C972" t="str">
            <v>IP-1415-12</v>
          </cell>
          <cell r="D972" t="str">
            <v>RD</v>
          </cell>
          <cell r="E972" t="str">
            <v>X178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(SRF-3bed)</v>
          </cell>
          <cell r="N972" t="str">
            <v>New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B973" t="str">
            <v>Secondary</v>
          </cell>
          <cell r="C973" t="str">
            <v>IP-1415-13</v>
          </cell>
          <cell r="D973" t="str">
            <v>RD</v>
          </cell>
          <cell r="E973" t="str">
            <v>X179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Not Approved</v>
          </cell>
          <cell r="T973" t="str">
            <v>NON-NPO</v>
          </cell>
          <cell r="AX973"/>
          <cell r="JB973"/>
        </row>
        <row r="974">
          <cell r="B974" t="str">
            <v>Secondary</v>
          </cell>
          <cell r="C974" t="str">
            <v>IP-1415-14</v>
          </cell>
          <cell r="D974" t="str">
            <v>RD</v>
          </cell>
          <cell r="E974" t="str">
            <v>X140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DTS</v>
          </cell>
          <cell r="L974" t="str">
            <v>10bed or Larger Facility (10+LF)</v>
          </cell>
          <cell r="N974" t="str">
            <v>Continued</v>
          </cell>
          <cell r="P974" t="str">
            <v>Discontinued</v>
          </cell>
          <cell r="Q974" t="str">
            <v>DE/SP</v>
          </cell>
          <cell r="T974" t="str">
            <v>NPO</v>
          </cell>
          <cell r="AX974"/>
          <cell r="EI974">
            <v>41669</v>
          </cell>
          <cell r="EY974">
            <v>41805</v>
          </cell>
          <cell r="JB974"/>
        </row>
        <row r="975">
          <cell r="B975" t="str">
            <v>Secondary</v>
          </cell>
          <cell r="C975" t="str">
            <v>IP-1415-15</v>
          </cell>
          <cell r="D975" t="str">
            <v>RD</v>
          </cell>
          <cell r="E975" t="str">
            <v>X128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Regular</v>
          </cell>
          <cell r="L975" t="str">
            <v>Residential (FTH-3bed)</v>
          </cell>
          <cell r="N975" t="str">
            <v>Continued</v>
          </cell>
          <cell r="P975" t="str">
            <v>Completed</v>
          </cell>
          <cell r="T975" t="str">
            <v>NPO</v>
          </cell>
          <cell r="AC975">
            <v>50000</v>
          </cell>
          <cell r="AD975">
            <v>50000</v>
          </cell>
          <cell r="AE975">
            <v>150000</v>
          </cell>
          <cell r="AF975">
            <v>250000</v>
          </cell>
          <cell r="AX975"/>
          <cell r="JB975"/>
        </row>
        <row r="976">
          <cell r="B976" t="str">
            <v>Secondary</v>
          </cell>
          <cell r="C976" t="str">
            <v>IP-1415-16</v>
          </cell>
          <cell r="D976" t="str">
            <v>RD</v>
          </cell>
          <cell r="E976" t="str">
            <v>X180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DTS</v>
          </cell>
          <cell r="L976" t="str">
            <v>Crisis Services Step Down (CSSD)</v>
          </cell>
          <cell r="N976" t="str">
            <v>New</v>
          </cell>
          <cell r="P976" t="str">
            <v>Discontinued</v>
          </cell>
          <cell r="Q976" t="str">
            <v>DE</v>
          </cell>
          <cell r="T976" t="str">
            <v>NPO</v>
          </cell>
          <cell r="AX976"/>
          <cell r="JB976"/>
        </row>
        <row r="977">
          <cell r="B977" t="str">
            <v>Secondary</v>
          </cell>
          <cell r="C977" t="str">
            <v>IP-1415-17</v>
          </cell>
          <cell r="D977" t="str">
            <v>RD</v>
          </cell>
          <cell r="E977" t="str">
            <v>X181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Crisis Services Step Down (CSSD)</v>
          </cell>
          <cell r="N977" t="str">
            <v>New</v>
          </cell>
          <cell r="P977" t="str">
            <v>Not Approved</v>
          </cell>
          <cell r="Q977" t="str">
            <v>DE</v>
          </cell>
          <cell r="T977" t="str">
            <v>NPO</v>
          </cell>
          <cell r="AX977"/>
          <cell r="JB977"/>
        </row>
        <row r="978">
          <cell r="B978" t="str">
            <v>Secondary</v>
          </cell>
          <cell r="C978" t="str">
            <v>IP-1415-18</v>
          </cell>
          <cell r="D978" t="str">
            <v>TD</v>
          </cell>
          <cell r="E978" t="str">
            <v>X182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DTS</v>
          </cell>
          <cell r="L978" t="str">
            <v>Training</v>
          </cell>
          <cell r="N978" t="str">
            <v>New</v>
          </cell>
          <cell r="P978" t="str">
            <v>Completed</v>
          </cell>
          <cell r="T978" t="str">
            <v>NON-NPO</v>
          </cell>
          <cell r="AE978">
            <v>125000</v>
          </cell>
          <cell r="AF978">
            <v>125000</v>
          </cell>
          <cell r="AX978"/>
          <cell r="EI978">
            <v>42095</v>
          </cell>
          <cell r="EY978">
            <v>42160</v>
          </cell>
          <cell r="JB978"/>
        </row>
        <row r="979">
          <cell r="B979" t="str">
            <v>Secondary</v>
          </cell>
          <cell r="C979" t="str">
            <v>IP-1415-19</v>
          </cell>
          <cell r="D979" t="str">
            <v>RD</v>
          </cell>
          <cell r="E979" t="str">
            <v>X120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Regular</v>
          </cell>
          <cell r="L979" t="str">
            <v>Residential (SRF-6bed)</v>
          </cell>
          <cell r="N979" t="str">
            <v>Continued</v>
          </cell>
          <cell r="P979" t="str">
            <v>Completed</v>
          </cell>
          <cell r="T979" t="str">
            <v>NPO</v>
          </cell>
          <cell r="AD979">
            <v>63000</v>
          </cell>
          <cell r="AF979">
            <v>63000</v>
          </cell>
          <cell r="AX979"/>
          <cell r="JB979"/>
        </row>
        <row r="980">
          <cell r="B980" t="str">
            <v>Secondary</v>
          </cell>
          <cell r="C980" t="str">
            <v>IP-1415-20</v>
          </cell>
          <cell r="D980" t="str">
            <v>RD</v>
          </cell>
          <cell r="E980" t="str">
            <v>X116</v>
          </cell>
          <cell r="G980" t="str">
            <v>IP</v>
          </cell>
          <cell r="H980" t="str">
            <v>2014-15</v>
          </cell>
          <cell r="J980" t="str">
            <v>PDC</v>
          </cell>
          <cell r="K980" t="str">
            <v>Regular</v>
          </cell>
          <cell r="L980" t="str">
            <v>Residential (SRF-6bed)</v>
          </cell>
          <cell r="N980" t="str">
            <v>Continued</v>
          </cell>
          <cell r="P980" t="str">
            <v>In Progress</v>
          </cell>
          <cell r="T980" t="str">
            <v>NPO</v>
          </cell>
          <cell r="AC980">
            <v>291000</v>
          </cell>
          <cell r="AF980">
            <v>291000</v>
          </cell>
          <cell r="BV980" t="str">
            <v>3851 Howe Road</v>
          </cell>
        </row>
        <row r="981">
          <cell r="B981" t="str">
            <v>Secondary</v>
          </cell>
          <cell r="C981" t="str">
            <v>IP-1415-21</v>
          </cell>
          <cell r="D981" t="str">
            <v>DP</v>
          </cell>
          <cell r="E981" t="str">
            <v>X202</v>
          </cell>
          <cell r="G981" t="str">
            <v>IP</v>
          </cell>
          <cell r="H981" t="str">
            <v>2014-15</v>
          </cell>
          <cell r="J981" t="str">
            <v>None</v>
          </cell>
          <cell r="K981" t="str">
            <v>Regular</v>
          </cell>
          <cell r="L981" t="str">
            <v>Day Program</v>
          </cell>
          <cell r="N981" t="str">
            <v>New</v>
          </cell>
          <cell r="P981" t="str">
            <v>Discontinued</v>
          </cell>
          <cell r="T981" t="str">
            <v>NON-NPO</v>
          </cell>
          <cell r="AE981">
            <v>150000</v>
          </cell>
          <cell r="AF981">
            <v>150000</v>
          </cell>
          <cell r="AX981"/>
          <cell r="JB981"/>
        </row>
        <row r="982">
          <cell r="B982" t="str">
            <v>Secondary</v>
          </cell>
          <cell r="C982" t="str">
            <v>IP-1415-22</v>
          </cell>
          <cell r="D982" t="str">
            <v>RD</v>
          </cell>
          <cell r="E982" t="str">
            <v>X218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RAP</v>
          </cell>
          <cell r="L982" t="str">
            <v>Community Crisis Home (CCH)</v>
          </cell>
          <cell r="N982" t="str">
            <v>New</v>
          </cell>
          <cell r="P982" t="str">
            <v>In Progress</v>
          </cell>
          <cell r="Q982" t="str">
            <v>DE</v>
          </cell>
          <cell r="T982" t="str">
            <v>NPO</v>
          </cell>
          <cell r="AC982">
            <v>200000</v>
          </cell>
          <cell r="AD982">
            <v>418970</v>
          </cell>
          <cell r="AF982">
            <v>618970</v>
          </cell>
          <cell r="BV982" t="str">
            <v>26589 California Ave</v>
          </cell>
        </row>
        <row r="983">
          <cell r="B983" t="str">
            <v>Secondary</v>
          </cell>
          <cell r="C983" t="str">
            <v>IP-1415-23</v>
          </cell>
          <cell r="D983" t="str">
            <v>RD</v>
          </cell>
          <cell r="E983" t="str">
            <v>X203</v>
          </cell>
          <cell r="G983" t="str">
            <v>IP</v>
          </cell>
          <cell r="H983" t="str">
            <v>2014-15</v>
          </cell>
          <cell r="J983" t="str">
            <v>None</v>
          </cell>
          <cell r="K983" t="str">
            <v>RAP</v>
          </cell>
          <cell r="L983" t="str">
            <v>Residential (ARFPSHN-Behavioral-5bed)</v>
          </cell>
          <cell r="N983" t="str">
            <v>New</v>
          </cell>
          <cell r="P983" t="str">
            <v>Completed</v>
          </cell>
          <cell r="T983" t="str">
            <v>NPO</v>
          </cell>
          <cell r="AC983">
            <v>500000</v>
          </cell>
          <cell r="AD983">
            <v>375000</v>
          </cell>
          <cell r="AF983">
            <v>875000</v>
          </cell>
          <cell r="AX983"/>
          <cell r="BV983" t="str">
            <v xml:space="preserve">5505 S. Garth </v>
          </cell>
          <cell r="JB983"/>
        </row>
        <row r="984">
          <cell r="B984" t="str">
            <v>Secondary</v>
          </cell>
          <cell r="C984" t="str">
            <v>IP-1415-24</v>
          </cell>
          <cell r="D984" t="str">
            <v>RD</v>
          </cell>
          <cell r="E984" t="str">
            <v>X100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LDC</v>
          </cell>
          <cell r="L984" t="str">
            <v>Residential (ARFPSHN-5bed)</v>
          </cell>
          <cell r="N984" t="str">
            <v>Continued</v>
          </cell>
          <cell r="P984" t="str">
            <v>Completed</v>
          </cell>
          <cell r="T984" t="str">
            <v>NPO</v>
          </cell>
          <cell r="AD984">
            <v>29255</v>
          </cell>
          <cell r="AF984">
            <v>29255</v>
          </cell>
          <cell r="AX984"/>
          <cell r="JB984"/>
        </row>
        <row r="985">
          <cell r="B985" t="str">
            <v>Secondary</v>
          </cell>
          <cell r="C985" t="str">
            <v>IP-1415-25</v>
          </cell>
          <cell r="D985" t="str">
            <v>RD</v>
          </cell>
          <cell r="E985" t="str">
            <v>X122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Regular</v>
          </cell>
          <cell r="L985" t="str">
            <v>Residential (SRF-4bed)</v>
          </cell>
          <cell r="N985" t="str">
            <v>Continued</v>
          </cell>
          <cell r="P985" t="str">
            <v>Completed</v>
          </cell>
          <cell r="Q985" t="str">
            <v>DE</v>
          </cell>
          <cell r="T985" t="str">
            <v>NPO</v>
          </cell>
          <cell r="AD985">
            <v>50000</v>
          </cell>
          <cell r="AF985">
            <v>50000</v>
          </cell>
          <cell r="AX985"/>
          <cell r="JB985"/>
        </row>
        <row r="986">
          <cell r="B986" t="str">
            <v>Secondary</v>
          </cell>
          <cell r="C986" t="str">
            <v>IP-1415-26</v>
          </cell>
          <cell r="D986" t="str">
            <v>RD</v>
          </cell>
          <cell r="E986" t="str">
            <v>X221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RAP</v>
          </cell>
          <cell r="L986" t="str">
            <v>Community Crisis Home (CCH)</v>
          </cell>
          <cell r="N986" t="str">
            <v>New</v>
          </cell>
          <cell r="P986" t="str">
            <v>Discontinued</v>
          </cell>
          <cell r="Q986" t="str">
            <v>DE</v>
          </cell>
          <cell r="T986" t="str">
            <v>NPO</v>
          </cell>
          <cell r="AC986">
            <v>200000</v>
          </cell>
          <cell r="AF986">
            <v>200000</v>
          </cell>
          <cell r="AX986"/>
          <cell r="BV986" t="str">
            <v>30321 Delise Ave</v>
          </cell>
          <cell r="JB986"/>
        </row>
        <row r="987">
          <cell r="B987" t="str">
            <v>Secondary</v>
          </cell>
          <cell r="C987" t="str">
            <v>IP-1415-27</v>
          </cell>
          <cell r="D987" t="str">
            <v>RD</v>
          </cell>
          <cell r="E987" t="str">
            <v>X273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DTS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DE/SP</v>
          </cell>
          <cell r="T987" t="str">
            <v>NPO</v>
          </cell>
          <cell r="AD987">
            <v>138750</v>
          </cell>
          <cell r="AF987">
            <v>138750</v>
          </cell>
          <cell r="BV987" t="str">
            <v>1432 Ramona View Court</v>
          </cell>
        </row>
        <row r="988">
          <cell r="B988" t="str">
            <v>Secondary</v>
          </cell>
          <cell r="C988" t="str">
            <v>IP-1415-28</v>
          </cell>
          <cell r="D988" t="str">
            <v>RD</v>
          </cell>
          <cell r="E988" t="str">
            <v>X274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DTS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DE/SP</v>
          </cell>
          <cell r="T988" t="str">
            <v>NPO</v>
          </cell>
          <cell r="AD988">
            <v>140250</v>
          </cell>
          <cell r="AF988">
            <v>140250</v>
          </cell>
          <cell r="BV988" t="str">
            <v>17106 Garjan Lane</v>
          </cell>
        </row>
        <row r="989">
          <cell r="B989" t="str">
            <v>Secondary</v>
          </cell>
          <cell r="C989" t="str">
            <v>IP-1415-29</v>
          </cell>
          <cell r="D989" t="str">
            <v>RD</v>
          </cell>
          <cell r="E989" t="str">
            <v>X275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DTS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DE/SP</v>
          </cell>
          <cell r="T989" t="str">
            <v>NPO</v>
          </cell>
          <cell r="AD989">
            <v>134250</v>
          </cell>
          <cell r="AF989">
            <v>134250</v>
          </cell>
          <cell r="BV989" t="str">
            <v xml:space="preserve">2915 Duck Pond Lane </v>
          </cell>
        </row>
        <row r="990">
          <cell r="B990" t="str">
            <v>Secondary</v>
          </cell>
          <cell r="C990" t="str">
            <v>IP-1415-30</v>
          </cell>
          <cell r="D990" t="str">
            <v>RD</v>
          </cell>
          <cell r="E990" t="str">
            <v>X276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153750</v>
          </cell>
          <cell r="AF990">
            <v>153750</v>
          </cell>
          <cell r="BV990" t="str">
            <v>1404 Ash Street</v>
          </cell>
        </row>
        <row r="991">
          <cell r="B991" t="str">
            <v>Secondary</v>
          </cell>
          <cell r="C991" t="str">
            <v>IP-1516-1</v>
          </cell>
          <cell r="D991" t="str">
            <v>RD</v>
          </cell>
          <cell r="E991" t="str">
            <v>X254</v>
          </cell>
          <cell r="G991" t="str">
            <v>IP</v>
          </cell>
          <cell r="H991" t="str">
            <v>2015-16</v>
          </cell>
          <cell r="J991" t="str">
            <v>None</v>
          </cell>
          <cell r="K991" t="str">
            <v>Regular</v>
          </cell>
          <cell r="L991" t="str">
            <v>Transition Home (TH)</v>
          </cell>
          <cell r="N991" t="str">
            <v>New</v>
          </cell>
          <cell r="P991" t="str">
            <v>In Progress</v>
          </cell>
          <cell r="T991" t="str">
            <v>NPO</v>
          </cell>
          <cell r="AC991">
            <v>200000</v>
          </cell>
          <cell r="AD991">
            <v>250000</v>
          </cell>
          <cell r="AF991">
            <v>450000</v>
          </cell>
          <cell r="BV991" t="str">
            <v>1017 La Serenata Way</v>
          </cell>
        </row>
        <row r="992">
          <cell r="B992" t="str">
            <v>Secondary</v>
          </cell>
          <cell r="C992" t="str">
            <v>IP-1516-2</v>
          </cell>
          <cell r="D992" t="str">
            <v>RD</v>
          </cell>
          <cell r="E992" t="str">
            <v>X255</v>
          </cell>
          <cell r="G992" t="str">
            <v>IP</v>
          </cell>
          <cell r="H992" t="str">
            <v>2015-16</v>
          </cell>
          <cell r="J992" t="str">
            <v>None</v>
          </cell>
          <cell r="K992" t="str">
            <v>Regular</v>
          </cell>
          <cell r="L992" t="str">
            <v>Residential (SRF-4bed)</v>
          </cell>
          <cell r="N992" t="str">
            <v>New</v>
          </cell>
          <cell r="P992" t="str">
            <v>Completed</v>
          </cell>
          <cell r="T992" t="str">
            <v>NON-NPO</v>
          </cell>
          <cell r="AE992">
            <v>190000</v>
          </cell>
          <cell r="AF992">
            <v>190000</v>
          </cell>
          <cell r="BV992" t="str">
            <v>8225 W Avenue E4</v>
          </cell>
        </row>
        <row r="993">
          <cell r="B993" t="str">
            <v>Secondary</v>
          </cell>
          <cell r="C993" t="str">
            <v>IP-1516-3</v>
          </cell>
          <cell r="D993" t="str">
            <v>RD</v>
          </cell>
          <cell r="E993" t="str">
            <v>X180</v>
          </cell>
          <cell r="G993" t="str">
            <v>IP</v>
          </cell>
          <cell r="H993" t="str">
            <v>2015-16</v>
          </cell>
          <cell r="J993" t="str">
            <v>None</v>
          </cell>
          <cell r="K993" t="str">
            <v>Regular</v>
          </cell>
          <cell r="L993" t="str">
            <v>Crisis Services Step Down (CSSD)</v>
          </cell>
          <cell r="N993" t="str">
            <v>Continued</v>
          </cell>
          <cell r="P993" t="str">
            <v>Withdrawn</v>
          </cell>
          <cell r="Q993" t="str">
            <v>DE</v>
          </cell>
          <cell r="T993" t="str">
            <v>NPO</v>
          </cell>
          <cell r="AX993"/>
          <cell r="JB993"/>
        </row>
        <row r="994">
          <cell r="B994" t="str">
            <v>Secondary</v>
          </cell>
          <cell r="C994" t="str">
            <v>IP-1516-4</v>
          </cell>
          <cell r="D994" t="str">
            <v>RD</v>
          </cell>
          <cell r="E994" t="str">
            <v>X256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Crisis Services Step Down (CSSD)</v>
          </cell>
          <cell r="N994" t="str">
            <v>New</v>
          </cell>
          <cell r="P994" t="str">
            <v>Withdrawn</v>
          </cell>
          <cell r="Q994" t="str">
            <v>DE</v>
          </cell>
          <cell r="T994" t="str">
            <v>NPO</v>
          </cell>
          <cell r="AX994"/>
          <cell r="JB994"/>
        </row>
        <row r="995">
          <cell r="B995" t="str">
            <v>Secondary</v>
          </cell>
          <cell r="C995" t="str">
            <v>IP-1516-5</v>
          </cell>
          <cell r="D995" t="str">
            <v>DP</v>
          </cell>
          <cell r="E995" t="str">
            <v>X257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Day Program</v>
          </cell>
          <cell r="N995" t="str">
            <v>New</v>
          </cell>
          <cell r="P995" t="str">
            <v>Not Approved</v>
          </cell>
          <cell r="T995" t="str">
            <v>NON-NPO</v>
          </cell>
          <cell r="AX995"/>
          <cell r="JB995"/>
        </row>
        <row r="996">
          <cell r="B996" t="str">
            <v>Secondary</v>
          </cell>
          <cell r="C996" t="str">
            <v>IP-1516-6</v>
          </cell>
          <cell r="D996" t="str">
            <v>RD</v>
          </cell>
          <cell r="E996" t="str">
            <v>X258</v>
          </cell>
          <cell r="G996" t="str">
            <v>IP</v>
          </cell>
          <cell r="H996" t="str">
            <v>2015-16</v>
          </cell>
          <cell r="J996" t="str">
            <v>FDC</v>
          </cell>
          <cell r="K996" t="str">
            <v>Regular</v>
          </cell>
          <cell r="L996" t="str">
            <v>Residential (ARFPSHN-5bed)</v>
          </cell>
          <cell r="N996" t="str">
            <v>New</v>
          </cell>
          <cell r="P996" t="str">
            <v>Completed</v>
          </cell>
          <cell r="T996" t="str">
            <v>NPO</v>
          </cell>
          <cell r="AC996">
            <v>275000</v>
          </cell>
          <cell r="AD996">
            <v>350000</v>
          </cell>
          <cell r="AF996">
            <v>625000</v>
          </cell>
          <cell r="AX996"/>
          <cell r="BV996" t="str">
            <v>2286 Villa Verde Road</v>
          </cell>
          <cell r="EI996">
            <v>42389</v>
          </cell>
          <cell r="JB996"/>
        </row>
        <row r="997">
          <cell r="B997" t="str">
            <v>Secondary</v>
          </cell>
          <cell r="C997" t="str">
            <v>IP-1516-7</v>
          </cell>
          <cell r="D997" t="str">
            <v>RD</v>
          </cell>
          <cell r="E997" t="str">
            <v>X218</v>
          </cell>
          <cell r="G997" t="str">
            <v>IP</v>
          </cell>
          <cell r="H997" t="str">
            <v>2015-16</v>
          </cell>
          <cell r="J997" t="str">
            <v>None</v>
          </cell>
          <cell r="K997" t="str">
            <v>Regular</v>
          </cell>
          <cell r="L997" t="str">
            <v>Community Crisis Home (CCH)</v>
          </cell>
          <cell r="N997" t="str">
            <v>Continued</v>
          </cell>
          <cell r="P997" t="str">
            <v>In Progress</v>
          </cell>
          <cell r="Q997" t="str">
            <v>DE</v>
          </cell>
          <cell r="T997" t="str">
            <v>NPO</v>
          </cell>
          <cell r="AX997"/>
          <cell r="BV997" t="str">
            <v>26589 California Ave</v>
          </cell>
          <cell r="JB997"/>
        </row>
        <row r="998">
          <cell r="B998" t="str">
            <v>Secondary</v>
          </cell>
          <cell r="C998" t="str">
            <v>IP-1516-8</v>
          </cell>
          <cell r="D998" t="str">
            <v>RD</v>
          </cell>
          <cell r="E998" t="str">
            <v>X203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Residential (ARFPSHN-Behavioral-5bed)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E998">
            <v>200000</v>
          </cell>
          <cell r="AF998">
            <v>200000</v>
          </cell>
          <cell r="AX998"/>
          <cell r="BV998" t="str">
            <v xml:space="preserve">5505 S. Garth </v>
          </cell>
          <cell r="JB998"/>
        </row>
        <row r="999">
          <cell r="B999" t="str">
            <v>Secondary</v>
          </cell>
          <cell r="C999" t="str">
            <v>IP-1516-9</v>
          </cell>
          <cell r="D999" t="str">
            <v>RD</v>
          </cell>
          <cell r="E999" t="str">
            <v>X091</v>
          </cell>
          <cell r="G999" t="str">
            <v>IP</v>
          </cell>
          <cell r="H999" t="str">
            <v>2015-16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D999">
            <v>160000</v>
          </cell>
          <cell r="AE999">
            <v>150000</v>
          </cell>
          <cell r="AF999">
            <v>310000</v>
          </cell>
          <cell r="BV999" t="str">
            <v>7013 Ramsgate Ave.</v>
          </cell>
        </row>
        <row r="1000">
          <cell r="B1000" t="str">
            <v>Secondary</v>
          </cell>
          <cell r="C1000" t="str">
            <v>IP-1516-10</v>
          </cell>
          <cell r="D1000" t="str">
            <v>RD</v>
          </cell>
          <cell r="E1000" t="str">
            <v>X135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Residential (FTH-3bed)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E1000">
            <v>100000</v>
          </cell>
          <cell r="AF1000">
            <v>100000</v>
          </cell>
          <cell r="AX1000"/>
          <cell r="JB1000"/>
        </row>
        <row r="1001">
          <cell r="B1001" t="str">
            <v>Secondary</v>
          </cell>
          <cell r="C1001" t="str">
            <v>IP-1516-11</v>
          </cell>
          <cell r="D1001" t="str">
            <v>RD</v>
          </cell>
          <cell r="E1001" t="str">
            <v>X134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125000</v>
          </cell>
          <cell r="AF1001">
            <v>125000</v>
          </cell>
          <cell r="AX1001"/>
          <cell r="BV1001" t="str">
            <v xml:space="preserve">5130 W. 137TH Place </v>
          </cell>
          <cell r="JB1001"/>
        </row>
        <row r="1002">
          <cell r="B1002" t="str">
            <v>Secondary</v>
          </cell>
          <cell r="C1002" t="str">
            <v>IP-1516-12</v>
          </cell>
          <cell r="D1002" t="str">
            <v>RD</v>
          </cell>
          <cell r="E1002" t="str">
            <v>X154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Q1002" t="str">
            <v>DE</v>
          </cell>
          <cell r="T1002" t="str">
            <v>NPO</v>
          </cell>
          <cell r="AE1002">
            <v>149148</v>
          </cell>
          <cell r="AF1002">
            <v>149148</v>
          </cell>
        </row>
        <row r="1003">
          <cell r="B1003" t="str">
            <v>Secondary</v>
          </cell>
          <cell r="C1003" t="str">
            <v>IP-1516-13</v>
          </cell>
          <cell r="D1003" t="str">
            <v>RD</v>
          </cell>
          <cell r="E1003" t="str">
            <v>X136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(ARFPSHN-5bed)</v>
          </cell>
          <cell r="N1003" t="str">
            <v>Continued</v>
          </cell>
          <cell r="P1003" t="str">
            <v>Completed</v>
          </cell>
          <cell r="T1003" t="str">
            <v>NPO</v>
          </cell>
          <cell r="AE1003">
            <v>200000</v>
          </cell>
          <cell r="AF1003">
            <v>200000</v>
          </cell>
          <cell r="BV1003" t="str">
            <v xml:space="preserve">6707 Shenandoah </v>
          </cell>
        </row>
        <row r="1004">
          <cell r="B1004" t="str">
            <v>Secondary</v>
          </cell>
          <cell r="C1004" t="str">
            <v>IP-1516-14</v>
          </cell>
          <cell r="D1004" t="str">
            <v>RD</v>
          </cell>
          <cell r="E1004" t="str">
            <v>X259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(SRF-3bed)</v>
          </cell>
          <cell r="N1004" t="str">
            <v>New</v>
          </cell>
          <cell r="P1004" t="str">
            <v>Not Approved</v>
          </cell>
          <cell r="T1004" t="str">
            <v>NON-NPO</v>
          </cell>
          <cell r="AX1004"/>
          <cell r="JB1004"/>
        </row>
        <row r="1005">
          <cell r="B1005" t="str">
            <v>Secondary</v>
          </cell>
          <cell r="C1005" t="str">
            <v>IP-1516-15</v>
          </cell>
          <cell r="D1005" t="str">
            <v>RD</v>
          </cell>
          <cell r="E1005" t="str">
            <v>X260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/>
          <cell r="JB1005"/>
        </row>
        <row r="1006">
          <cell r="B1006" t="str">
            <v>Secondary</v>
          </cell>
          <cell r="C1006" t="str">
            <v>IP-1516-16</v>
          </cell>
          <cell r="D1006" t="str">
            <v>DP</v>
          </cell>
          <cell r="E1006" t="str">
            <v>X261</v>
          </cell>
          <cell r="G1006" t="str">
            <v>IP</v>
          </cell>
          <cell r="H1006" t="str">
            <v>2015-16</v>
          </cell>
          <cell r="J1006" t="str">
            <v>FDC</v>
          </cell>
          <cell r="K1006" t="str">
            <v>Regular</v>
          </cell>
          <cell r="L1006" t="str">
            <v>Day Program</v>
          </cell>
          <cell r="N1006" t="str">
            <v>New</v>
          </cell>
          <cell r="P1006" t="str">
            <v>In Progress</v>
          </cell>
          <cell r="T1006" t="str">
            <v>NON-NPO</v>
          </cell>
          <cell r="AE1006">
            <v>125000</v>
          </cell>
          <cell r="AF1006">
            <v>125000</v>
          </cell>
          <cell r="BV1006" t="str">
            <v>1870 Atlantic Blvd</v>
          </cell>
        </row>
        <row r="1007">
          <cell r="B1007" t="str">
            <v>Secondary</v>
          </cell>
          <cell r="C1007" t="str">
            <v>IP-1516-17</v>
          </cell>
          <cell r="D1007" t="str">
            <v>RD</v>
          </cell>
          <cell r="E1007" t="str">
            <v>X262</v>
          </cell>
          <cell r="G1007" t="str">
            <v>IP</v>
          </cell>
          <cell r="H1007" t="str">
            <v>2015-16</v>
          </cell>
          <cell r="J1007" t="str">
            <v>None</v>
          </cell>
          <cell r="K1007" t="str">
            <v>Regular</v>
          </cell>
          <cell r="L1007" t="str">
            <v>Residential (EBSH-3bed)</v>
          </cell>
          <cell r="N1007" t="str">
            <v>New</v>
          </cell>
          <cell r="P1007" t="str">
            <v>Completed</v>
          </cell>
          <cell r="T1007" t="str">
            <v>NPO</v>
          </cell>
          <cell r="AC1007">
            <v>251975</v>
          </cell>
          <cell r="AD1007">
            <v>225000</v>
          </cell>
          <cell r="AF1007">
            <v>476975</v>
          </cell>
          <cell r="BV1007" t="str">
            <v>1436 W. 185th Street</v>
          </cell>
        </row>
        <row r="1008">
          <cell r="B1008" t="str">
            <v>Secondary</v>
          </cell>
          <cell r="C1008" t="str">
            <v>IP-1516-18</v>
          </cell>
          <cell r="D1008" t="str">
            <v>RD</v>
          </cell>
          <cell r="E1008" t="str">
            <v>X263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(SRF-3bed)</v>
          </cell>
          <cell r="N1008" t="str">
            <v>New</v>
          </cell>
          <cell r="P1008" t="str">
            <v>Not Approved</v>
          </cell>
          <cell r="T1008" t="str">
            <v>NPO</v>
          </cell>
          <cell r="AX1008"/>
          <cell r="JB1008"/>
        </row>
        <row r="1009">
          <cell r="B1009" t="str">
            <v>Secondary</v>
          </cell>
          <cell r="C1009" t="str">
            <v>IP-1516-19</v>
          </cell>
          <cell r="D1009" t="str">
            <v>DP</v>
          </cell>
          <cell r="E1009" t="str">
            <v>X264</v>
          </cell>
          <cell r="G1009" t="str">
            <v>IP</v>
          </cell>
          <cell r="H1009" t="str">
            <v>2015-16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IP-1516-20</v>
          </cell>
          <cell r="D1010" t="str">
            <v>RD</v>
          </cell>
          <cell r="E1010" t="str">
            <v>X265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Residential (SRF-4bed)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/>
          <cell r="JB1010"/>
        </row>
        <row r="1011">
          <cell r="B1011" t="str">
            <v>Secondary</v>
          </cell>
          <cell r="C1011" t="str">
            <v>IP-1516-21</v>
          </cell>
          <cell r="D1011" t="str">
            <v>TD</v>
          </cell>
          <cell r="E1011" t="str">
            <v>X266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IP-1516-22</v>
          </cell>
          <cell r="D1012" t="str">
            <v>DP</v>
          </cell>
          <cell r="E1012" t="str">
            <v>X267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Day Program</v>
          </cell>
          <cell r="N1012" t="str">
            <v>New</v>
          </cell>
          <cell r="P1012" t="str">
            <v>Completed</v>
          </cell>
          <cell r="T1012" t="str">
            <v>NON-NPO</v>
          </cell>
          <cell r="AE1012">
            <v>125000</v>
          </cell>
          <cell r="AF1012">
            <v>125000</v>
          </cell>
          <cell r="AX1012"/>
          <cell r="JB1012"/>
        </row>
        <row r="1013">
          <cell r="B1013" t="str">
            <v>Secondary</v>
          </cell>
          <cell r="C1013" t="str">
            <v>IP-1516-23</v>
          </cell>
          <cell r="D1013" t="str">
            <v>TD</v>
          </cell>
          <cell r="E1013" t="str">
            <v>X268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Training</v>
          </cell>
          <cell r="N1013" t="str">
            <v>New</v>
          </cell>
          <cell r="P1013" t="str">
            <v>Not Approved</v>
          </cell>
          <cell r="T1013" t="str">
            <v>NON-NPO</v>
          </cell>
          <cell r="AX1013"/>
          <cell r="JB1013"/>
        </row>
        <row r="1014">
          <cell r="B1014" t="str">
            <v>Secondary</v>
          </cell>
          <cell r="C1014" t="str">
            <v>IP-1516-24</v>
          </cell>
          <cell r="D1014" t="str">
            <v>RD</v>
          </cell>
          <cell r="E1014" t="str">
            <v>X116</v>
          </cell>
          <cell r="G1014" t="str">
            <v>IP</v>
          </cell>
          <cell r="H1014" t="str">
            <v>2015-16</v>
          </cell>
          <cell r="J1014" t="str">
            <v>PDC</v>
          </cell>
          <cell r="K1014" t="str">
            <v>Regular</v>
          </cell>
          <cell r="L1014" t="str">
            <v>Residential (SRF-6bed)</v>
          </cell>
          <cell r="N1014" t="str">
            <v>Continued</v>
          </cell>
          <cell r="P1014" t="str">
            <v>In Progress</v>
          </cell>
          <cell r="Q1014" t="str">
            <v>DE</v>
          </cell>
          <cell r="T1014" t="str">
            <v>NPO</v>
          </cell>
          <cell r="AX1014"/>
          <cell r="BV1014" t="str">
            <v>3851 Howe Road</v>
          </cell>
          <cell r="JB1014"/>
        </row>
        <row r="1015">
          <cell r="B1015" t="str">
            <v>Secondary</v>
          </cell>
          <cell r="C1015" t="str">
            <v>IP-1516-25</v>
          </cell>
          <cell r="D1015" t="str">
            <v>RD</v>
          </cell>
          <cell r="E1015" t="str">
            <v>X269</v>
          </cell>
          <cell r="G1015" t="str">
            <v>IP</v>
          </cell>
          <cell r="H1015" t="str">
            <v>2015-16</v>
          </cell>
          <cell r="J1015" t="str">
            <v>None</v>
          </cell>
          <cell r="K1015" t="str">
            <v>Regular</v>
          </cell>
          <cell r="L1015" t="str">
            <v>Residential (ARFPSHN-5bed)</v>
          </cell>
          <cell r="N1015" t="str">
            <v>New</v>
          </cell>
          <cell r="P1015" t="str">
            <v>Not Approved</v>
          </cell>
          <cell r="T1015" t="str">
            <v>NPO</v>
          </cell>
          <cell r="AX1015"/>
          <cell r="JB1015"/>
        </row>
        <row r="1016">
          <cell r="B1016" t="str">
            <v>Secondary</v>
          </cell>
          <cell r="C1016" t="str">
            <v>IP-1516-26</v>
          </cell>
          <cell r="D1016" t="str">
            <v>RD</v>
          </cell>
          <cell r="E1016" t="str">
            <v>X270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Residential (ARFPSHN-Behavioral-5bed)</v>
          </cell>
          <cell r="N1016" t="str">
            <v>New</v>
          </cell>
          <cell r="P1016" t="str">
            <v>Not Approved</v>
          </cell>
          <cell r="T1016" t="str">
            <v>NPO</v>
          </cell>
          <cell r="AX1016"/>
          <cell r="JB1016"/>
        </row>
        <row r="1017">
          <cell r="B1017" t="str">
            <v>Secondary</v>
          </cell>
          <cell r="C1017" t="str">
            <v>IP-1516-27</v>
          </cell>
          <cell r="D1017" t="str">
            <v>RD</v>
          </cell>
          <cell r="E1017" t="str">
            <v>X221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Community Crisis Home (CCH)</v>
          </cell>
          <cell r="N1017" t="str">
            <v>Continued</v>
          </cell>
          <cell r="P1017" t="str">
            <v>Discontinued</v>
          </cell>
          <cell r="Q1017" t="str">
            <v>DE</v>
          </cell>
          <cell r="T1017" t="str">
            <v>NPO</v>
          </cell>
          <cell r="AE1017">
            <v>125000</v>
          </cell>
          <cell r="AF1017">
            <v>125000</v>
          </cell>
        </row>
        <row r="1018">
          <cell r="B1018" t="str">
            <v>Secondary</v>
          </cell>
          <cell r="C1018" t="str">
            <v>IP-1516-28</v>
          </cell>
          <cell r="D1018" t="str">
            <v>RD</v>
          </cell>
          <cell r="E1018" t="str">
            <v>X111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(ARFPSHN-5bed)</v>
          </cell>
          <cell r="N1018" t="str">
            <v>Expanded</v>
          </cell>
          <cell r="P1018" t="str">
            <v>Completed</v>
          </cell>
          <cell r="T1018" t="str">
            <v>NPO</v>
          </cell>
          <cell r="AD1018">
            <v>10000</v>
          </cell>
          <cell r="AF1018">
            <v>10000</v>
          </cell>
        </row>
        <row r="1019">
          <cell r="B1019" t="str">
            <v>Secondary</v>
          </cell>
          <cell r="C1019" t="str">
            <v>IP-1516-29</v>
          </cell>
          <cell r="D1019" t="str">
            <v>RD</v>
          </cell>
          <cell r="E1019" t="str">
            <v>X119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(ARFPSHN-5bed)</v>
          </cell>
          <cell r="N1019" t="str">
            <v>Expanded</v>
          </cell>
          <cell r="P1019" t="str">
            <v>Completed</v>
          </cell>
          <cell r="T1019" t="str">
            <v>NPO</v>
          </cell>
          <cell r="AD1019">
            <v>10000</v>
          </cell>
          <cell r="AF1019">
            <v>10000</v>
          </cell>
        </row>
        <row r="1020">
          <cell r="B1020" t="str">
            <v>Secondary</v>
          </cell>
          <cell r="C1020" t="str">
            <v>IP-1516-30</v>
          </cell>
          <cell r="D1020" t="str">
            <v>RD</v>
          </cell>
          <cell r="E1020" t="str">
            <v>X273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DTS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Q1020" t="str">
            <v>DE/SP</v>
          </cell>
          <cell r="AD1020">
            <v>23750</v>
          </cell>
          <cell r="AF1020">
            <v>23750</v>
          </cell>
          <cell r="BV1020" t="str">
            <v>1432 Ramona View Court</v>
          </cell>
        </row>
        <row r="1021">
          <cell r="B1021" t="str">
            <v>Secondary</v>
          </cell>
          <cell r="C1021" t="str">
            <v>IP-1516-31</v>
          </cell>
          <cell r="D1021" t="str">
            <v>RD</v>
          </cell>
          <cell r="E1021" t="str">
            <v>X274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DTS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Q1021" t="str">
            <v>DE/SP</v>
          </cell>
          <cell r="AD1021">
            <v>22250</v>
          </cell>
          <cell r="AF1021">
            <v>22250</v>
          </cell>
          <cell r="BV1021" t="str">
            <v>17106 Garjan Lane</v>
          </cell>
        </row>
        <row r="1022">
          <cell r="B1022" t="str">
            <v>Secondary</v>
          </cell>
          <cell r="C1022" t="str">
            <v>IP-1516-32</v>
          </cell>
          <cell r="D1022" t="str">
            <v>RD</v>
          </cell>
          <cell r="E1022" t="str">
            <v>X275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DTS</v>
          </cell>
          <cell r="L1022" t="str">
            <v>Residential (SRF-4bed)</v>
          </cell>
          <cell r="N1022" t="str">
            <v>Continued</v>
          </cell>
          <cell r="P1022" t="str">
            <v>Completed</v>
          </cell>
          <cell r="Q1022" t="str">
            <v>DE/SP</v>
          </cell>
          <cell r="AD1022">
            <v>28250</v>
          </cell>
          <cell r="AF1022">
            <v>28250</v>
          </cell>
          <cell r="BV1022" t="str">
            <v xml:space="preserve">2915 Duck Pond Lane </v>
          </cell>
        </row>
        <row r="1023">
          <cell r="B1023" t="str">
            <v>Secondary</v>
          </cell>
          <cell r="C1023" t="str">
            <v>IP-1516-33</v>
          </cell>
          <cell r="D1023" t="str">
            <v>RD</v>
          </cell>
          <cell r="E1023" t="str">
            <v>X276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T1023" t="str">
            <v>NPO</v>
          </cell>
          <cell r="AD1023">
            <v>8750</v>
          </cell>
          <cell r="AF1023">
            <v>8750</v>
          </cell>
          <cell r="BV1023" t="str">
            <v>1404 Ash Street</v>
          </cell>
        </row>
        <row r="1024">
          <cell r="B1024" t="str">
            <v>Secondary</v>
          </cell>
          <cell r="C1024" t="str">
            <v>IP-1617-1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2016-17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Continued</v>
          </cell>
          <cell r="P1024" t="str">
            <v>Completed</v>
          </cell>
          <cell r="T1024" t="str">
            <v>NPO</v>
          </cell>
          <cell r="AC1024">
            <v>200000</v>
          </cell>
          <cell r="AE1024">
            <v>250000</v>
          </cell>
          <cell r="AF1024">
            <v>450000</v>
          </cell>
          <cell r="AX1024"/>
          <cell r="BV1024" t="str">
            <v>2286 Villa Verde Road</v>
          </cell>
          <cell r="JB1024"/>
        </row>
        <row r="1025">
          <cell r="B1025" t="str">
            <v>Secondary</v>
          </cell>
          <cell r="C1025" t="str">
            <v>IP-1617-2</v>
          </cell>
          <cell r="D1025" t="str">
            <v>RD</v>
          </cell>
          <cell r="E1025" t="str">
            <v>X331</v>
          </cell>
          <cell r="G1025" t="str">
            <v>IP</v>
          </cell>
          <cell r="H1025" t="str">
            <v>2016-17</v>
          </cell>
          <cell r="J1025" t="str">
            <v>None</v>
          </cell>
          <cell r="K1025" t="str">
            <v>Regular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E1025">
            <v>275000</v>
          </cell>
          <cell r="AF1025">
            <v>275000</v>
          </cell>
          <cell r="AX1025"/>
          <cell r="JB1025"/>
        </row>
        <row r="1026">
          <cell r="B1026" t="str">
            <v>Secondary</v>
          </cell>
          <cell r="C1026" t="str">
            <v>IP-1617-3</v>
          </cell>
          <cell r="D1026" t="str">
            <v>DP</v>
          </cell>
          <cell r="E1026" t="str">
            <v>X332</v>
          </cell>
          <cell r="G1026" t="str">
            <v>IP</v>
          </cell>
          <cell r="H1026" t="str">
            <v>2016-17</v>
          </cell>
          <cell r="J1026" t="str">
            <v>None</v>
          </cell>
          <cell r="K1026" t="str">
            <v>FDC</v>
          </cell>
          <cell r="L1026" t="str">
            <v>Licensed Day Program</v>
          </cell>
          <cell r="N1026" t="str">
            <v>New</v>
          </cell>
          <cell r="P1026" t="str">
            <v>In Progress</v>
          </cell>
          <cell r="T1026" t="str">
            <v>NON-NPO</v>
          </cell>
        </row>
        <row r="1027">
          <cell r="B1027" t="str">
            <v>Secondary</v>
          </cell>
          <cell r="C1027" t="str">
            <v>IP-1617-4</v>
          </cell>
          <cell r="D1027" t="str">
            <v>RD</v>
          </cell>
          <cell r="E1027" t="str">
            <v>X334</v>
          </cell>
          <cell r="G1027" t="str">
            <v>IP</v>
          </cell>
          <cell r="H1027" t="str">
            <v>2016-17</v>
          </cell>
          <cell r="J1027" t="str">
            <v>None</v>
          </cell>
          <cell r="K1027" t="str">
            <v>Regular</v>
          </cell>
          <cell r="L1027" t="str">
            <v>Residential (SRF-4bed)</v>
          </cell>
          <cell r="N1027" t="str">
            <v>New</v>
          </cell>
          <cell r="P1027" t="str">
            <v>Discontinued</v>
          </cell>
          <cell r="T1027" t="str">
            <v>NON-NPO</v>
          </cell>
          <cell r="AE1027">
            <v>250000</v>
          </cell>
          <cell r="AF1027">
            <v>250000</v>
          </cell>
        </row>
        <row r="1028">
          <cell r="B1028" t="str">
            <v>Secondary</v>
          </cell>
          <cell r="C1028" t="str">
            <v>IP-1617-5</v>
          </cell>
          <cell r="D1028" t="str">
            <v>RD</v>
          </cell>
          <cell r="E1028" t="str">
            <v>X333</v>
          </cell>
          <cell r="G1028" t="str">
            <v>IP</v>
          </cell>
          <cell r="H1028" t="str">
            <v>2016-17</v>
          </cell>
          <cell r="J1028" t="str">
            <v>PDC</v>
          </cell>
          <cell r="K1028" t="str">
            <v>PDC</v>
          </cell>
          <cell r="L1028" t="str">
            <v>Residential (ARFPSHN-5bed)</v>
          </cell>
          <cell r="N1028" t="str">
            <v>New</v>
          </cell>
          <cell r="P1028" t="str">
            <v>In Progress</v>
          </cell>
          <cell r="T1028" t="str">
            <v>NPO</v>
          </cell>
          <cell r="AC1028">
            <v>400000</v>
          </cell>
          <cell r="AD1028">
            <v>450000</v>
          </cell>
          <cell r="AE1028">
            <v>225000</v>
          </cell>
          <cell r="AF1028">
            <v>1075000</v>
          </cell>
          <cell r="BV1028" t="str">
            <v>3269 Mountain Ridge Road</v>
          </cell>
        </row>
        <row r="1029">
          <cell r="B1029" t="str">
            <v>Secondary</v>
          </cell>
          <cell r="C1029" t="str">
            <v>IP-1617-6</v>
          </cell>
          <cell r="D1029" t="str">
            <v>RD</v>
          </cell>
          <cell r="E1029" t="str">
            <v>X277</v>
          </cell>
          <cell r="G1029" t="str">
            <v>IP</v>
          </cell>
          <cell r="H1029" t="str">
            <v>2016-17</v>
          </cell>
          <cell r="J1029" t="str">
            <v>PDC</v>
          </cell>
          <cell r="K1029" t="str">
            <v>PDC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C1029">
            <v>512500</v>
          </cell>
          <cell r="AD1029">
            <v>537500</v>
          </cell>
          <cell r="AE1029">
            <v>225000</v>
          </cell>
          <cell r="AF1029">
            <v>1275000</v>
          </cell>
          <cell r="BV1029" t="str">
            <v>961 Stadium Place</v>
          </cell>
        </row>
        <row r="1030">
          <cell r="B1030" t="str">
            <v>Secondary</v>
          </cell>
          <cell r="C1030" t="str">
            <v>IP-1617-7</v>
          </cell>
          <cell r="D1030" t="str">
            <v>RD</v>
          </cell>
          <cell r="E1030" t="str">
            <v>X262</v>
          </cell>
          <cell r="G1030" t="str">
            <v>IP</v>
          </cell>
          <cell r="H1030" t="str">
            <v>2016-17</v>
          </cell>
          <cell r="J1030" t="str">
            <v>None</v>
          </cell>
          <cell r="K1030" t="str">
            <v>Regular</v>
          </cell>
          <cell r="L1030" t="str">
            <v>Residential (EBSH-3bed)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D1030">
            <v>100000</v>
          </cell>
          <cell r="AE1030">
            <v>225000</v>
          </cell>
          <cell r="AF1030">
            <v>325000</v>
          </cell>
          <cell r="BV1030" t="str">
            <v>1436 W. 185th Street</v>
          </cell>
        </row>
        <row r="1031">
          <cell r="B1031" t="str">
            <v>Secondary</v>
          </cell>
          <cell r="C1031" t="str">
            <v>IP-1617-8</v>
          </cell>
          <cell r="D1031" t="str">
            <v>DP</v>
          </cell>
          <cell r="E1031" t="str">
            <v>X278</v>
          </cell>
          <cell r="G1031" t="str">
            <v>IP</v>
          </cell>
          <cell r="H1031" t="str">
            <v>2016-17</v>
          </cell>
          <cell r="J1031" t="str">
            <v>None</v>
          </cell>
          <cell r="K1031" t="str">
            <v>FDC</v>
          </cell>
          <cell r="L1031" t="str">
            <v>Day Program</v>
          </cell>
          <cell r="N1031" t="str">
            <v>New</v>
          </cell>
          <cell r="P1031" t="str">
            <v>In Progress</v>
          </cell>
          <cell r="T1031" t="str">
            <v>NON-NPO</v>
          </cell>
          <cell r="AE1031">
            <v>150000</v>
          </cell>
          <cell r="AF1031">
            <v>150000</v>
          </cell>
        </row>
        <row r="1032">
          <cell r="B1032" t="str">
            <v>Secondary</v>
          </cell>
          <cell r="C1032" t="str">
            <v>IP-1617-9</v>
          </cell>
          <cell r="D1032" t="str">
            <v>RD</v>
          </cell>
          <cell r="E1032" t="str">
            <v>X136</v>
          </cell>
          <cell r="G1032" t="str">
            <v>IP</v>
          </cell>
          <cell r="H1032" t="str">
            <v>2016-17</v>
          </cell>
          <cell r="J1032" t="str">
            <v>None</v>
          </cell>
          <cell r="K1032" t="str">
            <v>Regular</v>
          </cell>
          <cell r="L1032" t="str">
            <v>Residential (ARFPSHN-5bed)</v>
          </cell>
          <cell r="N1032" t="str">
            <v>Continued</v>
          </cell>
          <cell r="P1032" t="str">
            <v>Completed</v>
          </cell>
          <cell r="T1032" t="str">
            <v>NPO</v>
          </cell>
          <cell r="AD1032">
            <v>125000</v>
          </cell>
          <cell r="AF1032">
            <v>125000</v>
          </cell>
          <cell r="AX1032"/>
          <cell r="BV1032" t="str">
            <v xml:space="preserve">6707 Shenandoah </v>
          </cell>
          <cell r="JB1032"/>
        </row>
        <row r="1033">
          <cell r="B1033" t="str">
            <v>Secondary</v>
          </cell>
          <cell r="C1033" t="str">
            <v>IP-1617-10</v>
          </cell>
          <cell r="D1033" t="str">
            <v>RD</v>
          </cell>
          <cell r="E1033" t="str">
            <v>X279</v>
          </cell>
          <cell r="G1033" t="str">
            <v>IP</v>
          </cell>
          <cell r="H1033" t="str">
            <v>2016-17</v>
          </cell>
          <cell r="J1033" t="str">
            <v>FDC</v>
          </cell>
          <cell r="K1033" t="str">
            <v>FDC</v>
          </cell>
          <cell r="L1033" t="str">
            <v>Residential (ARFPSHN-Behavioral-5bed)</v>
          </cell>
          <cell r="N1033" t="str">
            <v>New</v>
          </cell>
          <cell r="P1033" t="str">
            <v>In Progress</v>
          </cell>
          <cell r="T1033" t="str">
            <v>NPO</v>
          </cell>
          <cell r="AC1033">
            <v>350000</v>
          </cell>
          <cell r="AD1033">
            <v>450000</v>
          </cell>
          <cell r="AF1033">
            <v>800000</v>
          </cell>
          <cell r="AX1033"/>
          <cell r="BV1033" t="str">
            <v>1438 West Janeen Way</v>
          </cell>
          <cell r="JB1033"/>
        </row>
        <row r="1034">
          <cell r="B1034" t="str">
            <v>Secondary</v>
          </cell>
          <cell r="C1034" t="str">
            <v>IP-1617-11</v>
          </cell>
          <cell r="D1034" t="str">
            <v>RD</v>
          </cell>
          <cell r="E1034" t="str">
            <v>X280</v>
          </cell>
          <cell r="G1034" t="str">
            <v>IP</v>
          </cell>
          <cell r="H1034" t="str">
            <v>2016-17</v>
          </cell>
          <cell r="J1034" t="str">
            <v>FDC</v>
          </cell>
          <cell r="K1034" t="str">
            <v>FDC</v>
          </cell>
          <cell r="L1034" t="str">
            <v>Residential (ARFPSHN-5bed)</v>
          </cell>
          <cell r="N1034" t="str">
            <v>New</v>
          </cell>
          <cell r="P1034" t="str">
            <v>In Progress</v>
          </cell>
          <cell r="T1034" t="str">
            <v>NPO</v>
          </cell>
          <cell r="AC1034">
            <v>350000</v>
          </cell>
          <cell r="AD1034">
            <v>500000</v>
          </cell>
          <cell r="AF1034">
            <v>850000</v>
          </cell>
          <cell r="BV1034" t="str">
            <v>12932 Malena Drive</v>
          </cell>
        </row>
        <row r="1035">
          <cell r="B1035" t="str">
            <v>Secondary</v>
          </cell>
          <cell r="C1035" t="str">
            <v>IP-1617-12</v>
          </cell>
          <cell r="D1035" t="str">
            <v>RD</v>
          </cell>
          <cell r="E1035" t="str">
            <v>X112</v>
          </cell>
          <cell r="G1035" t="str">
            <v>IP</v>
          </cell>
          <cell r="H1035" t="str">
            <v>2016-17</v>
          </cell>
          <cell r="J1035" t="str">
            <v>None</v>
          </cell>
          <cell r="K1035" t="str">
            <v>Regular</v>
          </cell>
          <cell r="L1035" t="str">
            <v>Residential (SRF-4bed)</v>
          </cell>
          <cell r="N1035" t="str">
            <v>Expanded</v>
          </cell>
          <cell r="P1035" t="str">
            <v>Completed</v>
          </cell>
          <cell r="T1035" t="str">
            <v>NPO</v>
          </cell>
          <cell r="AD1035">
            <v>20000</v>
          </cell>
          <cell r="AF1035">
            <v>20000</v>
          </cell>
          <cell r="AX1035"/>
          <cell r="JB1035"/>
        </row>
        <row r="1036">
          <cell r="B1036" t="str">
            <v>Secondary</v>
          </cell>
          <cell r="C1036" t="str">
            <v>IP-1617-13</v>
          </cell>
          <cell r="D1036" t="str">
            <v>RD</v>
          </cell>
          <cell r="E1036" t="str">
            <v>X127</v>
          </cell>
          <cell r="G1036" t="str">
            <v>IP</v>
          </cell>
          <cell r="H1036" t="str">
            <v>2016-17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Continued</v>
          </cell>
          <cell r="P1036" t="str">
            <v>Completed</v>
          </cell>
          <cell r="T1036" t="str">
            <v>NON-NPO</v>
          </cell>
          <cell r="AE1036">
            <v>45000</v>
          </cell>
          <cell r="AF1036">
            <v>45000</v>
          </cell>
          <cell r="AX1036"/>
          <cell r="JB1036"/>
        </row>
        <row r="1037">
          <cell r="B1037" t="str">
            <v>Secondary</v>
          </cell>
          <cell r="C1037" t="str">
            <v>IP-1617-14</v>
          </cell>
          <cell r="D1037" t="str">
            <v>RD</v>
          </cell>
          <cell r="E1037" t="str">
            <v>X125</v>
          </cell>
          <cell r="G1037" t="str">
            <v>IP</v>
          </cell>
          <cell r="H1037" t="str">
            <v>2016-17</v>
          </cell>
          <cell r="J1037" t="str">
            <v>None</v>
          </cell>
          <cell r="K1037" t="str">
            <v>Regular</v>
          </cell>
          <cell r="L1037" t="str">
            <v>Residential (SRF-4bed)</v>
          </cell>
          <cell r="N1037" t="str">
            <v>Continued</v>
          </cell>
          <cell r="P1037" t="str">
            <v>Completed</v>
          </cell>
          <cell r="T1037" t="str">
            <v>NON-NPO</v>
          </cell>
          <cell r="AE1037">
            <v>45000</v>
          </cell>
          <cell r="AF1037">
            <v>45000</v>
          </cell>
          <cell r="AX1037"/>
          <cell r="JB1037"/>
        </row>
        <row r="1038">
          <cell r="B1038" t="str">
            <v>Secondary</v>
          </cell>
          <cell r="C1038" t="str">
            <v>IP-1617-15</v>
          </cell>
          <cell r="D1038" t="str">
            <v>RD</v>
          </cell>
          <cell r="E1038" t="str">
            <v>X254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Transition Home (TH)</v>
          </cell>
          <cell r="N1038" t="str">
            <v>Continued</v>
          </cell>
          <cell r="P1038" t="str">
            <v>In Progress</v>
          </cell>
          <cell r="T1038" t="str">
            <v>NPO</v>
          </cell>
          <cell r="AE1038">
            <v>125000</v>
          </cell>
          <cell r="AF1038">
            <v>125000</v>
          </cell>
          <cell r="AX1038"/>
          <cell r="BV1038" t="str">
            <v>1017 La Serenata Way</v>
          </cell>
          <cell r="JB1038"/>
        </row>
        <row r="1039">
          <cell r="B1039" t="str">
            <v>Secondary</v>
          </cell>
          <cell r="C1039" t="str">
            <v>IP-1617-16</v>
          </cell>
          <cell r="D1039" t="str">
            <v>RD</v>
          </cell>
          <cell r="E1039" t="str">
            <v>X203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Residential (ARFPSHN-Behavioral-5bed)</v>
          </cell>
          <cell r="N1039" t="str">
            <v>Continued</v>
          </cell>
          <cell r="P1039" t="str">
            <v>Completed</v>
          </cell>
          <cell r="T1039" t="str">
            <v>NPO</v>
          </cell>
          <cell r="AD1039">
            <v>175000</v>
          </cell>
          <cell r="AF1039">
            <v>175000</v>
          </cell>
          <cell r="AX1039"/>
          <cell r="BV1039" t="str">
            <v xml:space="preserve">5505 S. Garth </v>
          </cell>
          <cell r="JB1039"/>
        </row>
        <row r="1040">
          <cell r="B1040" t="str">
            <v>Secondary</v>
          </cell>
          <cell r="C1040" t="str">
            <v>IP-1617-17</v>
          </cell>
          <cell r="D1040" t="str">
            <v>RD</v>
          </cell>
          <cell r="E1040" t="str">
            <v>X154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(SRF-3bed)</v>
          </cell>
          <cell r="N1040" t="str">
            <v>Continued</v>
          </cell>
          <cell r="P1040" t="str">
            <v>Completed</v>
          </cell>
          <cell r="Q1040" t="str">
            <v>DE</v>
          </cell>
          <cell r="T1040" t="str">
            <v>NPO</v>
          </cell>
          <cell r="AX1040"/>
          <cell r="JB1040"/>
        </row>
        <row r="1041">
          <cell r="B1041" t="str">
            <v>Secondary</v>
          </cell>
          <cell r="C1041" t="str">
            <v>IP-1617-18</v>
          </cell>
          <cell r="D1041" t="str">
            <v>RD</v>
          </cell>
          <cell r="E1041" t="str">
            <v>X281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PDC</v>
          </cell>
          <cell r="L1041" t="str">
            <v>Residential (EBSH-3bed)</v>
          </cell>
          <cell r="N1041" t="str">
            <v>New</v>
          </cell>
          <cell r="P1041" t="str">
            <v>In Progress</v>
          </cell>
          <cell r="Q1041" t="str">
            <v>DE</v>
          </cell>
          <cell r="T1041" t="str">
            <v>NPO</v>
          </cell>
          <cell r="AC1041">
            <v>325000</v>
          </cell>
          <cell r="AD1041">
            <v>425000</v>
          </cell>
          <cell r="AF1041">
            <v>750000</v>
          </cell>
          <cell r="AX1041"/>
          <cell r="BV1041" t="str">
            <v>21203 Hobart Blvd.</v>
          </cell>
          <cell r="JB1041"/>
        </row>
        <row r="1042">
          <cell r="B1042" t="str">
            <v>Secondary</v>
          </cell>
          <cell r="C1042" t="str">
            <v>IP-1617-19</v>
          </cell>
          <cell r="D1042" t="str">
            <v>RD</v>
          </cell>
          <cell r="E1042" t="str">
            <v>X282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Regular</v>
          </cell>
          <cell r="L1042" t="str">
            <v>Multi Family</v>
          </cell>
          <cell r="N1042" t="str">
            <v>New</v>
          </cell>
          <cell r="P1042" t="str">
            <v>In Progress</v>
          </cell>
          <cell r="T1042" t="str">
            <v>NPO</v>
          </cell>
          <cell r="AC1042">
            <v>2000000</v>
          </cell>
          <cell r="AF1042">
            <v>2000000</v>
          </cell>
          <cell r="JB1042"/>
        </row>
        <row r="1043">
          <cell r="B1043" t="str">
            <v>Secondary</v>
          </cell>
          <cell r="C1043" t="str">
            <v>IP-1617-20</v>
          </cell>
          <cell r="D1043" t="str">
            <v>RD</v>
          </cell>
          <cell r="E1043" t="str">
            <v>X116</v>
          </cell>
          <cell r="G1043" t="str">
            <v>IP</v>
          </cell>
          <cell r="H1043" t="str">
            <v>2016-17</v>
          </cell>
          <cell r="J1043" t="str">
            <v>PDC</v>
          </cell>
          <cell r="K1043" t="str">
            <v>Regular</v>
          </cell>
          <cell r="L1043" t="str">
            <v>Residential (SRF-6bed)</v>
          </cell>
          <cell r="N1043" t="str">
            <v>Continued</v>
          </cell>
          <cell r="P1043" t="str">
            <v>In Progress</v>
          </cell>
          <cell r="T1043" t="str">
            <v>NPO</v>
          </cell>
          <cell r="AE1043">
            <v>225000</v>
          </cell>
          <cell r="AF1043">
            <v>225000</v>
          </cell>
          <cell r="AX1043"/>
          <cell r="BV1043" t="str">
            <v>3851 Howe Road</v>
          </cell>
          <cell r="JB1043"/>
        </row>
        <row r="1044">
          <cell r="B1044" t="str">
            <v>Secondary</v>
          </cell>
          <cell r="C1044" t="str">
            <v>IP-1617-21</v>
          </cell>
          <cell r="D1044" t="str">
            <v>RD</v>
          </cell>
          <cell r="E1044" t="str">
            <v>X134</v>
          </cell>
          <cell r="G1044" t="str">
            <v>IP</v>
          </cell>
          <cell r="H1044" t="str">
            <v>2016-17</v>
          </cell>
          <cell r="J1044" t="str">
            <v>None</v>
          </cell>
          <cell r="K1044" t="str">
            <v>Regular</v>
          </cell>
          <cell r="L1044" t="str">
            <v>Residential (SRF-3bed)</v>
          </cell>
          <cell r="N1044" t="str">
            <v>Continued</v>
          </cell>
          <cell r="P1044" t="str">
            <v>Completed</v>
          </cell>
          <cell r="T1044" t="str">
            <v>NPO</v>
          </cell>
          <cell r="AD1044">
            <v>100000</v>
          </cell>
          <cell r="AF1044">
            <v>100000</v>
          </cell>
          <cell r="BV1044" t="str">
            <v xml:space="preserve">5130 W. 137TH Place </v>
          </cell>
        </row>
        <row r="1045">
          <cell r="B1045" t="str">
            <v>Secondary</v>
          </cell>
          <cell r="C1045" t="str">
            <v>IP-1617-22</v>
          </cell>
          <cell r="D1045" t="str">
            <v>RD</v>
          </cell>
          <cell r="E1045" t="str">
            <v>X120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Residential (SRF-6bed)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D1045">
            <v>80000</v>
          </cell>
          <cell r="AF1045">
            <v>80000</v>
          </cell>
          <cell r="AX1045"/>
          <cell r="JB1045"/>
        </row>
        <row r="1046">
          <cell r="B1046" t="str">
            <v>Secondary</v>
          </cell>
          <cell r="C1046" t="str">
            <v>IP-1617-23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2016-17</v>
          </cell>
          <cell r="J1046" t="str">
            <v>None</v>
          </cell>
          <cell r="K1046" t="str">
            <v>Regular</v>
          </cell>
          <cell r="L1046" t="str">
            <v>Residential (SRF-4bed)</v>
          </cell>
          <cell r="N1046" t="str">
            <v>Continued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357975</v>
          </cell>
          <cell r="AE1046">
            <v>125000</v>
          </cell>
          <cell r="AF1046">
            <v>485000</v>
          </cell>
          <cell r="BV1046" t="str">
            <v>1432 Ramona View Court</v>
          </cell>
        </row>
        <row r="1047">
          <cell r="B1047" t="str">
            <v>Secondary</v>
          </cell>
          <cell r="C1047" t="str">
            <v>IP-1617-24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9000</v>
          </cell>
          <cell r="AF1047">
            <v>9000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IP-1617-25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(SRF-4bed)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309302</v>
          </cell>
          <cell r="AE1048">
            <v>125000</v>
          </cell>
          <cell r="AF1048">
            <v>434302</v>
          </cell>
          <cell r="BV1048" t="str">
            <v xml:space="preserve">2915 Duck Pond Lane </v>
          </cell>
        </row>
        <row r="1049">
          <cell r="B1049" t="str">
            <v>Secondary</v>
          </cell>
          <cell r="C1049" t="str">
            <v>IP-1617-26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379794</v>
          </cell>
          <cell r="AE1049">
            <v>125000</v>
          </cell>
          <cell r="AF1049">
            <v>504794</v>
          </cell>
          <cell r="BV1049" t="str">
            <v>1404 Ash Street</v>
          </cell>
        </row>
        <row r="1050">
          <cell r="B1050" t="str">
            <v>Secondary</v>
          </cell>
          <cell r="C1050" t="str">
            <v>IP-1617-27</v>
          </cell>
          <cell r="D1050" t="str">
            <v>RD</v>
          </cell>
          <cell r="E1050" t="str">
            <v>X285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PDC</v>
          </cell>
          <cell r="L1050" t="str">
            <v>Community Crisis Home (CCH)</v>
          </cell>
          <cell r="N1050" t="str">
            <v>New</v>
          </cell>
          <cell r="P1050" t="str">
            <v>Discontinued</v>
          </cell>
          <cell r="T1050" t="str">
            <v>NPO</v>
          </cell>
        </row>
        <row r="1051">
          <cell r="B1051" t="str">
            <v>Secondary</v>
          </cell>
          <cell r="C1051" t="str">
            <v>IP-1617-28</v>
          </cell>
          <cell r="D1051" t="str">
            <v>RD</v>
          </cell>
          <cell r="E1051" t="str">
            <v>x218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Community Crisis Home (CCH)</v>
          </cell>
          <cell r="N1051" t="str">
            <v>Continued</v>
          </cell>
          <cell r="P1051" t="str">
            <v>In Progress</v>
          </cell>
          <cell r="Q1051" t="str">
            <v>DE</v>
          </cell>
          <cell r="T1051" t="str">
            <v>NPO</v>
          </cell>
          <cell r="AD1051">
            <v>156572</v>
          </cell>
          <cell r="AE1051">
            <v>150000</v>
          </cell>
          <cell r="AF1051">
            <v>150000</v>
          </cell>
        </row>
        <row r="1052">
          <cell r="B1052" t="str">
            <v>Secondary</v>
          </cell>
          <cell r="C1052" t="str">
            <v>IP-1718-1</v>
          </cell>
          <cell r="D1052" t="str">
            <v>RD</v>
          </cell>
          <cell r="E1052" t="str">
            <v>X279</v>
          </cell>
          <cell r="G1052" t="str">
            <v>IP</v>
          </cell>
          <cell r="H1052" t="str">
            <v>2017-18</v>
          </cell>
          <cell r="J1052" t="str">
            <v>FDC</v>
          </cell>
          <cell r="K1052" t="str">
            <v>Regular</v>
          </cell>
          <cell r="L1052" t="str">
            <v>Residential (ARFPSHN-Behavioral-5bed)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E1052">
            <v>200000</v>
          </cell>
          <cell r="AF1052">
            <v>200000</v>
          </cell>
          <cell r="BV1052" t="str">
            <v>1438 West Janeen Way</v>
          </cell>
        </row>
        <row r="1053">
          <cell r="B1053" t="str">
            <v>Secondary</v>
          </cell>
          <cell r="C1053" t="str">
            <v>IP-1718-2</v>
          </cell>
          <cell r="D1053" t="str">
            <v>RD</v>
          </cell>
          <cell r="E1053" t="str">
            <v>X333</v>
          </cell>
          <cell r="G1053" t="str">
            <v>IP</v>
          </cell>
          <cell r="H1053" t="str">
            <v>2017-18</v>
          </cell>
          <cell r="J1053" t="str">
            <v>PDC</v>
          </cell>
          <cell r="K1053" t="str">
            <v>PDC</v>
          </cell>
          <cell r="L1053" t="str">
            <v>Residential (ARFPSHN-5bed)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E1053">
            <v>25000</v>
          </cell>
          <cell r="AF1053">
            <v>25000</v>
          </cell>
          <cell r="BV1053" t="str">
            <v>3269 Mountain Ridge Road</v>
          </cell>
        </row>
        <row r="1054">
          <cell r="B1054" t="str">
            <v>Secondary</v>
          </cell>
          <cell r="C1054" t="str">
            <v>IP-1718-3</v>
          </cell>
          <cell r="D1054" t="str">
            <v>RD</v>
          </cell>
          <cell r="E1054" t="str">
            <v>X277</v>
          </cell>
          <cell r="G1054" t="str">
            <v>IP</v>
          </cell>
          <cell r="H1054" t="str">
            <v>2017-18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Continued</v>
          </cell>
          <cell r="P1054" t="str">
            <v>In Progress</v>
          </cell>
          <cell r="T1054" t="str">
            <v>NPO</v>
          </cell>
          <cell r="AE1054">
            <v>25000</v>
          </cell>
          <cell r="AF1054">
            <v>25000</v>
          </cell>
          <cell r="BV1054" t="str">
            <v>961 Stadium Place</v>
          </cell>
        </row>
        <row r="1055">
          <cell r="B1055" t="str">
            <v>Secondary</v>
          </cell>
          <cell r="C1055" t="str">
            <v>IP-1718-4</v>
          </cell>
          <cell r="D1055" t="str">
            <v>RD</v>
          </cell>
          <cell r="E1055" t="str">
            <v>X387</v>
          </cell>
          <cell r="G1055" t="str">
            <v>IP</v>
          </cell>
          <cell r="H1055" t="str">
            <v>2017-18</v>
          </cell>
          <cell r="J1055" t="str">
            <v>Regular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T1055" t="str">
            <v>NON-NPO</v>
          </cell>
        </row>
        <row r="1056">
          <cell r="B1056" t="str">
            <v>Secondary</v>
          </cell>
          <cell r="C1056" t="str">
            <v>IP-1718-5</v>
          </cell>
          <cell r="D1056" t="str">
            <v>DP</v>
          </cell>
          <cell r="E1056" t="str">
            <v>X388</v>
          </cell>
          <cell r="G1056" t="str">
            <v>IP</v>
          </cell>
          <cell r="H1056" t="str">
            <v>2017-18</v>
          </cell>
          <cell r="J1056" t="str">
            <v>Regular</v>
          </cell>
          <cell r="K1056" t="str">
            <v>Regular</v>
          </cell>
          <cell r="L1056" t="str">
            <v>Day Program</v>
          </cell>
          <cell r="N1056" t="str">
            <v>New</v>
          </cell>
          <cell r="P1056" t="str">
            <v>In Progress</v>
          </cell>
          <cell r="AE1056">
            <v>150000</v>
          </cell>
          <cell r="AF1056">
            <v>150000</v>
          </cell>
        </row>
        <row r="1057">
          <cell r="B1057" t="str">
            <v>Secondary</v>
          </cell>
          <cell r="C1057" t="str">
            <v>IP-1718-6</v>
          </cell>
          <cell r="D1057" t="str">
            <v>RD</v>
          </cell>
          <cell r="E1057" t="str">
            <v>X116</v>
          </cell>
          <cell r="G1057" t="str">
            <v>IP</v>
          </cell>
          <cell r="H1057" t="str">
            <v>2017-18</v>
          </cell>
          <cell r="J1057" t="str">
            <v>PDC</v>
          </cell>
          <cell r="K1057" t="str">
            <v>Regular</v>
          </cell>
          <cell r="L1057" t="str">
            <v>Residential (SRF-6bed)</v>
          </cell>
          <cell r="N1057" t="str">
            <v>Continued</v>
          </cell>
          <cell r="P1057" t="str">
            <v>In Progress</v>
          </cell>
          <cell r="T1057" t="str">
            <v>NPO</v>
          </cell>
          <cell r="AD1057">
            <v>700000</v>
          </cell>
          <cell r="AF1057">
            <v>700000</v>
          </cell>
          <cell r="BV1057" t="str">
            <v>3851 Howe Road</v>
          </cell>
        </row>
        <row r="1058">
          <cell r="B1058" t="str">
            <v>Secondary</v>
          </cell>
          <cell r="C1058" t="str">
            <v>IP-1718-7</v>
          </cell>
          <cell r="D1058" t="str">
            <v>RD</v>
          </cell>
          <cell r="E1058" t="str">
            <v>X281</v>
          </cell>
          <cell r="G1058" t="str">
            <v>IP</v>
          </cell>
          <cell r="H1058" t="str">
            <v>2017-18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E1058">
            <v>225000</v>
          </cell>
          <cell r="AF1058">
            <v>225000</v>
          </cell>
          <cell r="BV1058" t="str">
            <v>21203 Hobart Blvd.</v>
          </cell>
        </row>
        <row r="1059">
          <cell r="B1059" t="str">
            <v>Secondary</v>
          </cell>
          <cell r="C1059" t="str">
            <v>IP-1718-8</v>
          </cell>
          <cell r="D1059" t="str">
            <v>RD</v>
          </cell>
          <cell r="E1059" t="str">
            <v>X280</v>
          </cell>
          <cell r="G1059" t="str">
            <v>IP</v>
          </cell>
          <cell r="H1059" t="str">
            <v>2017-18</v>
          </cell>
          <cell r="J1059" t="str">
            <v>FDC</v>
          </cell>
          <cell r="K1059" t="str">
            <v>Regular</v>
          </cell>
          <cell r="L1059" t="str">
            <v>Residential (ARFPSHN-5bed)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E1059">
            <v>200000</v>
          </cell>
          <cell r="AF1059">
            <v>200000</v>
          </cell>
          <cell r="BV1059" t="str">
            <v>12932 Malena Drive</v>
          </cell>
        </row>
        <row r="1060">
          <cell r="B1060" t="str">
            <v>Secondary</v>
          </cell>
          <cell r="C1060" t="str">
            <v>IP-1718-9</v>
          </cell>
          <cell r="D1060" t="str">
            <v>RD</v>
          </cell>
          <cell r="E1060" t="str">
            <v>X398</v>
          </cell>
          <cell r="G1060" t="str">
            <v>IP</v>
          </cell>
          <cell r="H1060" t="str">
            <v>2017-18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E1060">
            <v>200000</v>
          </cell>
          <cell r="AF1060">
            <v>200000</v>
          </cell>
          <cell r="BV1060" t="str">
            <v>618 Briarwood Drive</v>
          </cell>
        </row>
        <row r="1061">
          <cell r="B1061" t="str">
            <v>Primary</v>
          </cell>
          <cell r="C1061" t="str">
            <v>IRC-0506-1</v>
          </cell>
          <cell r="D1061" t="str">
            <v>RD</v>
          </cell>
          <cell r="G1061" t="str">
            <v>IRC</v>
          </cell>
          <cell r="H1061" t="str">
            <v>2005-06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E1061">
            <v>520000</v>
          </cell>
          <cell r="AF1061">
            <v>520000</v>
          </cell>
          <cell r="AS1061">
            <v>3</v>
          </cell>
          <cell r="AT1061">
            <v>1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IRC-0506-2</v>
          </cell>
          <cell r="D1062" t="str">
            <v>RD</v>
          </cell>
          <cell r="G1062" t="str">
            <v>IRC</v>
          </cell>
          <cell r="H1062" t="str">
            <v>2005-06</v>
          </cell>
          <cell r="J1062" t="str">
            <v>None</v>
          </cell>
          <cell r="K1062" t="str">
            <v>Regular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E1062">
            <v>300000</v>
          </cell>
          <cell r="AF1062">
            <v>300000</v>
          </cell>
          <cell r="AS1062">
            <v>4</v>
          </cell>
          <cell r="AX1062">
            <v>4</v>
          </cell>
          <cell r="JB1062"/>
        </row>
        <row r="1063">
          <cell r="B1063" t="str">
            <v>Primary</v>
          </cell>
          <cell r="C1063" t="str">
            <v>IRC-0607-1</v>
          </cell>
          <cell r="D1063" t="str">
            <v>RD</v>
          </cell>
          <cell r="G1063" t="str">
            <v>IRC</v>
          </cell>
          <cell r="H1063" t="str">
            <v>2006-07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60000</v>
          </cell>
          <cell r="AF1063">
            <v>60000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</row>
        <row r="1064">
          <cell r="B1064" t="str">
            <v>Primary</v>
          </cell>
          <cell r="C1064" t="str">
            <v>IRC-0607-2</v>
          </cell>
          <cell r="D1064" t="str">
            <v>RD</v>
          </cell>
          <cell r="G1064" t="str">
            <v>IRC</v>
          </cell>
          <cell r="H1064" t="str">
            <v>2006-07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60000</v>
          </cell>
          <cell r="AF1064">
            <v>60000</v>
          </cell>
          <cell r="AS1064">
            <v>3</v>
          </cell>
          <cell r="AT1064">
            <v>1</v>
          </cell>
          <cell r="AX1064">
            <v>4</v>
          </cell>
          <cell r="BV1064" t="str">
            <v>16146 Serrano Rd.</v>
          </cell>
        </row>
        <row r="1065">
          <cell r="B1065" t="str">
            <v>Primary</v>
          </cell>
          <cell r="C1065" t="str">
            <v>IRC-0607-3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100000</v>
          </cell>
          <cell r="AF1065">
            <v>100000</v>
          </cell>
          <cell r="AS1065">
            <v>3</v>
          </cell>
          <cell r="AT1065">
            <v>1</v>
          </cell>
          <cell r="AX1065">
            <v>4</v>
          </cell>
          <cell r="JB1065"/>
        </row>
        <row r="1066">
          <cell r="B1066" t="str">
            <v>Primary</v>
          </cell>
          <cell r="C1066" t="str">
            <v>IRC-0607-4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349000</v>
          </cell>
          <cell r="AF1066">
            <v>349000</v>
          </cell>
          <cell r="AS1066">
            <v>3</v>
          </cell>
          <cell r="AT1066">
            <v>1</v>
          </cell>
          <cell r="AX1066">
            <v>4</v>
          </cell>
          <cell r="JB1066"/>
        </row>
        <row r="1067">
          <cell r="B1067" t="str">
            <v>Primary</v>
          </cell>
          <cell r="C1067" t="str">
            <v>IRC-0607-5</v>
          </cell>
          <cell r="D1067" t="str">
            <v>DP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91000</v>
          </cell>
          <cell r="AF1067">
            <v>91000</v>
          </cell>
          <cell r="AX1067"/>
          <cell r="JB1067"/>
        </row>
        <row r="1068">
          <cell r="B1068" t="str">
            <v>Primary</v>
          </cell>
          <cell r="C1068" t="str">
            <v>IRC-0607-6</v>
          </cell>
          <cell r="D1068" t="str">
            <v>DP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Day Program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IRC-0607-7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50000</v>
          </cell>
          <cell r="AF1069">
            <v>50000</v>
          </cell>
          <cell r="BV1069" t="str">
            <v>13091 Amargosa Rd. #103</v>
          </cell>
        </row>
        <row r="1070">
          <cell r="B1070" t="str">
            <v>Primary</v>
          </cell>
          <cell r="C1070" t="str">
            <v>IRC-0607-8</v>
          </cell>
          <cell r="D1070" t="str">
            <v>TS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Transportation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IRC-0607-9</v>
          </cell>
          <cell r="D1071" t="str">
            <v>TS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90000</v>
          </cell>
          <cell r="AF1071">
            <v>90000</v>
          </cell>
          <cell r="AX1071"/>
          <cell r="JB1071"/>
        </row>
        <row r="1072">
          <cell r="B1072" t="str">
            <v>Primary</v>
          </cell>
          <cell r="C1072" t="str">
            <v>IRC-0607-10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E1072">
            <v>25000</v>
          </cell>
          <cell r="AF1072">
            <v>25000</v>
          </cell>
          <cell r="AX1072"/>
          <cell r="JB1072"/>
        </row>
        <row r="1073">
          <cell r="B1073" t="str">
            <v>Primary</v>
          </cell>
          <cell r="C1073" t="str">
            <v>IRC-0607-11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10000</v>
          </cell>
          <cell r="AF1073">
            <v>10000</v>
          </cell>
          <cell r="AX1073"/>
          <cell r="JB1073"/>
        </row>
        <row r="1074">
          <cell r="B1074" t="str">
            <v>Primary</v>
          </cell>
          <cell r="C1074" t="str">
            <v>IRC-0607-12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10000</v>
          </cell>
          <cell r="AF1074">
            <v>10000</v>
          </cell>
          <cell r="AX1074"/>
          <cell r="JB1074"/>
        </row>
        <row r="1075">
          <cell r="B1075" t="str">
            <v>Primary</v>
          </cell>
          <cell r="C1075" t="str">
            <v>IRC-0607-13</v>
          </cell>
          <cell r="D1075" t="str">
            <v>RD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45000</v>
          </cell>
          <cell r="AF1075">
            <v>45000</v>
          </cell>
          <cell r="AS1075">
            <v>3</v>
          </cell>
          <cell r="AT1075">
            <v>1</v>
          </cell>
          <cell r="AX1075">
            <v>4</v>
          </cell>
          <cell r="JB1075"/>
        </row>
        <row r="1076">
          <cell r="B1076" t="str">
            <v>Primary</v>
          </cell>
          <cell r="C1076" t="str">
            <v>IRC-0607-14</v>
          </cell>
          <cell r="D1076" t="str">
            <v>RD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Residential (CCF-L4i)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45000</v>
          </cell>
          <cell r="AF1076">
            <v>45000</v>
          </cell>
          <cell r="AS1076">
            <v>3</v>
          </cell>
          <cell r="AT1076">
            <v>1</v>
          </cell>
          <cell r="AX1076">
            <v>4</v>
          </cell>
          <cell r="JB1076"/>
        </row>
        <row r="1077">
          <cell r="B1077" t="str">
            <v>Primary</v>
          </cell>
          <cell r="C1077" t="str">
            <v>IRC-0607-15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C1077">
            <v>300000</v>
          </cell>
          <cell r="AD1077">
            <v>300000</v>
          </cell>
          <cell r="AE1077">
            <v>90000</v>
          </cell>
          <cell r="AF1077">
            <v>690000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Primary</v>
          </cell>
          <cell r="C1078" t="str">
            <v>IRC-0607-16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90000</v>
          </cell>
          <cell r="AF1078">
            <v>690000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37496</v>
          </cell>
          <cell r="JB1078"/>
        </row>
        <row r="1079">
          <cell r="B1079" t="str">
            <v>Primary</v>
          </cell>
          <cell r="C1079" t="str">
            <v>IRC-0607-17</v>
          </cell>
          <cell r="D1079" t="str">
            <v>SS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Crisis Support Services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E1079">
            <v>100000</v>
          </cell>
          <cell r="AF1079">
            <v>100000</v>
          </cell>
          <cell r="AX1079"/>
          <cell r="JB1079"/>
        </row>
        <row r="1080">
          <cell r="B1080" t="str">
            <v>Primary</v>
          </cell>
          <cell r="C1080" t="str">
            <v>IRC-0607-18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(SRF-2bed)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S1080">
            <v>2</v>
          </cell>
          <cell r="AX1080">
            <v>2</v>
          </cell>
          <cell r="JB1080"/>
        </row>
        <row r="1081">
          <cell r="B1081" t="str">
            <v>Primary</v>
          </cell>
          <cell r="C1081" t="str">
            <v>IRC-0607-19</v>
          </cell>
          <cell r="D1081" t="str">
            <v>RD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60000</v>
          </cell>
          <cell r="AF1081">
            <v>60000</v>
          </cell>
          <cell r="AS1081">
            <v>3</v>
          </cell>
          <cell r="AT1081">
            <v>1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IRC-0708-1</v>
          </cell>
          <cell r="D1082" t="str">
            <v>RD</v>
          </cell>
          <cell r="G1082" t="str">
            <v>IRC</v>
          </cell>
          <cell r="H1082" t="str">
            <v>2007-08</v>
          </cell>
          <cell r="J1082" t="str">
            <v>None</v>
          </cell>
          <cell r="K1082" t="str">
            <v>Regular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T1082">
            <v>4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IRC-0708-2</v>
          </cell>
          <cell r="D1083" t="str">
            <v>RD</v>
          </cell>
          <cell r="G1083" t="str">
            <v>IRC</v>
          </cell>
          <cell r="H1083" t="str">
            <v>2007-08</v>
          </cell>
          <cell r="J1083" t="str">
            <v>None</v>
          </cell>
          <cell r="K1083" t="str">
            <v>Regular</v>
          </cell>
          <cell r="L1083" t="str">
            <v>Crisis Services Residential (CSR)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T1083">
            <v>4</v>
          </cell>
          <cell r="AX1083">
            <v>4</v>
          </cell>
          <cell r="JB1083"/>
        </row>
        <row r="1084">
          <cell r="B1084" t="str">
            <v>Primary</v>
          </cell>
          <cell r="C1084" t="str">
            <v>IRC-0708-3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B1085" t="str">
            <v>Primary</v>
          </cell>
          <cell r="C1085" t="str">
            <v>IRC-0708-4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Residential (SRF-3bed)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X1085"/>
          <cell r="JB1085"/>
        </row>
        <row r="1086">
          <cell r="B1086" t="str">
            <v>Primary</v>
          </cell>
          <cell r="C1086" t="str">
            <v>IRC-0708-5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>
            <v>4</v>
          </cell>
          <cell r="JB1086"/>
        </row>
        <row r="1087">
          <cell r="B1087" t="str">
            <v>Primary</v>
          </cell>
          <cell r="C1087" t="str">
            <v>IRC-0708-6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IRC-0708-7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(SRF-2bed)</v>
          </cell>
          <cell r="N1088" t="str">
            <v>New</v>
          </cell>
          <cell r="P1088" t="str">
            <v>Discontinued</v>
          </cell>
          <cell r="T1088" t="str">
            <v>NON-NPO</v>
          </cell>
          <cell r="AS1088">
            <v>2</v>
          </cell>
          <cell r="AX1088">
            <v>2</v>
          </cell>
          <cell r="JB1088"/>
        </row>
        <row r="1089">
          <cell r="B1089" t="str">
            <v>Primary</v>
          </cell>
          <cell r="C1089" t="str">
            <v>IRC-0708-8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80000</v>
          </cell>
          <cell r="AF1089">
            <v>80000</v>
          </cell>
          <cell r="AS1089">
            <v>3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Primary</v>
          </cell>
          <cell r="C1090" t="str">
            <v>IRC-0708-9</v>
          </cell>
          <cell r="D1090" t="str">
            <v>DP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Day Program</v>
          </cell>
          <cell r="N1090" t="str">
            <v>New</v>
          </cell>
          <cell r="P1090" t="str">
            <v>Completed</v>
          </cell>
          <cell r="T1090" t="str">
            <v>NON-NPO</v>
          </cell>
          <cell r="AE1090">
            <v>125000</v>
          </cell>
          <cell r="AF1090">
            <v>125000</v>
          </cell>
          <cell r="AX1090"/>
          <cell r="JB1090"/>
        </row>
        <row r="1091">
          <cell r="B1091" t="str">
            <v>Primary</v>
          </cell>
          <cell r="C1091" t="str">
            <v>IRC-0708-10</v>
          </cell>
          <cell r="D1091" t="str">
            <v>DP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Day Program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B1092" t="str">
            <v>Primary</v>
          </cell>
          <cell r="C1092" t="str">
            <v>IRC-0708-11</v>
          </cell>
          <cell r="D1092" t="str">
            <v>SS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Psychiatric Treatment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IRC-0708-12</v>
          </cell>
          <cell r="D1093" t="str">
            <v>TD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Training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80000</v>
          </cell>
          <cell r="AF1093">
            <v>80000</v>
          </cell>
          <cell r="AX1093"/>
          <cell r="JB1093"/>
        </row>
        <row r="1094">
          <cell r="B1094" t="str">
            <v>Primary</v>
          </cell>
          <cell r="C1094" t="str">
            <v>IRC-0708-13</v>
          </cell>
          <cell r="D1094" t="str">
            <v>TS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Transportation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IRC-0708-14</v>
          </cell>
          <cell r="D1095" t="str">
            <v>DP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Day Program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/>
          <cell r="JB1095"/>
        </row>
        <row r="1096">
          <cell r="B1096" t="str">
            <v>Secondary</v>
          </cell>
          <cell r="C1096" t="str">
            <v>IRC-0708-15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LDC</v>
          </cell>
          <cell r="L1096" t="str">
            <v>Residential (SRF-5bed)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/>
          <cell r="JB1096"/>
        </row>
        <row r="1097">
          <cell r="B1097" t="str">
            <v>Primary</v>
          </cell>
          <cell r="C1097" t="str">
            <v>IRC-0708-16</v>
          </cell>
          <cell r="D1097" t="str">
            <v>RD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>
            <v>4</v>
          </cell>
          <cell r="JB1097"/>
        </row>
        <row r="1098">
          <cell r="B1098" t="str">
            <v>Primary</v>
          </cell>
          <cell r="C1098" t="str">
            <v>IRC-0708-17</v>
          </cell>
          <cell r="D1098" t="str">
            <v>RD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/>
          <cell r="JB1098"/>
        </row>
        <row r="1099">
          <cell r="B1099" t="str">
            <v>Primary</v>
          </cell>
          <cell r="C1099" t="str">
            <v>IRC-0708-18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/>
          <cell r="JB1099"/>
        </row>
        <row r="1100">
          <cell r="B1100" t="str">
            <v>Primary</v>
          </cell>
          <cell r="C1100" t="str">
            <v>IRC-0708-19</v>
          </cell>
          <cell r="D1100" t="str">
            <v>MS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Other</v>
          </cell>
          <cell r="N1100" t="str">
            <v>New</v>
          </cell>
          <cell r="P1100" t="str">
            <v>Discontinued</v>
          </cell>
          <cell r="T1100" t="str">
            <v>NPO</v>
          </cell>
          <cell r="AX1100"/>
          <cell r="JB1100"/>
        </row>
        <row r="1101">
          <cell r="B1101" t="str">
            <v>Primary</v>
          </cell>
          <cell r="C1101" t="str">
            <v>IRC-0708-20</v>
          </cell>
          <cell r="D1101" t="str">
            <v>DP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45000</v>
          </cell>
          <cell r="AF1101">
            <v>45000</v>
          </cell>
          <cell r="AX1101"/>
          <cell r="JB1101"/>
        </row>
        <row r="1102">
          <cell r="B1102" t="str">
            <v>Primary</v>
          </cell>
          <cell r="C1102" t="str">
            <v>IRC-0708-21</v>
          </cell>
          <cell r="D1102" t="str">
            <v>DP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Day Program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20000</v>
          </cell>
          <cell r="AF1102">
            <v>20000</v>
          </cell>
          <cell r="AX1102"/>
          <cell r="JB1102"/>
        </row>
        <row r="1103">
          <cell r="B1103" t="str">
            <v>Primary</v>
          </cell>
          <cell r="C1103" t="str">
            <v>IRC-0708-22</v>
          </cell>
          <cell r="D1103" t="str">
            <v>RD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75000</v>
          </cell>
          <cell r="AF1103">
            <v>75000</v>
          </cell>
          <cell r="AS1103">
            <v>3</v>
          </cell>
          <cell r="AT1103">
            <v>1</v>
          </cell>
          <cell r="AX1103">
            <v>4</v>
          </cell>
          <cell r="JB1103"/>
        </row>
        <row r="1104">
          <cell r="B1104" t="str">
            <v>Primary</v>
          </cell>
          <cell r="C1104" t="str">
            <v>IRC-0708-23</v>
          </cell>
          <cell r="D1104" t="str">
            <v>RD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C1104">
            <v>149100</v>
          </cell>
          <cell r="AF1104">
            <v>149100</v>
          </cell>
          <cell r="AS1104">
            <v>3</v>
          </cell>
          <cell r="AT1104">
            <v>1</v>
          </cell>
          <cell r="AX1104">
            <v>4</v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/>
        </row>
        <row r="1105">
          <cell r="B1105" t="str">
            <v>Primary</v>
          </cell>
          <cell r="C1105" t="str">
            <v>IRC-0708-24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C1105">
            <v>144100</v>
          </cell>
          <cell r="AF1105">
            <v>144100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/>
        </row>
        <row r="1106">
          <cell r="B1106" t="str">
            <v>Primary</v>
          </cell>
          <cell r="C1106" t="str">
            <v>IRC-0708-25</v>
          </cell>
          <cell r="D1106" t="str">
            <v>RD</v>
          </cell>
          <cell r="E1106" t="str">
            <v>X176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133375</v>
          </cell>
          <cell r="AF1106">
            <v>133375</v>
          </cell>
          <cell r="AS1106">
            <v>3</v>
          </cell>
          <cell r="AT1106">
            <v>1</v>
          </cell>
          <cell r="AX1106">
            <v>4</v>
          </cell>
          <cell r="BV1106" t="str">
            <v>6495 N Jordan Ln</v>
          </cell>
          <cell r="EM1106">
            <v>40009</v>
          </cell>
          <cell r="EQ1106">
            <v>40135</v>
          </cell>
          <cell r="EY1106">
            <v>40026</v>
          </cell>
          <cell r="JB1106"/>
        </row>
        <row r="1107">
          <cell r="B1107" t="str">
            <v>Primary</v>
          </cell>
          <cell r="C1107" t="str">
            <v>IRC-0708-26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146273</v>
          </cell>
          <cell r="AF1107">
            <v>146273</v>
          </cell>
          <cell r="AS1107">
            <v>3</v>
          </cell>
          <cell r="AT1107">
            <v>1</v>
          </cell>
          <cell r="AX1107">
            <v>4</v>
          </cell>
          <cell r="BV1107" t="str">
            <v>4696 Viaggio Cir</v>
          </cell>
          <cell r="EM1107">
            <v>39995</v>
          </cell>
          <cell r="EQ1107">
            <v>40058</v>
          </cell>
          <cell r="EY1107">
            <v>40026</v>
          </cell>
          <cell r="JB1107"/>
        </row>
        <row r="1108">
          <cell r="B1108" t="str">
            <v>Primary</v>
          </cell>
          <cell r="C1108" t="str">
            <v>IRC-0708-27</v>
          </cell>
          <cell r="D1108" t="str">
            <v>RD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94050</v>
          </cell>
          <cell r="AF1108">
            <v>94050</v>
          </cell>
          <cell r="AS1108">
            <v>3</v>
          </cell>
          <cell r="AT1108">
            <v>1</v>
          </cell>
          <cell r="AX1108">
            <v>4</v>
          </cell>
          <cell r="BV1108" t="str">
            <v>13263 Perignon Pl</v>
          </cell>
          <cell r="EM1108">
            <v>40117</v>
          </cell>
          <cell r="EQ1108">
            <v>40241</v>
          </cell>
          <cell r="EY1108">
            <v>40179</v>
          </cell>
          <cell r="JB1108"/>
        </row>
        <row r="1109">
          <cell r="B1109" t="str">
            <v>Primary</v>
          </cell>
          <cell r="C1109" t="str">
            <v>IRC-0708-28</v>
          </cell>
          <cell r="D1109" t="str">
            <v>RD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106425</v>
          </cell>
          <cell r="AF1109">
            <v>106425</v>
          </cell>
          <cell r="AS1109">
            <v>3</v>
          </cell>
          <cell r="AT1109">
            <v>1</v>
          </cell>
          <cell r="AX1109">
            <v>4</v>
          </cell>
          <cell r="BV1109" t="str">
            <v>3333 Elisabeth Ave</v>
          </cell>
          <cell r="EM1109">
            <v>40225</v>
          </cell>
          <cell r="EQ1109">
            <v>40311</v>
          </cell>
          <cell r="EY1109">
            <v>40269</v>
          </cell>
          <cell r="JB1109"/>
        </row>
        <row r="1110">
          <cell r="B1110" t="str">
            <v>Primary</v>
          </cell>
          <cell r="C1110" t="str">
            <v>IRC-0708-29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181500</v>
          </cell>
          <cell r="AF1110">
            <v>181500</v>
          </cell>
          <cell r="AS1110">
            <v>3</v>
          </cell>
          <cell r="AT1110">
            <v>1</v>
          </cell>
          <cell r="AX1110">
            <v>4</v>
          </cell>
          <cell r="BV1110" t="str">
            <v>6728 N Ofelia Dr</v>
          </cell>
          <cell r="EM1110">
            <v>39794</v>
          </cell>
          <cell r="EQ1110">
            <v>40026</v>
          </cell>
          <cell r="EY1110">
            <v>39814</v>
          </cell>
          <cell r="JB1110"/>
        </row>
        <row r="1111">
          <cell r="B1111" t="str">
            <v>Primary</v>
          </cell>
          <cell r="C1111" t="str">
            <v>IRC-0708-30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162382</v>
          </cell>
          <cell r="AF1111">
            <v>162382</v>
          </cell>
          <cell r="AS1111">
            <v>3</v>
          </cell>
          <cell r="AT1111">
            <v>1</v>
          </cell>
          <cell r="AX1111">
            <v>4</v>
          </cell>
          <cell r="BV1111" t="str">
            <v>8124 Halbrook Terrace</v>
          </cell>
          <cell r="EM1111">
            <v>40476</v>
          </cell>
          <cell r="EQ1111">
            <v>40360</v>
          </cell>
          <cell r="EY1111">
            <v>39995</v>
          </cell>
          <cell r="JB1111"/>
        </row>
        <row r="1112">
          <cell r="B1112" t="str">
            <v>Primary</v>
          </cell>
          <cell r="C1112" t="str">
            <v>IRC-0809-1</v>
          </cell>
          <cell r="D1112" t="str">
            <v>RD</v>
          </cell>
          <cell r="G1112" t="str">
            <v>IRC</v>
          </cell>
          <cell r="H1112" t="str">
            <v>2008-09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E1112">
            <v>275000</v>
          </cell>
          <cell r="AF1112">
            <v>275000</v>
          </cell>
          <cell r="AT1112">
            <v>4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IRC-0809-2</v>
          </cell>
          <cell r="D1113" t="str">
            <v>RD</v>
          </cell>
          <cell r="G1113" t="str">
            <v>IRC</v>
          </cell>
          <cell r="H1113" t="str">
            <v>2008-09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S1113">
            <v>3</v>
          </cell>
          <cell r="AT1113">
            <v>1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IRC-0809-3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S1114">
            <v>3</v>
          </cell>
          <cell r="AT1114">
            <v>1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IRC-0809-4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/>
        </row>
        <row r="1116">
          <cell r="B1116" t="str">
            <v>Primary</v>
          </cell>
          <cell r="C1116" t="str">
            <v>IRC-0809-5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B1117" t="str">
            <v>Primary</v>
          </cell>
          <cell r="C1117" t="str">
            <v>IRC-0809-6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(CCF-L4i)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X1117"/>
          <cell r="JB1117"/>
        </row>
        <row r="1118">
          <cell r="B1118" t="str">
            <v>Primary</v>
          </cell>
          <cell r="C1118" t="str">
            <v>IRC-0809-7</v>
          </cell>
          <cell r="D1118" t="str">
            <v>DP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Day Program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E1118">
            <v>175000</v>
          </cell>
          <cell r="AF1118">
            <v>175000</v>
          </cell>
          <cell r="AX1118"/>
          <cell r="BV1118" t="str">
            <v>27496 Commerce Center Dr</v>
          </cell>
          <cell r="JB1118"/>
        </row>
        <row r="1119">
          <cell r="B1119" t="str">
            <v>Primary</v>
          </cell>
          <cell r="C1119" t="str">
            <v>IRC-0809-8</v>
          </cell>
          <cell r="D1119" t="str">
            <v>TD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Training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IRC-0809-9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C1120">
            <v>250000</v>
          </cell>
          <cell r="AD1120">
            <v>250000</v>
          </cell>
          <cell r="AE1120">
            <v>300000</v>
          </cell>
          <cell r="AF1120">
            <v>800000</v>
          </cell>
          <cell r="AX1120"/>
          <cell r="JB1120"/>
        </row>
        <row r="1121">
          <cell r="B1121" t="str">
            <v>Secondary</v>
          </cell>
          <cell r="C1121" t="str">
            <v>IRC-0809-10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E1121">
            <v>80000</v>
          </cell>
          <cell r="AF1121">
            <v>80000</v>
          </cell>
          <cell r="AX1121"/>
          <cell r="JB1121"/>
        </row>
        <row r="1122">
          <cell r="B1122" t="str">
            <v>Secondary</v>
          </cell>
          <cell r="C1122" t="str">
            <v>IRC-0809-11</v>
          </cell>
          <cell r="D1122" t="str">
            <v>RD</v>
          </cell>
          <cell r="E1122" t="str">
            <v>X176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E1122">
            <v>80000</v>
          </cell>
          <cell r="AF1122">
            <v>80000</v>
          </cell>
          <cell r="AX1122"/>
          <cell r="JB1122"/>
        </row>
        <row r="1123">
          <cell r="B1123" t="str">
            <v>Primary</v>
          </cell>
          <cell r="C1123" t="str">
            <v>IRC-0809-12</v>
          </cell>
          <cell r="D1123" t="str">
            <v>DP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Day Program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225000</v>
          </cell>
          <cell r="AF1123">
            <v>225000</v>
          </cell>
          <cell r="AX1123"/>
          <cell r="JB1123"/>
        </row>
        <row r="1124">
          <cell r="B1124" t="str">
            <v>Secondary</v>
          </cell>
          <cell r="C1124" t="str">
            <v>IRC-0809-13</v>
          </cell>
          <cell r="D1124" t="str">
            <v>RD</v>
          </cell>
          <cell r="E1124" t="str">
            <v>X063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LDC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150000</v>
          </cell>
          <cell r="AF1124">
            <v>300000</v>
          </cell>
          <cell r="AX1124"/>
          <cell r="JB1124"/>
        </row>
        <row r="1125">
          <cell r="B1125" t="str">
            <v>Secondary</v>
          </cell>
          <cell r="C1125" t="str">
            <v>IRC-0809-14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LDC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NPO</v>
          </cell>
          <cell r="AD1125">
            <v>150000</v>
          </cell>
          <cell r="AE1125">
            <v>150000</v>
          </cell>
          <cell r="AF1125">
            <v>300000</v>
          </cell>
          <cell r="AX1125"/>
          <cell r="JB1125"/>
        </row>
        <row r="1126">
          <cell r="B1126" t="str">
            <v>Primary</v>
          </cell>
          <cell r="C1126" t="str">
            <v>IRC-0809-15</v>
          </cell>
          <cell r="D1126" t="str">
            <v>DP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B1127" t="str">
            <v>Primary</v>
          </cell>
          <cell r="C1127" t="str">
            <v>IRC-0809-16</v>
          </cell>
          <cell r="D1127" t="str">
            <v>RD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/>
          <cell r="JB1127"/>
        </row>
        <row r="1128">
          <cell r="B1128" t="str">
            <v>Primary</v>
          </cell>
          <cell r="C1128" t="str">
            <v>IRC-0809-17</v>
          </cell>
          <cell r="D1128" t="str">
            <v>RD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>
            <v>3</v>
          </cell>
          <cell r="JB1128"/>
        </row>
        <row r="1129">
          <cell r="B1129" t="str">
            <v>Primary</v>
          </cell>
          <cell r="C1129" t="str">
            <v>IRC-0809-18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(SRF-3bed)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>
            <v>3</v>
          </cell>
          <cell r="JB1129"/>
        </row>
        <row r="1130">
          <cell r="B1130" t="str">
            <v>Primary</v>
          </cell>
          <cell r="C1130" t="str">
            <v>IRC-0809-19</v>
          </cell>
          <cell r="D1130" t="str">
            <v>DP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Day Program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X1130"/>
          <cell r="JB1130"/>
        </row>
        <row r="1131">
          <cell r="B1131" t="str">
            <v>Primary</v>
          </cell>
          <cell r="C1131" t="str">
            <v>IRC-0809-20.1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LDC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C1131">
            <v>176066</v>
          </cell>
          <cell r="AF1131">
            <v>176066</v>
          </cell>
          <cell r="AS1131">
            <v>4</v>
          </cell>
          <cell r="AX1131">
            <v>4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IRC-0809-20.2</v>
          </cell>
          <cell r="D1132" t="str">
            <v>RD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LDC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C1132">
            <v>176066</v>
          </cell>
          <cell r="AF1132">
            <v>176066</v>
          </cell>
          <cell r="AS1132">
            <v>4</v>
          </cell>
          <cell r="AX1132">
            <v>4</v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IRC-0809-20.3</v>
          </cell>
          <cell r="D1133" t="str">
            <v>RD</v>
          </cell>
          <cell r="E1133" t="str">
            <v>X065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13508 Baxter Ct</v>
          </cell>
          <cell r="EM1133">
            <v>40498</v>
          </cell>
          <cell r="EQ1133">
            <v>40663</v>
          </cell>
          <cell r="EY1133">
            <v>40483</v>
          </cell>
          <cell r="JB1133"/>
        </row>
        <row r="1134">
          <cell r="B1134" t="str">
            <v>Primary</v>
          </cell>
          <cell r="C1134" t="str">
            <v>IRC-0809-21</v>
          </cell>
          <cell r="D1134" t="str">
            <v>RD</v>
          </cell>
          <cell r="E1134" t="str">
            <v>X068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S1134">
            <v>4</v>
          </cell>
          <cell r="AX1134">
            <v>4</v>
          </cell>
          <cell r="BV1134" t="str">
            <v>9327 Joshua Rd. #A</v>
          </cell>
          <cell r="EM1134">
            <v>40696</v>
          </cell>
          <cell r="EQ1134">
            <v>40724</v>
          </cell>
          <cell r="EY1134">
            <v>40603</v>
          </cell>
          <cell r="JB1134"/>
        </row>
        <row r="1135">
          <cell r="B1135" t="str">
            <v>Secondary</v>
          </cell>
          <cell r="C1135" t="str">
            <v>IRC-0809-22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X1135"/>
          <cell r="JB1135"/>
        </row>
        <row r="1136">
          <cell r="B1136" t="str">
            <v>Primary</v>
          </cell>
          <cell r="C1136" t="str">
            <v>IRC-0910-1</v>
          </cell>
          <cell r="D1136" t="str">
            <v>RD</v>
          </cell>
          <cell r="G1136" t="str">
            <v>IRC</v>
          </cell>
          <cell r="H1136" t="str">
            <v>2009-10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S1136">
            <v>3</v>
          </cell>
          <cell r="AT1136">
            <v>1</v>
          </cell>
          <cell r="AX1136">
            <v>4</v>
          </cell>
          <cell r="JB1136"/>
        </row>
        <row r="1137">
          <cell r="B1137" t="str">
            <v>Primary</v>
          </cell>
          <cell r="C1137" t="str">
            <v>IRC-0910-2</v>
          </cell>
          <cell r="D1137" t="str">
            <v>RD</v>
          </cell>
          <cell r="E1137" t="str">
            <v>X163</v>
          </cell>
          <cell r="G1137" t="str">
            <v>IRC</v>
          </cell>
          <cell r="H1137" t="str">
            <v>2009-10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>
            <v>4</v>
          </cell>
          <cell r="BV1137" t="str">
            <v>22334 Lupine Road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/>
        </row>
        <row r="1138">
          <cell r="B1138" t="str">
            <v>Secondary</v>
          </cell>
          <cell r="C1138" t="str">
            <v>IRC-0910-3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E1138">
            <v>123400</v>
          </cell>
          <cell r="AF1138">
            <v>123400</v>
          </cell>
          <cell r="AX1138"/>
          <cell r="JB1138"/>
        </row>
        <row r="1139">
          <cell r="B1139" t="str">
            <v>Primary</v>
          </cell>
          <cell r="C1139" t="str">
            <v>IRC-0910-4</v>
          </cell>
          <cell r="D1139" t="str">
            <v>RD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IRC-0910-5</v>
          </cell>
          <cell r="D1140" t="str">
            <v>RD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/>
          <cell r="JB1140"/>
        </row>
        <row r="1141">
          <cell r="B1141" t="str">
            <v>Primary</v>
          </cell>
          <cell r="C1141" t="str">
            <v>IRC-0910-6</v>
          </cell>
          <cell r="D1141" t="str">
            <v>DP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Day Program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B1142" t="str">
            <v>Primary</v>
          </cell>
          <cell r="C1142" t="str">
            <v>IRC-0910-7</v>
          </cell>
          <cell r="D1142" t="str">
            <v>TD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Training</v>
          </cell>
          <cell r="N1142" t="str">
            <v>New</v>
          </cell>
          <cell r="P1142" t="str">
            <v>Completed</v>
          </cell>
          <cell r="T1142" t="str">
            <v>NON-NPO</v>
          </cell>
          <cell r="AE1142">
            <v>80000</v>
          </cell>
          <cell r="AF1142">
            <v>80000</v>
          </cell>
          <cell r="AX1142"/>
          <cell r="JB1142"/>
        </row>
        <row r="1143">
          <cell r="B1143" t="str">
            <v>Secondary</v>
          </cell>
          <cell r="C1143" t="str">
            <v>IRC-0910-8.1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LDC</v>
          </cell>
          <cell r="L1143" t="str">
            <v>Residential (SRF-3bed)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D1143">
            <v>150000</v>
          </cell>
          <cell r="AE1143">
            <v>150000</v>
          </cell>
          <cell r="AF1143">
            <v>300000</v>
          </cell>
          <cell r="AX1143"/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/>
        </row>
        <row r="1144">
          <cell r="B1144" t="str">
            <v>Primary</v>
          </cell>
          <cell r="C1144" t="str">
            <v>IRC-0910-8.2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LDC</v>
          </cell>
          <cell r="L1144" t="str">
            <v>Residential (SRF-3bed)</v>
          </cell>
          <cell r="N1144" t="str">
            <v>New</v>
          </cell>
          <cell r="P1144" t="str">
            <v>Discontinued</v>
          </cell>
          <cell r="T1144" t="str">
            <v>NPO</v>
          </cell>
          <cell r="AS1144">
            <v>3</v>
          </cell>
          <cell r="AX1144">
            <v>3</v>
          </cell>
          <cell r="JB1144"/>
        </row>
        <row r="1145">
          <cell r="B1145" t="str">
            <v>Primary</v>
          </cell>
          <cell r="C1145" t="str">
            <v>IRC-0910-9</v>
          </cell>
          <cell r="D1145" t="str">
            <v>RD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S1145">
            <v>6</v>
          </cell>
          <cell r="AT1145">
            <v>2</v>
          </cell>
          <cell r="AX1145">
            <v>8</v>
          </cell>
          <cell r="JB1145"/>
        </row>
        <row r="1146">
          <cell r="B1146" t="str">
            <v>Secondary</v>
          </cell>
          <cell r="C1146" t="str">
            <v>IRC-0910-10</v>
          </cell>
          <cell r="D1146" t="str">
            <v>RD</v>
          </cell>
          <cell r="E1146" t="str">
            <v>X076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E1146">
            <v>150000</v>
          </cell>
          <cell r="AF1146">
            <v>150000</v>
          </cell>
          <cell r="AX1146"/>
          <cell r="JB1146"/>
        </row>
        <row r="1147">
          <cell r="B1147" t="str">
            <v>Primary</v>
          </cell>
          <cell r="C1147" t="str">
            <v>IRC-0910-11</v>
          </cell>
          <cell r="D1147" t="str">
            <v>DP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LDC</v>
          </cell>
          <cell r="L1147" t="str">
            <v>Day Program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X1147"/>
          <cell r="JB1147"/>
        </row>
        <row r="1148">
          <cell r="B1148" t="str">
            <v>Primary</v>
          </cell>
          <cell r="C1148" t="str">
            <v>IRC-0910-12</v>
          </cell>
          <cell r="D1148" t="str">
            <v>RD</v>
          </cell>
          <cell r="E1148" t="str">
            <v>X066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(SRF-4bed)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F1148">
            <v>114900</v>
          </cell>
          <cell r="AS1148">
            <v>3</v>
          </cell>
          <cell r="AT1148">
            <v>1</v>
          </cell>
          <cell r="AX1148">
            <v>4</v>
          </cell>
          <cell r="BV1148" t="str">
            <v>5290 Jones Ave</v>
          </cell>
          <cell r="EM1148">
            <v>40498</v>
          </cell>
          <cell r="EQ1148">
            <v>40544</v>
          </cell>
          <cell r="JB1148"/>
        </row>
        <row r="1149">
          <cell r="B1149" t="str">
            <v>Secondary</v>
          </cell>
          <cell r="C1149" t="str">
            <v>IRC-0910-13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D1149">
            <v>225000</v>
          </cell>
          <cell r="AE1149">
            <v>225000</v>
          </cell>
          <cell r="AF1149">
            <v>450000</v>
          </cell>
          <cell r="AX1149"/>
          <cell r="JB1149"/>
        </row>
        <row r="1150">
          <cell r="B1150" t="str">
            <v>Primary</v>
          </cell>
          <cell r="C1150" t="str">
            <v>IRC-0910-14</v>
          </cell>
          <cell r="D1150" t="str">
            <v>RD</v>
          </cell>
          <cell r="E1150" t="str">
            <v>X067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(ARFPSHN-5bed)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300000</v>
          </cell>
          <cell r="AF1150">
            <v>300000</v>
          </cell>
          <cell r="AS1150">
            <v>5</v>
          </cell>
          <cell r="AX1150">
            <v>5</v>
          </cell>
          <cell r="BV1150" t="str">
            <v>2264 Baccarat Ct</v>
          </cell>
          <cell r="EI1150" t="str">
            <v>X</v>
          </cell>
          <cell r="EK1150" t="str">
            <v>X</v>
          </cell>
          <cell r="EM1150">
            <v>40716</v>
          </cell>
          <cell r="EQ1150">
            <v>41049</v>
          </cell>
          <cell r="EY1150" t="str">
            <v>X</v>
          </cell>
          <cell r="JB1150"/>
        </row>
        <row r="1151">
          <cell r="B1151" t="str">
            <v>Primary</v>
          </cell>
          <cell r="C1151" t="str">
            <v>IRC-1011-1</v>
          </cell>
          <cell r="D1151" t="str">
            <v>RD</v>
          </cell>
          <cell r="G1151" t="str">
            <v>IRC</v>
          </cell>
          <cell r="H1151" t="str">
            <v>2010-11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S1151">
            <v>3</v>
          </cell>
          <cell r="AT1151">
            <v>1</v>
          </cell>
          <cell r="AX1151">
            <v>4</v>
          </cell>
          <cell r="JB1151"/>
        </row>
        <row r="1152">
          <cell r="B1152" t="str">
            <v>Primary</v>
          </cell>
          <cell r="C1152" t="str">
            <v>IRC-1011-2</v>
          </cell>
          <cell r="D1152" t="str">
            <v>RD</v>
          </cell>
          <cell r="G1152" t="str">
            <v>IRC</v>
          </cell>
          <cell r="H1152" t="str">
            <v>2010-11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Not Approved</v>
          </cell>
          <cell r="T1152" t="str">
            <v>NON-NPO</v>
          </cell>
          <cell r="AS1152">
            <v>3</v>
          </cell>
          <cell r="AT1152">
            <v>1</v>
          </cell>
          <cell r="AX1152">
            <v>4</v>
          </cell>
          <cell r="JB1152"/>
        </row>
        <row r="1153">
          <cell r="B1153" t="str">
            <v>Secondary</v>
          </cell>
          <cell r="C1153" t="str">
            <v>IRC-1011-3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LDC</v>
          </cell>
          <cell r="L1153" t="str">
            <v>Residential (SRF-4bed)</v>
          </cell>
          <cell r="N1153" t="str">
            <v>New</v>
          </cell>
          <cell r="P1153" t="str">
            <v>Completed</v>
          </cell>
          <cell r="T1153" t="str">
            <v>NPO</v>
          </cell>
          <cell r="AD1153">
            <v>70000</v>
          </cell>
          <cell r="AF1153">
            <v>70000</v>
          </cell>
          <cell r="AX1153"/>
          <cell r="BV1153" t="str">
            <v>25702 Alto Ct</v>
          </cell>
          <cell r="JB1153"/>
        </row>
        <row r="1154">
          <cell r="B1154" t="str">
            <v>Primary</v>
          </cell>
          <cell r="C1154" t="str">
            <v>IRC-1011-4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Discontinued</v>
          </cell>
          <cell r="T1154" t="str">
            <v>NPO</v>
          </cell>
          <cell r="AS1154">
            <v>3</v>
          </cell>
          <cell r="AT1154">
            <v>1</v>
          </cell>
          <cell r="AX1154">
            <v>4</v>
          </cell>
          <cell r="JB1154"/>
        </row>
        <row r="1155">
          <cell r="B1155" t="str">
            <v>Primary</v>
          </cell>
          <cell r="C1155" t="str">
            <v>IRC-1011-5</v>
          </cell>
          <cell r="D1155" t="str">
            <v>DP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Regular</v>
          </cell>
          <cell r="L1155" t="str">
            <v>Day Program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E1155">
            <v>150000</v>
          </cell>
          <cell r="AF1155">
            <v>150000</v>
          </cell>
          <cell r="AX1155"/>
          <cell r="JB1155"/>
        </row>
        <row r="1156">
          <cell r="B1156" t="str">
            <v>Primary</v>
          </cell>
          <cell r="C1156" t="str">
            <v>IRC-1011-11</v>
          </cell>
          <cell r="D1156" t="str">
            <v>TS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Transportation</v>
          </cell>
          <cell r="N1156" t="str">
            <v>New</v>
          </cell>
          <cell r="P1156" t="str">
            <v>Not Approved</v>
          </cell>
          <cell r="T1156" t="str">
            <v>NON-NPO</v>
          </cell>
          <cell r="AX1156"/>
          <cell r="JB1156"/>
        </row>
        <row r="1157">
          <cell r="B1157" t="str">
            <v>Primary</v>
          </cell>
          <cell r="C1157" t="str">
            <v>IRC-1011-12</v>
          </cell>
          <cell r="D1157" t="str">
            <v>TD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Training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60000</v>
          </cell>
          <cell r="AF1157">
            <v>60000</v>
          </cell>
          <cell r="AX1157"/>
          <cell r="JB1157"/>
        </row>
        <row r="1158">
          <cell r="B1158" t="str">
            <v>Primary</v>
          </cell>
          <cell r="C1158" t="str">
            <v>IRC-1011-13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LDC</v>
          </cell>
          <cell r="L1158" t="str">
            <v>Residential (SRF-4bed)</v>
          </cell>
          <cell r="N1158" t="str">
            <v>New</v>
          </cell>
          <cell r="P1158" t="str">
            <v>Completed</v>
          </cell>
          <cell r="T1158" t="str">
            <v>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4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</row>
        <row r="1159">
          <cell r="B1159" t="str">
            <v>Secondary</v>
          </cell>
          <cell r="C1159" t="str">
            <v>IRC-1011-14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NPO</v>
          </cell>
          <cell r="AX1159"/>
          <cell r="JB1159"/>
        </row>
        <row r="1160">
          <cell r="B1160" t="str">
            <v>Primary</v>
          </cell>
          <cell r="C1160" t="str">
            <v>IRC-1011-15</v>
          </cell>
          <cell r="D1160" t="str">
            <v>RD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Regular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/>
          <cell r="JB1160"/>
        </row>
        <row r="1161">
          <cell r="B1161" t="str">
            <v>Primary</v>
          </cell>
          <cell r="C1161" t="str">
            <v>IRC-1011-16</v>
          </cell>
          <cell r="D1161" t="str">
            <v>RD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/>
          <cell r="JB1161"/>
        </row>
        <row r="1162">
          <cell r="B1162" t="str">
            <v>Primary</v>
          </cell>
          <cell r="C1162" t="str">
            <v>IRC-1112-1</v>
          </cell>
          <cell r="D1162" t="str">
            <v>RD</v>
          </cell>
          <cell r="G1162" t="str">
            <v>IRC</v>
          </cell>
          <cell r="H1162" t="str">
            <v>2011-12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S1162">
            <v>3</v>
          </cell>
          <cell r="AT1162">
            <v>1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IRC-1112-2</v>
          </cell>
          <cell r="D1163" t="str">
            <v>RD</v>
          </cell>
          <cell r="G1163" t="str">
            <v>IRC</v>
          </cell>
          <cell r="H1163" t="str">
            <v>2011-12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S1163">
            <v>3</v>
          </cell>
          <cell r="AT1163">
            <v>1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IRC-1112-3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IRC-1112-4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/>
        </row>
        <row r="1166">
          <cell r="B1166" t="str">
            <v>Primary</v>
          </cell>
          <cell r="C1166" t="str">
            <v>IRC-1112-5</v>
          </cell>
          <cell r="D1166" t="str">
            <v>DP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IRC-1112-6</v>
          </cell>
          <cell r="D1167" t="str">
            <v>TD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Training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IRC-1112-7</v>
          </cell>
          <cell r="D1168" t="str">
            <v>RD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Discontinued</v>
          </cell>
          <cell r="T1168" t="str">
            <v>NPO</v>
          </cell>
          <cell r="AX1168"/>
          <cell r="JB1168"/>
        </row>
        <row r="1169">
          <cell r="B1169" t="str">
            <v>Primary</v>
          </cell>
          <cell r="C1169" t="str">
            <v>IRC-1112-8</v>
          </cell>
          <cell r="D1169" t="str">
            <v>DP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IRC-1112-9</v>
          </cell>
          <cell r="D1170" t="str">
            <v>DP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Regular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IRC-1112-10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/>
          <cell r="JB1171"/>
        </row>
        <row r="1172">
          <cell r="B1172" t="str">
            <v>Primary</v>
          </cell>
          <cell r="C1172" t="str">
            <v>IRC-1213-1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2012-13</v>
          </cell>
          <cell r="J1172" t="str">
            <v>None</v>
          </cell>
          <cell r="K1172" t="str">
            <v>Regular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S1172">
            <v>2</v>
          </cell>
          <cell r="AX1172">
            <v>2</v>
          </cell>
          <cell r="JB1172"/>
        </row>
        <row r="1173">
          <cell r="B1173" t="str">
            <v>Primary</v>
          </cell>
          <cell r="C1173" t="str">
            <v>IRC-1213-2</v>
          </cell>
          <cell r="D1173" t="str">
            <v>RD</v>
          </cell>
          <cell r="G1173" t="str">
            <v>IRC</v>
          </cell>
          <cell r="H1173" t="str">
            <v>2012-13</v>
          </cell>
          <cell r="J1173" t="str">
            <v>None</v>
          </cell>
          <cell r="K1173" t="str">
            <v>Regular</v>
          </cell>
          <cell r="L1173" t="str">
            <v>Residential (SRF-4bed)</v>
          </cell>
          <cell r="N1173" t="str">
            <v>New</v>
          </cell>
          <cell r="P1173" t="str">
            <v>Discontinued</v>
          </cell>
          <cell r="T1173" t="str">
            <v>NPO</v>
          </cell>
          <cell r="AS1173">
            <v>3</v>
          </cell>
          <cell r="AT1173">
            <v>1</v>
          </cell>
          <cell r="AX1173">
            <v>4</v>
          </cell>
          <cell r="JB1173"/>
        </row>
        <row r="1174">
          <cell r="B1174" t="str">
            <v>Primary</v>
          </cell>
          <cell r="C1174" t="str">
            <v>IRC-1213-3</v>
          </cell>
          <cell r="D1174" t="str">
            <v>DP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Primary</v>
          </cell>
          <cell r="C1175" t="str">
            <v>IRC-1213-4</v>
          </cell>
          <cell r="D1175" t="str">
            <v>DP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/>
          <cell r="JB1175"/>
        </row>
        <row r="1176">
          <cell r="B1176" t="str">
            <v>Primary</v>
          </cell>
          <cell r="C1176" t="str">
            <v>IRC-1213-5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/>
          <cell r="JB1176"/>
        </row>
        <row r="1177">
          <cell r="B1177" t="str">
            <v>Secondary</v>
          </cell>
          <cell r="C1177" t="str">
            <v>IRC-1314-1</v>
          </cell>
          <cell r="D1177" t="str">
            <v>RD</v>
          </cell>
          <cell r="E1177" t="str">
            <v>X163</v>
          </cell>
          <cell r="G1177" t="str">
            <v>IRC</v>
          </cell>
          <cell r="H1177" t="str">
            <v>2013-14</v>
          </cell>
          <cell r="J1177" t="str">
            <v>None</v>
          </cell>
          <cell r="K1177" t="str">
            <v>LDC</v>
          </cell>
          <cell r="L1177" t="str">
            <v>Residential (SRF-4bed)</v>
          </cell>
          <cell r="N1177" t="str">
            <v>Continued</v>
          </cell>
          <cell r="P1177" t="str">
            <v>Completed</v>
          </cell>
          <cell r="T1177" t="str">
            <v>NON-NPO</v>
          </cell>
          <cell r="AD1177">
            <v>13400</v>
          </cell>
          <cell r="AF1177">
            <v>13400</v>
          </cell>
          <cell r="AX1177"/>
          <cell r="JB1177"/>
        </row>
        <row r="1178">
          <cell r="B1178" t="str">
            <v>Primary</v>
          </cell>
          <cell r="C1178" t="str">
            <v>IRC-1314-2</v>
          </cell>
          <cell r="D1178" t="str">
            <v>RD</v>
          </cell>
          <cell r="E1178" t="str">
            <v>X132</v>
          </cell>
          <cell r="G1178" t="str">
            <v>IRC</v>
          </cell>
          <cell r="H1178" t="str">
            <v>2013-14</v>
          </cell>
          <cell r="J1178" t="str">
            <v>None</v>
          </cell>
          <cell r="K1178" t="str">
            <v>Regular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S1178">
            <v>1</v>
          </cell>
          <cell r="AT1178">
            <v>2</v>
          </cell>
          <cell r="AU1178">
            <v>1</v>
          </cell>
          <cell r="AX1178">
            <v>4</v>
          </cell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/>
        </row>
        <row r="1179">
          <cell r="B1179" t="str">
            <v>Secondary</v>
          </cell>
          <cell r="C1179" t="str">
            <v>IRC-1314-3</v>
          </cell>
          <cell r="D1179" t="str">
            <v>RD</v>
          </cell>
          <cell r="E1179" t="str">
            <v>X185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Regular</v>
          </cell>
          <cell r="L1179" t="str">
            <v>Residential (SRF-4bed)</v>
          </cell>
          <cell r="N1179" t="str">
            <v>New</v>
          </cell>
          <cell r="P1179" t="str">
            <v>Discontinued</v>
          </cell>
          <cell r="T1179" t="str">
            <v>NPO</v>
          </cell>
          <cell r="AX1179"/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/>
        </row>
        <row r="1180">
          <cell r="B1180" t="str">
            <v>Primary</v>
          </cell>
          <cell r="C1180" t="str">
            <v>IRC-1314-4</v>
          </cell>
          <cell r="D1180" t="str">
            <v>DP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E1180">
            <v>100000</v>
          </cell>
          <cell r="AF1180">
            <v>100000</v>
          </cell>
          <cell r="BV1180" t="str">
            <v>26900 Cherry Hills Blvd</v>
          </cell>
          <cell r="EI1180">
            <v>41422</v>
          </cell>
          <cell r="EK1180">
            <v>42320</v>
          </cell>
          <cell r="EY1180">
            <v>41773</v>
          </cell>
          <cell r="JB1180"/>
        </row>
        <row r="1181">
          <cell r="B1181" t="str">
            <v>Primary</v>
          </cell>
          <cell r="C1181" t="str">
            <v>IRC-1314-5</v>
          </cell>
          <cell r="D1181" t="str">
            <v>DP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Day Program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E1181">
            <v>100000</v>
          </cell>
          <cell r="AF1181">
            <v>100000</v>
          </cell>
          <cell r="AX1181"/>
          <cell r="BV1181" t="str">
            <v>15075 Main Street</v>
          </cell>
          <cell r="EI1181">
            <v>41422</v>
          </cell>
          <cell r="EK1181">
            <v>42109</v>
          </cell>
          <cell r="EM1181" t="str">
            <v>X</v>
          </cell>
          <cell r="EQ1181" t="str">
            <v>X</v>
          </cell>
          <cell r="EY1181">
            <v>41814</v>
          </cell>
          <cell r="JB1181"/>
        </row>
        <row r="1182">
          <cell r="B1182" t="str">
            <v>Primary</v>
          </cell>
          <cell r="C1182" t="str">
            <v>IRC-1314-6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X1182"/>
          <cell r="JB1182"/>
        </row>
        <row r="1183">
          <cell r="B1183" t="str">
            <v>Primary</v>
          </cell>
          <cell r="C1183" t="str">
            <v>IRC-1314-7</v>
          </cell>
          <cell r="D1183" t="str">
            <v>TD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Training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60000</v>
          </cell>
          <cell r="AF1183">
            <v>60000</v>
          </cell>
          <cell r="AX1183"/>
          <cell r="EY1183">
            <v>41799</v>
          </cell>
          <cell r="JB1183"/>
        </row>
        <row r="1184">
          <cell r="B1184" t="str">
            <v>Primary</v>
          </cell>
          <cell r="C1184" t="str">
            <v>IRC-1415-1</v>
          </cell>
          <cell r="D1184" t="str">
            <v>RD</v>
          </cell>
          <cell r="E1184" t="str">
            <v>X231</v>
          </cell>
          <cell r="G1184" t="str">
            <v>IRC</v>
          </cell>
          <cell r="H1184" t="str">
            <v>2014-15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/>
        </row>
        <row r="1185">
          <cell r="B1185" t="str">
            <v>Primary</v>
          </cell>
          <cell r="C1185" t="str">
            <v>IRC-1415-2</v>
          </cell>
          <cell r="D1185" t="str">
            <v>RD</v>
          </cell>
          <cell r="E1185" t="str">
            <v>X232</v>
          </cell>
          <cell r="G1185" t="str">
            <v>IRC</v>
          </cell>
          <cell r="H1185" t="str">
            <v>2014-15</v>
          </cell>
          <cell r="J1185" t="str">
            <v>None</v>
          </cell>
          <cell r="K1185" t="str">
            <v>Regular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235634</v>
          </cell>
          <cell r="AF1185">
            <v>335634</v>
          </cell>
          <cell r="AS1185">
            <v>3</v>
          </cell>
          <cell r="AT1185">
            <v>1</v>
          </cell>
          <cell r="AX1185">
            <v>4</v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42177</v>
          </cell>
          <cell r="JB1185"/>
        </row>
        <row r="1186">
          <cell r="B1186" t="str">
            <v>Primary</v>
          </cell>
          <cell r="C1186" t="str">
            <v>IRC-1415-3</v>
          </cell>
          <cell r="D1186" t="str">
            <v>RD</v>
          </cell>
          <cell r="E1186" t="str">
            <v>X233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42105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</row>
        <row r="1187">
          <cell r="B1187" t="str">
            <v>Primary</v>
          </cell>
          <cell r="C1187" t="str">
            <v>IRC-1415-4</v>
          </cell>
          <cell r="D1187" t="str">
            <v>DP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Day Program</v>
          </cell>
          <cell r="N1187" t="str">
            <v>New</v>
          </cell>
          <cell r="P1187" t="str">
            <v>In Progress</v>
          </cell>
          <cell r="T1187" t="str">
            <v>NON-NPO</v>
          </cell>
          <cell r="AE1187">
            <v>125000</v>
          </cell>
          <cell r="AF1187">
            <v>125000</v>
          </cell>
          <cell r="BV1187" t="str">
            <v>4120 East Florida Avenue</v>
          </cell>
          <cell r="EI1187">
            <v>42106</v>
          </cell>
          <cell r="EY1187">
            <v>42122</v>
          </cell>
          <cell r="JB1187"/>
        </row>
        <row r="1188">
          <cell r="B1188" t="str">
            <v>Primary</v>
          </cell>
          <cell r="C1188" t="str">
            <v>IRC-1415-5</v>
          </cell>
          <cell r="D1188" t="str">
            <v>TD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Training</v>
          </cell>
          <cell r="N1188" t="str">
            <v>New</v>
          </cell>
          <cell r="P1188" t="str">
            <v>Discontinued</v>
          </cell>
          <cell r="T1188" t="str">
            <v>NON-NPO</v>
          </cell>
          <cell r="AX1188"/>
          <cell r="EI1188" t="str">
            <v>N/A</v>
          </cell>
          <cell r="EK1188" t="str">
            <v>X</v>
          </cell>
          <cell r="EM1188" t="str">
            <v>X</v>
          </cell>
          <cell r="EQ1188" t="str">
            <v>X</v>
          </cell>
          <cell r="EY1188">
            <v>42104</v>
          </cell>
          <cell r="JB1188"/>
        </row>
        <row r="1189">
          <cell r="B1189" t="str">
            <v>Primary</v>
          </cell>
          <cell r="C1189" t="str">
            <v>IRC-1415-6</v>
          </cell>
          <cell r="D1189" t="str">
            <v>RD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Continued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100000</v>
          </cell>
          <cell r="AF1189">
            <v>400000</v>
          </cell>
          <cell r="AS1189">
            <v>3</v>
          </cell>
          <cell r="AT1189">
            <v>1</v>
          </cell>
          <cell r="AX1189">
            <v>4</v>
          </cell>
          <cell r="BV1189" t="str">
            <v>11649 Ivy Ave</v>
          </cell>
          <cell r="EI1189">
            <v>41556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42034</v>
          </cell>
          <cell r="JB1189"/>
        </row>
        <row r="1190">
          <cell r="B1190" t="str">
            <v>Primary</v>
          </cell>
          <cell r="C1190" t="str">
            <v>IRC-1415-7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RAP</v>
          </cell>
          <cell r="L1190" t="str">
            <v>Community Crisis Home (CCH)</v>
          </cell>
          <cell r="N1190" t="str">
            <v>New</v>
          </cell>
          <cell r="P1190" t="str">
            <v>In Progress</v>
          </cell>
          <cell r="Q1190" t="str">
            <v>DE</v>
          </cell>
          <cell r="T1190" t="str">
            <v>NPO</v>
          </cell>
          <cell r="AV1190">
            <v>4</v>
          </cell>
          <cell r="AX1190">
            <v>4</v>
          </cell>
          <cell r="BV1190" t="str">
            <v>26589 California Ave</v>
          </cell>
          <cell r="EI1190">
            <v>42116</v>
          </cell>
          <cell r="EK1190">
            <v>42439</v>
          </cell>
          <cell r="EM1190">
            <v>42509</v>
          </cell>
          <cell r="EQ1190">
            <v>43199</v>
          </cell>
          <cell r="EY1190">
            <v>42753</v>
          </cell>
        </row>
        <row r="1191">
          <cell r="B1191" t="str">
            <v>Primary</v>
          </cell>
          <cell r="C1191" t="str">
            <v>IRC-1415-8</v>
          </cell>
          <cell r="D1191" t="str">
            <v>RD</v>
          </cell>
          <cell r="E1191" t="str">
            <v>X221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RAP</v>
          </cell>
          <cell r="L1191" t="str">
            <v>Community Crisis Home (CCH)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NPO</v>
          </cell>
          <cell r="AS1191">
            <v>1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30321 Delise Drive</v>
          </cell>
          <cell r="EI1191">
            <v>42116</v>
          </cell>
          <cell r="EM1191">
            <v>42571</v>
          </cell>
          <cell r="JB1191"/>
        </row>
        <row r="1192">
          <cell r="B1192" t="str">
            <v>Secondary</v>
          </cell>
          <cell r="C1192" t="str">
            <v>IRC-1516-1</v>
          </cell>
          <cell r="D1192" t="str">
            <v>RD</v>
          </cell>
          <cell r="E1192" t="str">
            <v>X231</v>
          </cell>
          <cell r="G1192" t="str">
            <v>IRC</v>
          </cell>
          <cell r="H1192" t="str">
            <v>2015-16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Continued</v>
          </cell>
          <cell r="P1192" t="str">
            <v>Discontinued</v>
          </cell>
          <cell r="Q1192" t="str">
            <v>DE</v>
          </cell>
          <cell r="T1192" t="str">
            <v>NPO</v>
          </cell>
          <cell r="AX1192"/>
          <cell r="JB1192"/>
        </row>
        <row r="1193">
          <cell r="B1193" t="str">
            <v>Secondary</v>
          </cell>
          <cell r="C1193" t="str">
            <v>IRC-1516-2</v>
          </cell>
          <cell r="D1193" t="str">
            <v>RD</v>
          </cell>
          <cell r="E1193" t="str">
            <v>X232</v>
          </cell>
          <cell r="G1193" t="str">
            <v>IRC</v>
          </cell>
          <cell r="H1193" t="str">
            <v>2015-16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E1193">
            <v>125000</v>
          </cell>
          <cell r="AF1193">
            <v>125000</v>
          </cell>
          <cell r="JB1193"/>
        </row>
        <row r="1194">
          <cell r="B1194" t="str">
            <v>Secondary</v>
          </cell>
          <cell r="C1194" t="str">
            <v>IRC-1516-3</v>
          </cell>
          <cell r="D1194" t="str">
            <v>RD</v>
          </cell>
          <cell r="E1194" t="str">
            <v>X233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Completed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BV1194" t="str">
            <v>14032 Olema Road</v>
          </cell>
        </row>
        <row r="1195">
          <cell r="B1195" t="str">
            <v>Secondary</v>
          </cell>
          <cell r="C1195" t="str">
            <v>IRC-1516-4</v>
          </cell>
          <cell r="D1195" t="str">
            <v>RD</v>
          </cell>
          <cell r="E1195" t="str">
            <v>X218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Community Crisis Home (CCH)</v>
          </cell>
          <cell r="N1195" t="str">
            <v>Continued</v>
          </cell>
          <cell r="P1195" t="str">
            <v>In Progress</v>
          </cell>
          <cell r="Q1195" t="str">
            <v>DE</v>
          </cell>
          <cell r="T1195" t="str">
            <v>NPO</v>
          </cell>
          <cell r="BV1195" t="str">
            <v>26589 California Ave</v>
          </cell>
          <cell r="JB1195"/>
        </row>
        <row r="1196">
          <cell r="B1196" t="str">
            <v>Primary</v>
          </cell>
          <cell r="C1196" t="str">
            <v>IRC-1516-5</v>
          </cell>
          <cell r="D1196" t="str">
            <v>RD</v>
          </cell>
          <cell r="E1196" t="str">
            <v>X308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317602</v>
          </cell>
          <cell r="AF1196">
            <v>464252</v>
          </cell>
          <cell r="AS1196">
            <v>3</v>
          </cell>
          <cell r="AT1196">
            <v>1</v>
          </cell>
          <cell r="AX1196">
            <v>4</v>
          </cell>
          <cell r="BV1196" t="str">
            <v>222 N. Camino Los Banos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Primary</v>
          </cell>
          <cell r="C1197" t="str">
            <v>IRC-1516-6</v>
          </cell>
          <cell r="D1197" t="str">
            <v>RD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Not Approved</v>
          </cell>
          <cell r="Q1197" t="str">
            <v>DE</v>
          </cell>
          <cell r="T1197" t="str">
            <v>NPO</v>
          </cell>
          <cell r="AX1197"/>
          <cell r="JB1197"/>
        </row>
        <row r="1198">
          <cell r="B1198" t="str">
            <v>Primary</v>
          </cell>
          <cell r="C1198" t="str">
            <v>IRC-1516-7</v>
          </cell>
          <cell r="D1198" t="str">
            <v>RD</v>
          </cell>
          <cell r="E1198" t="str">
            <v>X354</v>
          </cell>
          <cell r="G1198" t="str">
            <v>IRC</v>
          </cell>
          <cell r="H1198" t="str">
            <v>2015-16</v>
          </cell>
          <cell r="J1198" t="str">
            <v>PDC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DE/SP</v>
          </cell>
          <cell r="T1198" t="str">
            <v>NPO</v>
          </cell>
          <cell r="AC1198">
            <v>146650</v>
          </cell>
          <cell r="AD1198">
            <v>320126</v>
          </cell>
          <cell r="AF1198">
            <v>466776</v>
          </cell>
          <cell r="AS1198">
            <v>2</v>
          </cell>
          <cell r="AT1198">
            <v>2</v>
          </cell>
          <cell r="AX1198">
            <v>4</v>
          </cell>
          <cell r="BV1198" t="str">
            <v>35525 Pony Trail Rd.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Secondary</v>
          </cell>
          <cell r="C1199" t="str">
            <v>IRC-1516-8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Community Crisis Home (CCH)</v>
          </cell>
          <cell r="N1199" t="str">
            <v>Continued</v>
          </cell>
          <cell r="P1199" t="str">
            <v>Discontinued</v>
          </cell>
          <cell r="Q1199" t="str">
            <v>DE</v>
          </cell>
          <cell r="T1199" t="str">
            <v>NPO</v>
          </cell>
        </row>
        <row r="1200">
          <cell r="B1200" t="str">
            <v>Primary</v>
          </cell>
          <cell r="C1200" t="str">
            <v>IRC-1617-1</v>
          </cell>
          <cell r="D1200" t="str">
            <v>RD</v>
          </cell>
          <cell r="E1200" t="str">
            <v>X391</v>
          </cell>
          <cell r="G1200" t="str">
            <v>IRC</v>
          </cell>
          <cell r="H1200" t="str">
            <v>2016-17</v>
          </cell>
          <cell r="J1200" t="str">
            <v>None</v>
          </cell>
          <cell r="K1200" t="str">
            <v>FDC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</v>
          </cell>
          <cell r="T1200" t="str">
            <v>NPO</v>
          </cell>
          <cell r="AC1200">
            <v>133300</v>
          </cell>
          <cell r="AD1200">
            <v>346700</v>
          </cell>
          <cell r="AF1200">
            <v>480000</v>
          </cell>
          <cell r="AS1200">
            <v>2</v>
          </cell>
          <cell r="AV1200">
            <v>2</v>
          </cell>
          <cell r="AX1200">
            <v>4</v>
          </cell>
          <cell r="BV1200" t="str">
            <v>29220 Via Las Palmas</v>
          </cell>
          <cell r="EI1200">
            <v>42825</v>
          </cell>
          <cell r="EK1200">
            <v>43185</v>
          </cell>
          <cell r="EM1200">
            <v>43236</v>
          </cell>
          <cell r="EY1200">
            <v>43201</v>
          </cell>
        </row>
        <row r="1201">
          <cell r="B1201" t="str">
            <v>Primary</v>
          </cell>
          <cell r="C1201" t="str">
            <v>IRC-1617-2</v>
          </cell>
          <cell r="D1201" t="str">
            <v>RD</v>
          </cell>
          <cell r="E1201" t="str">
            <v>X392</v>
          </cell>
          <cell r="G1201" t="str">
            <v>IRC</v>
          </cell>
          <cell r="H1201" t="str">
            <v>2016-17</v>
          </cell>
          <cell r="J1201" t="str">
            <v>None</v>
          </cell>
          <cell r="K1201" t="str">
            <v>Regular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IRC-1617-3</v>
          </cell>
          <cell r="D1202" t="str">
            <v>RD</v>
          </cell>
          <cell r="E1202" t="str">
            <v>X393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Regular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150000</v>
          </cell>
          <cell r="AD1202">
            <v>250000</v>
          </cell>
          <cell r="AF1202">
            <v>400000</v>
          </cell>
          <cell r="AV1202">
            <v>4</v>
          </cell>
          <cell r="AX1202">
            <v>4</v>
          </cell>
          <cell r="EI1202">
            <v>42825</v>
          </cell>
        </row>
        <row r="1203">
          <cell r="B1203" t="str">
            <v>Secondary</v>
          </cell>
          <cell r="C1203" t="str">
            <v>IRC-1617-4</v>
          </cell>
          <cell r="D1203" t="str">
            <v>RD</v>
          </cell>
          <cell r="E1203" t="str">
            <v>X308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Continued</v>
          </cell>
          <cell r="P1203" t="str">
            <v>In Progress</v>
          </cell>
          <cell r="Q1203" t="str">
            <v>DE</v>
          </cell>
          <cell r="T1203" t="str">
            <v>NPO</v>
          </cell>
          <cell r="AD1203">
            <v>35290</v>
          </cell>
          <cell r="AE1203">
            <v>150000</v>
          </cell>
          <cell r="AF1203">
            <v>185290</v>
          </cell>
          <cell r="BV1203" t="str">
            <v>222 N. Camino Los Banos</v>
          </cell>
          <cell r="EI1203">
            <v>42825</v>
          </cell>
          <cell r="EY1203">
            <v>42522</v>
          </cell>
        </row>
        <row r="1204">
          <cell r="B1204" t="str">
            <v>Secondary</v>
          </cell>
          <cell r="C1204" t="str">
            <v>IRC-1617-5</v>
          </cell>
          <cell r="D1204" t="str">
            <v>RD</v>
          </cell>
          <cell r="E1204" t="str">
            <v>X218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Community Crisis Home (CCH)</v>
          </cell>
          <cell r="N1204" t="str">
            <v>Continued</v>
          </cell>
          <cell r="P1204" t="str">
            <v>In Progress</v>
          </cell>
          <cell r="Q1204" t="str">
            <v>DE</v>
          </cell>
          <cell r="T1204" t="str">
            <v>NPO</v>
          </cell>
          <cell r="BV1204" t="str">
            <v>26589 California Ave</v>
          </cell>
          <cell r="EI1204">
            <v>42655</v>
          </cell>
          <cell r="EY1204">
            <v>42753</v>
          </cell>
          <cell r="JB1204"/>
        </row>
        <row r="1205">
          <cell r="B1205" t="str">
            <v>Secondary</v>
          </cell>
          <cell r="C1205" t="str">
            <v>IRC-1617-6</v>
          </cell>
          <cell r="D1205" t="str">
            <v>RD</v>
          </cell>
          <cell r="E1205" t="str">
            <v>X354</v>
          </cell>
          <cell r="G1205" t="str">
            <v>IRC</v>
          </cell>
          <cell r="H1205" t="str">
            <v>2016-17</v>
          </cell>
          <cell r="J1205" t="str">
            <v>PDC</v>
          </cell>
          <cell r="K1205" t="str">
            <v>Regular</v>
          </cell>
          <cell r="L1205" t="str">
            <v>Residential (EBSH-4bed)</v>
          </cell>
          <cell r="N1205" t="str">
            <v>New</v>
          </cell>
          <cell r="P1205" t="str">
            <v>In Progress</v>
          </cell>
          <cell r="Q1205" t="str">
            <v>DE/SP</v>
          </cell>
          <cell r="T1205" t="str">
            <v>NPO</v>
          </cell>
          <cell r="AD1205">
            <v>90790</v>
          </cell>
          <cell r="AE1205">
            <v>150000</v>
          </cell>
          <cell r="AF1205">
            <v>240790</v>
          </cell>
          <cell r="BV1205" t="str">
            <v>35525 Pony Trail Rd.</v>
          </cell>
        </row>
        <row r="1206">
          <cell r="B1206" t="str">
            <v>Secondary</v>
          </cell>
          <cell r="C1206" t="str">
            <v>IRC-1617-7</v>
          </cell>
          <cell r="D1206" t="str">
            <v>RD</v>
          </cell>
          <cell r="E1206" t="str">
            <v>X233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PDC</v>
          </cell>
          <cell r="L1206" t="str">
            <v>Residential (SRF-4bed)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14032 Olema Road</v>
          </cell>
        </row>
        <row r="1207">
          <cell r="B1207" t="str">
            <v>Secondary</v>
          </cell>
          <cell r="C1207" t="str">
            <v>IRC-1617-8</v>
          </cell>
          <cell r="E1207" t="str">
            <v>X361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PDC</v>
          </cell>
          <cell r="L1207" t="str">
            <v>Community Crisis Home (CCH)</v>
          </cell>
          <cell r="N1207" t="str">
            <v>New</v>
          </cell>
          <cell r="P1207" t="str">
            <v>In Progress</v>
          </cell>
          <cell r="BV1207" t="str">
            <v>6742 Coffee Road</v>
          </cell>
        </row>
        <row r="1208">
          <cell r="B1208" t="str">
            <v>Secondary</v>
          </cell>
          <cell r="C1208" t="str">
            <v>IRC-1718-1</v>
          </cell>
          <cell r="D1208" t="str">
            <v>RD</v>
          </cell>
          <cell r="E1208" t="str">
            <v>X391</v>
          </cell>
          <cell r="G1208" t="str">
            <v>IRC</v>
          </cell>
          <cell r="H1208" t="str">
            <v>2017-18</v>
          </cell>
          <cell r="J1208" t="str">
            <v>None</v>
          </cell>
          <cell r="K1208" t="str">
            <v>Regular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Q1208" t="str">
            <v>DE</v>
          </cell>
          <cell r="T1208" t="str">
            <v>NPO</v>
          </cell>
          <cell r="AE1208">
            <v>100000</v>
          </cell>
          <cell r="AF1208">
            <v>100000</v>
          </cell>
          <cell r="BV1208" t="str">
            <v>29220 Via Las Palmas</v>
          </cell>
        </row>
        <row r="1209">
          <cell r="B1209" t="str">
            <v>Primary</v>
          </cell>
          <cell r="C1209" t="str">
            <v>IRC-1718-2</v>
          </cell>
          <cell r="D1209" t="str">
            <v>RD</v>
          </cell>
          <cell r="G1209" t="str">
            <v>IRC</v>
          </cell>
          <cell r="H1209" t="str">
            <v>2017-18</v>
          </cell>
          <cell r="J1209" t="str">
            <v>Regular</v>
          </cell>
          <cell r="K1209" t="str">
            <v>Regular</v>
          </cell>
          <cell r="L1209" t="str">
            <v>Crisis Support Services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</row>
        <row r="1210">
          <cell r="B1210" t="str">
            <v>Secondary</v>
          </cell>
          <cell r="C1210" t="str">
            <v>IRC-1718-3</v>
          </cell>
          <cell r="D1210" t="str">
            <v>RD</v>
          </cell>
          <cell r="E1210" t="str">
            <v>X392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</row>
        <row r="1211">
          <cell r="B1211" t="str">
            <v>Secondary</v>
          </cell>
          <cell r="C1211" t="str">
            <v>IRC-1718-4</v>
          </cell>
          <cell r="D1211" t="str">
            <v>RD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None</v>
          </cell>
          <cell r="K1211" t="str">
            <v>Regular</v>
          </cell>
          <cell r="L1211" t="str">
            <v>Residential (EBSH-4bed)</v>
          </cell>
          <cell r="N1211" t="str">
            <v>Continued</v>
          </cell>
          <cell r="P1211" t="str">
            <v>In Progress</v>
          </cell>
          <cell r="Q1211" t="str">
            <v>DE</v>
          </cell>
          <cell r="T1211" t="str">
            <v>NPO</v>
          </cell>
          <cell r="AE1211">
            <v>100000</v>
          </cell>
          <cell r="AF1211">
            <v>100000</v>
          </cell>
        </row>
        <row r="1212">
          <cell r="B1212" t="str">
            <v>Primary</v>
          </cell>
          <cell r="C1212" t="str">
            <v>IRC-1718-5</v>
          </cell>
          <cell r="D1212" t="str">
            <v>RD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New</v>
          </cell>
          <cell r="P1212" t="str">
            <v>In Progress</v>
          </cell>
          <cell r="Q1212" t="str">
            <v>DE/SP</v>
          </cell>
          <cell r="T1212" t="str">
            <v>NPO</v>
          </cell>
          <cell r="AC1212">
            <v>150000</v>
          </cell>
          <cell r="AD1212">
            <v>300000</v>
          </cell>
          <cell r="AF1212">
            <v>450000</v>
          </cell>
          <cell r="AS1212">
            <v>2</v>
          </cell>
          <cell r="AV1212">
            <v>2</v>
          </cell>
          <cell r="AX1212">
            <v>4</v>
          </cell>
          <cell r="EY1212">
            <v>43216</v>
          </cell>
        </row>
        <row r="1213">
          <cell r="B1213" t="str">
            <v>Primary</v>
          </cell>
          <cell r="C1213" t="str">
            <v>KRC-0506-1</v>
          </cell>
          <cell r="D1213" t="str">
            <v>DP</v>
          </cell>
          <cell r="G1213" t="str">
            <v>KRC</v>
          </cell>
          <cell r="H1213" t="str">
            <v>2005-06</v>
          </cell>
          <cell r="J1213" t="str">
            <v>None</v>
          </cell>
          <cell r="K1213" t="str">
            <v>Regular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E1213">
            <v>53000</v>
          </cell>
          <cell r="AF1213">
            <v>53000</v>
          </cell>
          <cell r="AX1213"/>
          <cell r="JB1213"/>
        </row>
        <row r="1214">
          <cell r="B1214" t="str">
            <v>Primary</v>
          </cell>
          <cell r="C1214" t="str">
            <v>KRC-0506-2</v>
          </cell>
          <cell r="D1214" t="str">
            <v>DP</v>
          </cell>
          <cell r="G1214" t="str">
            <v>KRC</v>
          </cell>
          <cell r="H1214" t="str">
            <v>2005-06</v>
          </cell>
          <cell r="J1214" t="str">
            <v>None</v>
          </cell>
          <cell r="K1214" t="str">
            <v>Regular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E1214">
            <v>125000</v>
          </cell>
          <cell r="AF1214">
            <v>125000</v>
          </cell>
          <cell r="AX1214"/>
          <cell r="JB1214"/>
        </row>
        <row r="1215">
          <cell r="B1215" t="str">
            <v>Primary</v>
          </cell>
          <cell r="C1215" t="str">
            <v>KRC-0506-3</v>
          </cell>
          <cell r="D1215" t="str">
            <v>RD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Residential (SLS)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X1215"/>
          <cell r="JB1215"/>
        </row>
        <row r="1216">
          <cell r="B1216" t="str">
            <v>Primary</v>
          </cell>
          <cell r="C1216" t="str">
            <v>KRC-0506-4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30000</v>
          </cell>
          <cell r="AF1216">
            <v>30000</v>
          </cell>
          <cell r="AX1216"/>
          <cell r="JB1216"/>
        </row>
        <row r="1217">
          <cell r="B1217" t="str">
            <v>Primary</v>
          </cell>
          <cell r="C1217" t="str">
            <v>KRC-0506-5</v>
          </cell>
          <cell r="D1217" t="str">
            <v>SS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Psychiatric Treatment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>
            <v>5</v>
          </cell>
          <cell r="JB1217"/>
        </row>
        <row r="1218">
          <cell r="B1218" t="str">
            <v>Primary</v>
          </cell>
          <cell r="C1218" t="str">
            <v>KRC-0506-6</v>
          </cell>
          <cell r="D1218" t="str">
            <v>RD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Residential (CCF-L4i)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72000</v>
          </cell>
          <cell r="AF1218">
            <v>72000</v>
          </cell>
          <cell r="AT1218">
            <v>4</v>
          </cell>
          <cell r="AX1218">
            <v>4</v>
          </cell>
          <cell r="JB1218"/>
        </row>
        <row r="1219">
          <cell r="B1219" t="str">
            <v>Primary</v>
          </cell>
          <cell r="C1219" t="str">
            <v>KRC-0607-1</v>
          </cell>
          <cell r="D1219" t="str">
            <v>RD</v>
          </cell>
          <cell r="G1219" t="str">
            <v>KRC</v>
          </cell>
          <cell r="H1219" t="str">
            <v>2006-07</v>
          </cell>
          <cell r="J1219" t="str">
            <v>None</v>
          </cell>
          <cell r="K1219" t="str">
            <v>Regular</v>
          </cell>
          <cell r="L1219" t="str">
            <v>Residential (SLS)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X1219"/>
          <cell r="JB1219"/>
        </row>
        <row r="1220">
          <cell r="B1220" t="str">
            <v>Primary</v>
          </cell>
          <cell r="C1220" t="str">
            <v>KRC-0607-2</v>
          </cell>
          <cell r="D1220" t="str">
            <v>RD</v>
          </cell>
          <cell r="G1220" t="str">
            <v>KRC</v>
          </cell>
          <cell r="H1220" t="str">
            <v>2006-07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2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/>
        </row>
        <row r="1221">
          <cell r="B1221" t="str">
            <v>Primary</v>
          </cell>
          <cell r="C1221" t="str">
            <v>KRC-0607-3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>
            <v>4</v>
          </cell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/>
        </row>
        <row r="1222">
          <cell r="B1222" t="str">
            <v>Primary</v>
          </cell>
          <cell r="C1222" t="str">
            <v>KRC-0607-4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V1222">
            <v>4</v>
          </cell>
          <cell r="AX1222">
            <v>4</v>
          </cell>
          <cell r="BV1222" t="str">
            <v>4409 River Glenn Drive</v>
          </cell>
          <cell r="EI1222">
            <v>38098</v>
          </cell>
          <cell r="EK1222">
            <v>38271</v>
          </cell>
          <cell r="EM1222">
            <v>38271</v>
          </cell>
          <cell r="EQ1222">
            <v>38777</v>
          </cell>
          <cell r="EY1222">
            <v>38261</v>
          </cell>
          <cell r="JB1222"/>
        </row>
        <row r="1223">
          <cell r="B1223" t="str">
            <v>Secondary</v>
          </cell>
          <cell r="C1223" t="str">
            <v>KRC-0607-5</v>
          </cell>
          <cell r="D1223" t="str">
            <v>SS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Psychiatric Treatment</v>
          </cell>
          <cell r="N1223" t="str">
            <v>Continued</v>
          </cell>
          <cell r="P1223" t="str">
            <v>Discontinued</v>
          </cell>
          <cell r="T1223" t="str">
            <v>NON-NPO</v>
          </cell>
          <cell r="AX1223"/>
          <cell r="JB1223"/>
        </row>
        <row r="1224">
          <cell r="B1224" t="str">
            <v>Primary</v>
          </cell>
          <cell r="C1224" t="str">
            <v>KRC-0708-1</v>
          </cell>
          <cell r="D1224" t="str">
            <v>RD</v>
          </cell>
          <cell r="G1224" t="str">
            <v>KRC</v>
          </cell>
          <cell r="H1224" t="str">
            <v>2007-08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X1224">
            <v>4</v>
          </cell>
          <cell r="BV1224" t="str">
            <v>5717 Noble St, Bakersfiels, CA 93314</v>
          </cell>
          <cell r="EI1224">
            <v>39315</v>
          </cell>
          <cell r="EK1224">
            <v>39508</v>
          </cell>
          <cell r="EM1224">
            <v>39508</v>
          </cell>
          <cell r="EQ1224">
            <v>39873</v>
          </cell>
          <cell r="EY1224">
            <v>40129</v>
          </cell>
          <cell r="JB1224"/>
        </row>
        <row r="1225">
          <cell r="B1225" t="str">
            <v>Primary</v>
          </cell>
          <cell r="C1225" t="str">
            <v>KRC-0708-2</v>
          </cell>
          <cell r="D1225" t="str">
            <v>RD</v>
          </cell>
          <cell r="G1225" t="str">
            <v>KRC</v>
          </cell>
          <cell r="H1225" t="str">
            <v>2007-08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>
            <v>4</v>
          </cell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/>
        </row>
        <row r="1226">
          <cell r="B1226" t="str">
            <v>Primary</v>
          </cell>
          <cell r="C1226" t="str">
            <v>KRC-0708-3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T1226">
            <v>4</v>
          </cell>
          <cell r="AX1226">
            <v>4</v>
          </cell>
          <cell r="BV1226" t="str">
            <v>1013 N Sierra View St</v>
          </cell>
          <cell r="EI1226">
            <v>39295</v>
          </cell>
          <cell r="EK1226">
            <v>39479</v>
          </cell>
          <cell r="EM1226">
            <v>39479</v>
          </cell>
          <cell r="EQ1226">
            <v>39904</v>
          </cell>
          <cell r="EY1226">
            <v>39295</v>
          </cell>
          <cell r="JB1226"/>
        </row>
        <row r="1227">
          <cell r="B1227" t="str">
            <v>Primary</v>
          </cell>
          <cell r="C1227" t="str">
            <v>KRC-0708-4</v>
          </cell>
          <cell r="D1227" t="str">
            <v>SS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Psychiatric Treatment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30000</v>
          </cell>
          <cell r="AF1227">
            <v>30000</v>
          </cell>
          <cell r="AX1227"/>
          <cell r="JB1227"/>
        </row>
        <row r="1228">
          <cell r="B1228" t="str">
            <v>Primary</v>
          </cell>
          <cell r="C1228" t="str">
            <v>KRC-0708-5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Discontinued</v>
          </cell>
          <cell r="T1228" t="str">
            <v>NON-NPO</v>
          </cell>
          <cell r="AX1228"/>
          <cell r="JB1228"/>
        </row>
        <row r="1229">
          <cell r="B1229" t="str">
            <v>Secondary</v>
          </cell>
          <cell r="C1229" t="str">
            <v>KRC-0708-6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Continued</v>
          </cell>
          <cell r="P1229" t="str">
            <v>Discontinued</v>
          </cell>
          <cell r="T1229" t="str">
            <v>NON-NPO</v>
          </cell>
          <cell r="AE1229">
            <v>1000000</v>
          </cell>
          <cell r="AF1229">
            <v>1000000</v>
          </cell>
          <cell r="AX1229"/>
          <cell r="JB1229"/>
        </row>
        <row r="1230">
          <cell r="B1230" t="str">
            <v>Primary</v>
          </cell>
          <cell r="C1230" t="str">
            <v>KRC-0809-1</v>
          </cell>
          <cell r="D1230" t="str">
            <v>RD</v>
          </cell>
          <cell r="G1230" t="str">
            <v>KRC</v>
          </cell>
          <cell r="H1230" t="str">
            <v>2008-09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>
            <v>4</v>
          </cell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/>
        </row>
        <row r="1231">
          <cell r="B1231" t="str">
            <v>Primary</v>
          </cell>
          <cell r="C1231" t="str">
            <v>KRC-0809-2</v>
          </cell>
          <cell r="D1231" t="str">
            <v>RD</v>
          </cell>
          <cell r="G1231" t="str">
            <v>KRC</v>
          </cell>
          <cell r="H1231" t="str">
            <v>2008-09</v>
          </cell>
          <cell r="J1231" t="str">
            <v>None</v>
          </cell>
          <cell r="K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E1231">
            <v>100000</v>
          </cell>
          <cell r="AF1231">
            <v>100000</v>
          </cell>
          <cell r="AS1231">
            <v>2</v>
          </cell>
          <cell r="AT1231">
            <v>2</v>
          </cell>
          <cell r="AX1231">
            <v>4</v>
          </cell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/>
        </row>
        <row r="1232">
          <cell r="B1232" t="str">
            <v>Primary</v>
          </cell>
          <cell r="C1232" t="str">
            <v>KRC-0809-3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72000</v>
          </cell>
          <cell r="AF1232">
            <v>72000</v>
          </cell>
          <cell r="AS1232">
            <v>4</v>
          </cell>
          <cell r="AX1232">
            <v>4</v>
          </cell>
          <cell r="BV1232" t="str">
            <v>6409 Duck Pond Lane</v>
          </cell>
          <cell r="EI1232">
            <v>39661</v>
          </cell>
          <cell r="EK1232">
            <v>39683</v>
          </cell>
          <cell r="EM1232">
            <v>39683</v>
          </cell>
          <cell r="EQ1232">
            <v>39783</v>
          </cell>
          <cell r="EY1232">
            <v>39859</v>
          </cell>
          <cell r="JB1232"/>
        </row>
        <row r="1233">
          <cell r="B1233" t="str">
            <v>Primary</v>
          </cell>
          <cell r="C1233" t="str">
            <v>KRC-0809-4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72000</v>
          </cell>
          <cell r="AF1233">
            <v>72000</v>
          </cell>
          <cell r="AT1233">
            <v>3</v>
          </cell>
          <cell r="AV1233">
            <v>1</v>
          </cell>
          <cell r="AX1233">
            <v>4</v>
          </cell>
          <cell r="BV1233" t="str">
            <v>7008 Saddleback Dr.</v>
          </cell>
          <cell r="EI1233">
            <v>39922</v>
          </cell>
          <cell r="EK1233">
            <v>40002</v>
          </cell>
          <cell r="EM1233">
            <v>40002</v>
          </cell>
          <cell r="EQ1233">
            <v>40719</v>
          </cell>
          <cell r="EY1233">
            <v>39960</v>
          </cell>
          <cell r="JB1233"/>
        </row>
        <row r="1234">
          <cell r="B1234" t="str">
            <v>Primary</v>
          </cell>
          <cell r="C1234" t="str">
            <v>KRC-0809-5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(CCF-L4i)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Primary</v>
          </cell>
          <cell r="C1235" t="str">
            <v>KRC-0809-6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(SLS)</v>
          </cell>
          <cell r="N1235" t="str">
            <v>New</v>
          </cell>
          <cell r="P1235" t="str">
            <v>Discontinued</v>
          </cell>
          <cell r="T1235" t="str">
            <v>NON-NPO</v>
          </cell>
          <cell r="AX1235"/>
          <cell r="JB1235"/>
        </row>
        <row r="1236">
          <cell r="B1236" t="str">
            <v>Secondary</v>
          </cell>
          <cell r="C1236" t="str">
            <v>KRC-0809-7</v>
          </cell>
          <cell r="D1236" t="str">
            <v>SS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Psychiatric Treatment</v>
          </cell>
          <cell r="N1236" t="str">
            <v>Continued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/>
          <cell r="BV1236" t="str">
            <v>2511 Jensen Ave., Sanger, Ca 93657</v>
          </cell>
          <cell r="JB1236"/>
        </row>
        <row r="1237">
          <cell r="B1237" t="str">
            <v>Primary</v>
          </cell>
          <cell r="C1237" t="str">
            <v>KRC-0910-1</v>
          </cell>
          <cell r="D1237" t="str">
            <v>RD</v>
          </cell>
          <cell r="G1237" t="str">
            <v>KRC</v>
          </cell>
          <cell r="H1237" t="str">
            <v>2009-10</v>
          </cell>
          <cell r="J1237" t="str">
            <v>None</v>
          </cell>
          <cell r="K1237" t="str">
            <v>Regular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>
            <v>4</v>
          </cell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Primary</v>
          </cell>
          <cell r="C1238" t="str">
            <v>KRC-0910-2</v>
          </cell>
          <cell r="D1238" t="str">
            <v>RD</v>
          </cell>
          <cell r="G1238" t="str">
            <v>KRC</v>
          </cell>
          <cell r="H1238" t="str">
            <v>2009-10</v>
          </cell>
          <cell r="J1238" t="str">
            <v>None</v>
          </cell>
          <cell r="K1238" t="str">
            <v>Regular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E1238">
            <v>72000</v>
          </cell>
          <cell r="AF1238">
            <v>72000</v>
          </cell>
          <cell r="AT1238">
            <v>4</v>
          </cell>
          <cell r="AX1238">
            <v>4</v>
          </cell>
          <cell r="BV1238" t="str">
            <v>7708 Sproat Way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KRC-0910-3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1</v>
          </cell>
          <cell r="AT1239">
            <v>3</v>
          </cell>
          <cell r="AX1239">
            <v>4</v>
          </cell>
          <cell r="BV1239" t="str">
            <v>8114 River Hawk Lane</v>
          </cell>
          <cell r="EI1239">
            <v>40057</v>
          </cell>
          <cell r="EK1239">
            <v>40513</v>
          </cell>
          <cell r="EM1239">
            <v>40513</v>
          </cell>
          <cell r="EQ1239">
            <v>40664</v>
          </cell>
          <cell r="EY1239">
            <v>40344</v>
          </cell>
          <cell r="JB1239"/>
        </row>
        <row r="1240">
          <cell r="B1240" t="str">
            <v>Primary</v>
          </cell>
          <cell r="C1240" t="str">
            <v>KRC-0910-4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4500 Planz Road</v>
          </cell>
          <cell r="EI1240">
            <v>40070</v>
          </cell>
          <cell r="EK1240">
            <v>40057</v>
          </cell>
          <cell r="EM1240">
            <v>40057</v>
          </cell>
          <cell r="EQ1240">
            <v>40299</v>
          </cell>
          <cell r="EY1240">
            <v>40332</v>
          </cell>
          <cell r="JB1240"/>
        </row>
        <row r="1241">
          <cell r="B1241" t="str">
            <v>Primary</v>
          </cell>
          <cell r="C1241" t="str">
            <v>KRC-0910-5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T1241">
            <v>3</v>
          </cell>
          <cell r="AV1241">
            <v>1</v>
          </cell>
          <cell r="AX1241">
            <v>4</v>
          </cell>
          <cell r="BV1241" t="str">
            <v>6500 Kevin Grove</v>
          </cell>
          <cell r="EI1241">
            <v>40191</v>
          </cell>
          <cell r="EK1241">
            <v>40669</v>
          </cell>
          <cell r="EM1241">
            <v>40669</v>
          </cell>
          <cell r="EQ1241">
            <v>40817</v>
          </cell>
          <cell r="EY1241">
            <v>40332</v>
          </cell>
          <cell r="JB1241"/>
        </row>
        <row r="1242">
          <cell r="B1242" t="str">
            <v>Primary</v>
          </cell>
          <cell r="C1242" t="str">
            <v>KRC-1011-1</v>
          </cell>
          <cell r="D1242" t="str">
            <v>RD</v>
          </cell>
          <cell r="G1242" t="str">
            <v>KRC</v>
          </cell>
          <cell r="H1242" t="str">
            <v>2010-11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1</v>
          </cell>
          <cell r="AV1242">
            <v>1</v>
          </cell>
          <cell r="AX1242">
            <v>4</v>
          </cell>
          <cell r="BV1242" t="str">
            <v>1714 Crestmont Drive</v>
          </cell>
          <cell r="EI1242">
            <v>40483</v>
          </cell>
          <cell r="EK1242">
            <v>40526</v>
          </cell>
          <cell r="EM1242">
            <v>40526</v>
          </cell>
          <cell r="EQ1242">
            <v>41122</v>
          </cell>
          <cell r="EY1242">
            <v>40570</v>
          </cell>
          <cell r="JB1242"/>
        </row>
        <row r="1243">
          <cell r="B1243" t="str">
            <v>Primary</v>
          </cell>
          <cell r="C1243" t="str">
            <v>KRC-1011-2</v>
          </cell>
          <cell r="D1243" t="str">
            <v>RD</v>
          </cell>
          <cell r="G1243" t="str">
            <v>KRC</v>
          </cell>
          <cell r="H1243" t="str">
            <v>2010-11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47000</v>
          </cell>
          <cell r="AF1243">
            <v>47000</v>
          </cell>
          <cell r="AS1243">
            <v>1</v>
          </cell>
          <cell r="AT1243">
            <v>1</v>
          </cell>
          <cell r="AV1243">
            <v>2</v>
          </cell>
          <cell r="AX1243">
            <v>4</v>
          </cell>
          <cell r="BV1243" t="str">
            <v>9008 Staten Island Drive</v>
          </cell>
          <cell r="EI1243">
            <v>40483</v>
          </cell>
          <cell r="EK1243">
            <v>40603</v>
          </cell>
          <cell r="EM1243">
            <v>40603</v>
          </cell>
          <cell r="EQ1243">
            <v>40940</v>
          </cell>
          <cell r="EY1243">
            <v>40546</v>
          </cell>
          <cell r="JB1243"/>
        </row>
        <row r="1244">
          <cell r="B1244" t="str">
            <v>Primary</v>
          </cell>
          <cell r="C1244" t="str">
            <v>KRC-1011-3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2</v>
          </cell>
          <cell r="AX1244">
            <v>4</v>
          </cell>
          <cell r="BV1244" t="str">
            <v>5009 Hartnett Court</v>
          </cell>
          <cell r="EI1244">
            <v>40513</v>
          </cell>
          <cell r="EK1244">
            <v>40513</v>
          </cell>
          <cell r="EM1244">
            <v>40513</v>
          </cell>
          <cell r="EQ1244">
            <v>40634</v>
          </cell>
          <cell r="EY1244">
            <v>40682</v>
          </cell>
          <cell r="JB1244"/>
        </row>
        <row r="1245">
          <cell r="B1245" t="str">
            <v>Primary</v>
          </cell>
          <cell r="C1245" t="str">
            <v>KRC-1011-4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72000</v>
          </cell>
          <cell r="AF1245">
            <v>72000</v>
          </cell>
          <cell r="AS1245">
            <v>1</v>
          </cell>
          <cell r="AT1245">
            <v>2</v>
          </cell>
          <cell r="AV1245">
            <v>1</v>
          </cell>
          <cell r="AX1245">
            <v>4</v>
          </cell>
          <cell r="BV1245" t="str">
            <v>12006 Kenseth Street</v>
          </cell>
          <cell r="EI1245">
            <v>40695</v>
          </cell>
          <cell r="EK1245">
            <v>41117</v>
          </cell>
          <cell r="EM1245">
            <v>41117</v>
          </cell>
          <cell r="EQ1245">
            <v>41122</v>
          </cell>
          <cell r="EY1245">
            <v>40857</v>
          </cell>
          <cell r="JB1245"/>
        </row>
        <row r="1246">
          <cell r="B1246" t="str">
            <v>Primary</v>
          </cell>
          <cell r="C1246" t="str">
            <v>KRC-1112-1</v>
          </cell>
          <cell r="D1246" t="str">
            <v>RD</v>
          </cell>
          <cell r="G1246" t="str">
            <v>KRC</v>
          </cell>
          <cell r="H1246" t="str">
            <v>2011-12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3912 Fairmont Street</v>
          </cell>
          <cell r="EI1246">
            <v>40725</v>
          </cell>
          <cell r="EK1246">
            <v>41485</v>
          </cell>
          <cell r="EM1246">
            <v>41456</v>
          </cell>
          <cell r="EQ1246">
            <v>41696</v>
          </cell>
          <cell r="EY1246">
            <v>41779</v>
          </cell>
          <cell r="JB1246"/>
        </row>
        <row r="1247">
          <cell r="B1247" t="str">
            <v>Primary</v>
          </cell>
          <cell r="C1247" t="str">
            <v>KRC-1112-2</v>
          </cell>
          <cell r="D1247" t="str">
            <v>RD</v>
          </cell>
          <cell r="G1247" t="str">
            <v>KRC</v>
          </cell>
          <cell r="H1247" t="str">
            <v>2011-12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Discontinued</v>
          </cell>
          <cell r="T1247" t="str">
            <v>NON-NPO</v>
          </cell>
          <cell r="AS1247">
            <v>2</v>
          </cell>
          <cell r="AT1247">
            <v>2</v>
          </cell>
          <cell r="AX1247">
            <v>4</v>
          </cell>
          <cell r="JB1247"/>
        </row>
        <row r="1248">
          <cell r="B1248" t="str">
            <v>Primary</v>
          </cell>
          <cell r="C1248" t="str">
            <v>KRC-1112-3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V1248">
            <v>2</v>
          </cell>
          <cell r="AX1248">
            <v>4</v>
          </cell>
          <cell r="BV1248" t="str">
            <v>5729 Noble Street</v>
          </cell>
          <cell r="EI1248">
            <v>40756</v>
          </cell>
          <cell r="EK1248">
            <v>40909</v>
          </cell>
          <cell r="EM1248">
            <v>40909</v>
          </cell>
          <cell r="EQ1248">
            <v>41397</v>
          </cell>
          <cell r="EY1248">
            <v>41379</v>
          </cell>
          <cell r="JB1248"/>
        </row>
        <row r="1249">
          <cell r="B1249" t="str">
            <v>Primary</v>
          </cell>
          <cell r="C1249" t="str">
            <v>KRC-1213-1</v>
          </cell>
          <cell r="D1249" t="str">
            <v>RD</v>
          </cell>
          <cell r="G1249" t="str">
            <v>KRC</v>
          </cell>
          <cell r="H1249" t="str">
            <v>2012-13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/>
        </row>
        <row r="1250">
          <cell r="B1250" t="str">
            <v>Primary</v>
          </cell>
          <cell r="C1250" t="str">
            <v>KRC-1213-2</v>
          </cell>
          <cell r="D1250" t="str">
            <v>RD</v>
          </cell>
          <cell r="G1250" t="str">
            <v>KRC</v>
          </cell>
          <cell r="H1250" t="str">
            <v>2012-13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X1250">
            <v>4</v>
          </cell>
          <cell r="BV1250" t="str">
            <v>3806 Laborde Place</v>
          </cell>
          <cell r="EI1250">
            <v>41781</v>
          </cell>
          <cell r="EK1250">
            <v>42005</v>
          </cell>
          <cell r="EM1250">
            <v>42005</v>
          </cell>
          <cell r="EQ1250">
            <v>42125</v>
          </cell>
          <cell r="EY1250">
            <v>41774</v>
          </cell>
          <cell r="JB1250"/>
        </row>
        <row r="1251">
          <cell r="B1251" t="str">
            <v>Primary</v>
          </cell>
          <cell r="C1251" t="str">
            <v>KRC-1213-3</v>
          </cell>
          <cell r="D1251" t="str">
            <v>DP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/>
          <cell r="JB1251"/>
        </row>
        <row r="1252">
          <cell r="B1252" t="str">
            <v>Primary</v>
          </cell>
          <cell r="C1252" t="str">
            <v>KRC-1213-4</v>
          </cell>
          <cell r="D1252" t="str">
            <v>SS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Crisis Support Services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/>
          <cell r="JB1252"/>
        </row>
        <row r="1253">
          <cell r="B1253" t="str">
            <v>Secondary</v>
          </cell>
          <cell r="C1253" t="str">
            <v>KRC-1213-5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In Progress</v>
          </cell>
          <cell r="T1253" t="str">
            <v>NON-NPO</v>
          </cell>
          <cell r="AS1253">
            <v>1</v>
          </cell>
          <cell r="AT1253">
            <v>1</v>
          </cell>
          <cell r="AX1253">
            <v>2</v>
          </cell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/>
        </row>
        <row r="1254">
          <cell r="B1254" t="str">
            <v>Primary</v>
          </cell>
          <cell r="C1254" t="str">
            <v>KRC-1314-1</v>
          </cell>
          <cell r="D1254" t="str">
            <v>RD</v>
          </cell>
          <cell r="G1254" t="str">
            <v>KRC</v>
          </cell>
          <cell r="H1254" t="str">
            <v>2013-14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KRC-1314-2</v>
          </cell>
          <cell r="D1255" t="str">
            <v>SS</v>
          </cell>
          <cell r="G1255" t="str">
            <v>KRC</v>
          </cell>
          <cell r="H1255" t="str">
            <v>2013-14</v>
          </cell>
          <cell r="J1255" t="str">
            <v>None</v>
          </cell>
          <cell r="K1255" t="str">
            <v>Regular</v>
          </cell>
          <cell r="L1255" t="str">
            <v>Crisis Support Services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/>
          <cell r="JB1255"/>
        </row>
        <row r="1256">
          <cell r="B1256" t="str">
            <v>Primary</v>
          </cell>
          <cell r="C1256" t="str">
            <v>KRC-1314-3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DE/SP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KRC-1415-1</v>
          </cell>
          <cell r="D1257" t="str">
            <v>RD</v>
          </cell>
          <cell r="G1257" t="str">
            <v>KRC</v>
          </cell>
          <cell r="H1257" t="str">
            <v>2014-15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Withdrawn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>
            <v>4</v>
          </cell>
          <cell r="JB1257"/>
        </row>
        <row r="1258">
          <cell r="B1258" t="str">
            <v>Primary</v>
          </cell>
          <cell r="C1258" t="str">
            <v>KRC-1415-2</v>
          </cell>
          <cell r="D1258" t="str">
            <v>RD</v>
          </cell>
          <cell r="G1258" t="str">
            <v>KRC</v>
          </cell>
          <cell r="H1258" t="str">
            <v>2014-15</v>
          </cell>
          <cell r="J1258" t="str">
            <v>PDC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 t="str">
            <v>Yes</v>
          </cell>
        </row>
        <row r="1259">
          <cell r="B1259" t="str">
            <v>Primary</v>
          </cell>
          <cell r="C1259" t="str">
            <v>KRC-1415-3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PDC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 t="str">
            <v>Yes</v>
          </cell>
        </row>
        <row r="1260">
          <cell r="B1260" t="str">
            <v>Primary</v>
          </cell>
          <cell r="C1260" t="str">
            <v>KRC-1415-4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2</v>
          </cell>
          <cell r="AT1260">
            <v>1</v>
          </cell>
          <cell r="AV1260">
            <v>1</v>
          </cell>
          <cell r="AX1260">
            <v>4</v>
          </cell>
          <cell r="BV1260" t="str">
            <v>2200 Sutton Place</v>
          </cell>
          <cell r="EI1260">
            <v>42115</v>
          </cell>
          <cell r="EK1260">
            <v>42186</v>
          </cell>
          <cell r="EM1260">
            <v>42186</v>
          </cell>
          <cell r="EQ1260">
            <v>42551</v>
          </cell>
          <cell r="EY1260">
            <v>42356</v>
          </cell>
          <cell r="JB1260" t="str">
            <v>Yes</v>
          </cell>
        </row>
        <row r="1261">
          <cell r="B1261" t="str">
            <v>Primary</v>
          </cell>
          <cell r="C1261" t="str">
            <v>KRC-1415-5</v>
          </cell>
          <cell r="D1261" t="str">
            <v>SS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Crisis Support Services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BV1261" t="str">
            <v>1224 Chester Ave.</v>
          </cell>
        </row>
        <row r="1262">
          <cell r="B1262" t="str">
            <v>Primary</v>
          </cell>
          <cell r="C1262" t="str">
            <v>KRC-1516-1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2015-16</v>
          </cell>
          <cell r="J1262" t="str">
            <v>None</v>
          </cell>
          <cell r="K1262" t="str">
            <v>Regular</v>
          </cell>
          <cell r="L1262" t="str">
            <v>Residential (ARFPSHN-5bed)</v>
          </cell>
          <cell r="N1262" t="str">
            <v>New</v>
          </cell>
          <cell r="P1262" t="str">
            <v>Not Approved</v>
          </cell>
          <cell r="T1262" t="str">
            <v>NPO</v>
          </cell>
          <cell r="AX1262"/>
          <cell r="JB1262"/>
        </row>
        <row r="1263">
          <cell r="B1263" t="str">
            <v>Primary</v>
          </cell>
          <cell r="C1263" t="str">
            <v>KRC-1516-2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2015-16</v>
          </cell>
          <cell r="J1263" t="str">
            <v>PDC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C1263">
            <v>136000</v>
          </cell>
          <cell r="AD1263">
            <v>275000</v>
          </cell>
          <cell r="AF1263">
            <v>411000</v>
          </cell>
          <cell r="AS1263">
            <v>2</v>
          </cell>
          <cell r="AT1263">
            <v>2</v>
          </cell>
          <cell r="AX1263">
            <v>4</v>
          </cell>
          <cell r="BV1263" t="str">
            <v>6444 Houghton Road</v>
          </cell>
          <cell r="EI1263">
            <v>42476</v>
          </cell>
          <cell r="EK1263" t="str">
            <v>X</v>
          </cell>
          <cell r="EM1263">
            <v>42993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KRC-1516-3</v>
          </cell>
          <cell r="D1264" t="str">
            <v>RD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T1264">
            <v>4</v>
          </cell>
          <cell r="AX1264">
            <v>4</v>
          </cell>
          <cell r="JB1264"/>
        </row>
        <row r="1265">
          <cell r="B1265" t="str">
            <v>Primary</v>
          </cell>
          <cell r="C1265" t="str">
            <v>KRC-1516-4</v>
          </cell>
          <cell r="D1265" t="str">
            <v>RD</v>
          </cell>
          <cell r="E1265" t="str">
            <v>X310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3</v>
          </cell>
          <cell r="AT1265">
            <v>1</v>
          </cell>
          <cell r="AX1265">
            <v>4</v>
          </cell>
          <cell r="BV1265" t="str">
            <v>15730 Strebor Drive</v>
          </cell>
          <cell r="EI1265">
            <v>42476</v>
          </cell>
          <cell r="EK1265" t="str">
            <v>X</v>
          </cell>
          <cell r="EM1265">
            <v>42956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KRC-1516-5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(ARFPSHN-Behavioral-5bed)</v>
          </cell>
          <cell r="N1266" t="str">
            <v>New</v>
          </cell>
          <cell r="P1266" t="str">
            <v>Not Approved</v>
          </cell>
          <cell r="T1266" t="str">
            <v>NPO</v>
          </cell>
          <cell r="AX1266"/>
          <cell r="JB1266"/>
        </row>
        <row r="1267">
          <cell r="B1267" t="str">
            <v>Primary</v>
          </cell>
          <cell r="C1267" t="str">
            <v>KRC-1516-6</v>
          </cell>
          <cell r="D1267" t="str">
            <v>NP</v>
          </cell>
          <cell r="G1267" t="str">
            <v>KRC</v>
          </cell>
          <cell r="H1267" t="str">
            <v>2015-16</v>
          </cell>
          <cell r="J1267" t="str">
            <v>None</v>
          </cell>
          <cell r="K1267" t="str">
            <v>Regular</v>
          </cell>
          <cell r="L1267" t="str">
            <v>NPO Start Up Funding</v>
          </cell>
          <cell r="N1267" t="str">
            <v>New</v>
          </cell>
          <cell r="P1267" t="str">
            <v>Not Approved</v>
          </cell>
          <cell r="T1267" t="str">
            <v>NON-NPO</v>
          </cell>
          <cell r="AX1267"/>
          <cell r="JB1267"/>
        </row>
        <row r="1268">
          <cell r="B1268" t="str">
            <v>Primary</v>
          </cell>
          <cell r="C1268" t="str">
            <v>KRC-1617-1</v>
          </cell>
          <cell r="D1268" t="str">
            <v>RD</v>
          </cell>
          <cell r="E1268" t="str">
            <v>X283</v>
          </cell>
          <cell r="G1268" t="str">
            <v>KRC</v>
          </cell>
          <cell r="H1268" t="str">
            <v>2016-17</v>
          </cell>
          <cell r="J1268" t="str">
            <v>PDC</v>
          </cell>
          <cell r="K1268" t="str">
            <v>PDC</v>
          </cell>
          <cell r="L1268" t="str">
            <v>Residential (ARFPSHN-5bed)</v>
          </cell>
          <cell r="N1268" t="str">
            <v>New</v>
          </cell>
          <cell r="P1268" t="str">
            <v>In Progress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>
            <v>5</v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KRC-1617-2</v>
          </cell>
          <cell r="D1269" t="str">
            <v>RD</v>
          </cell>
          <cell r="G1269" t="str">
            <v>KRC</v>
          </cell>
          <cell r="H1269" t="str">
            <v>2016-17</v>
          </cell>
          <cell r="J1269" t="str">
            <v>None</v>
          </cell>
          <cell r="K1269" t="str">
            <v>PDC</v>
          </cell>
          <cell r="L1269" t="str">
            <v>Residential (SRF-4bed)</v>
          </cell>
          <cell r="N1269" t="str">
            <v>New</v>
          </cell>
          <cell r="P1269" t="str">
            <v>Discontinued</v>
          </cell>
          <cell r="T1269" t="str">
            <v>NON-NPO</v>
          </cell>
          <cell r="AV1269">
            <v>4</v>
          </cell>
          <cell r="AX1269">
            <v>4</v>
          </cell>
          <cell r="EI1269">
            <v>42748</v>
          </cell>
          <cell r="EY1269">
            <v>42916</v>
          </cell>
        </row>
        <row r="1270">
          <cell r="B1270" t="str">
            <v>Primary</v>
          </cell>
          <cell r="C1270" t="str">
            <v>KRC-1617-3</v>
          </cell>
          <cell r="D1270" t="str">
            <v>RD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RCFE 4-Bed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E1270">
            <v>160000</v>
          </cell>
          <cell r="AF1270">
            <v>160000</v>
          </cell>
          <cell r="AS1270">
            <v>3</v>
          </cell>
          <cell r="AV1270">
            <v>1</v>
          </cell>
          <cell r="AX1270">
            <v>4</v>
          </cell>
          <cell r="BV1270" t="str">
            <v>6013 Fraint Drive</v>
          </cell>
          <cell r="EI1270">
            <v>42765</v>
          </cell>
          <cell r="EK1270">
            <v>42926</v>
          </cell>
          <cell r="EM1270">
            <v>42926</v>
          </cell>
          <cell r="EQ1270">
            <v>43171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KRC-1617-4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 t="str">
            <v>X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KRC-1617-5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Residential (EBSH-Mental Health-4bed)</v>
          </cell>
          <cell r="N1272" t="str">
            <v>New</v>
          </cell>
          <cell r="P1272" t="str">
            <v>In Progress</v>
          </cell>
          <cell r="Q1272" t="str">
            <v>DE/SP</v>
          </cell>
          <cell r="T1272" t="str">
            <v>NPO</v>
          </cell>
          <cell r="AC1272">
            <v>246250</v>
          </cell>
          <cell r="AD1272">
            <v>403750</v>
          </cell>
          <cell r="AF1272">
            <v>650000</v>
          </cell>
          <cell r="AS1272">
            <v>3</v>
          </cell>
          <cell r="AT1272">
            <v>1</v>
          </cell>
          <cell r="AX1272">
            <v>4</v>
          </cell>
          <cell r="BV1272" t="str">
            <v>8130 Norris Road</v>
          </cell>
          <cell r="EI1272">
            <v>43130</v>
          </cell>
          <cell r="EK1272">
            <v>43209</v>
          </cell>
          <cell r="EM1272">
            <v>43209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KRC-1617-6</v>
          </cell>
          <cell r="D1273" t="str">
            <v>LDP</v>
          </cell>
          <cell r="G1273" t="str">
            <v>KRC</v>
          </cell>
          <cell r="H1273" t="str">
            <v>2016-17</v>
          </cell>
          <cell r="J1273" t="str">
            <v>PDC</v>
          </cell>
          <cell r="K1273" t="str">
            <v>PDC</v>
          </cell>
          <cell r="L1273" t="str">
            <v>Licensed Day Program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300000</v>
          </cell>
          <cell r="AF1273">
            <v>300000</v>
          </cell>
          <cell r="EI1273">
            <v>42765</v>
          </cell>
          <cell r="EY1273">
            <v>42916</v>
          </cell>
          <cell r="JB1273" t="str">
            <v>Yes</v>
          </cell>
        </row>
        <row r="1274">
          <cell r="B1274" t="str">
            <v>Secondary</v>
          </cell>
          <cell r="C1274" t="str">
            <v>KRC-1617-7</v>
          </cell>
          <cell r="D1274" t="str">
            <v>RD</v>
          </cell>
          <cell r="E1274" t="str">
            <v>X309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Regular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D1274">
            <v>52728</v>
          </cell>
          <cell r="AE1274">
            <v>160000</v>
          </cell>
          <cell r="AF1274">
            <v>212728</v>
          </cell>
          <cell r="BV1274" t="str">
            <v>6444 Houghton Road</v>
          </cell>
          <cell r="EI1274">
            <v>42684</v>
          </cell>
          <cell r="EY1274">
            <v>42916</v>
          </cell>
        </row>
        <row r="1275">
          <cell r="B1275" t="str">
            <v>Secondary</v>
          </cell>
          <cell r="C1275" t="str">
            <v>KRC-1617-8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Regular</v>
          </cell>
          <cell r="L1275" t="str">
            <v>Residential (SRF-4bed)</v>
          </cell>
          <cell r="N1275" t="str">
            <v>Continued</v>
          </cell>
          <cell r="P1275" t="str">
            <v>In Progress</v>
          </cell>
          <cell r="T1275" t="str">
            <v>NPO</v>
          </cell>
          <cell r="AD1275">
            <v>97000</v>
          </cell>
          <cell r="AE1275">
            <v>160000</v>
          </cell>
          <cell r="AF1275">
            <v>257000</v>
          </cell>
          <cell r="BV1275" t="str">
            <v>15730 Strebor Drive</v>
          </cell>
          <cell r="EI1275">
            <v>42684</v>
          </cell>
          <cell r="EY1275">
            <v>42916</v>
          </cell>
        </row>
        <row r="1276">
          <cell r="B1276" t="str">
            <v>Primary</v>
          </cell>
          <cell r="C1276" t="str">
            <v>KRC-1617-9</v>
          </cell>
          <cell r="D1276" t="str">
            <v>RD</v>
          </cell>
          <cell r="E1276" t="str">
            <v>X395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PDC</v>
          </cell>
          <cell r="L1276" t="str">
            <v>Residential (ARFPSHN-Behavioral-5bed)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400000</v>
          </cell>
          <cell r="AF1276">
            <v>650000</v>
          </cell>
          <cell r="AS1276">
            <v>5</v>
          </cell>
          <cell r="AX1276">
            <v>5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KRC-1617-10</v>
          </cell>
          <cell r="D1277" t="str">
            <v>RD</v>
          </cell>
          <cell r="E1277" t="str">
            <v>X396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PDC</v>
          </cell>
          <cell r="L1277" t="str">
            <v>Residential (SRF-4bed)</v>
          </cell>
          <cell r="N1277" t="str">
            <v>New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210272</v>
          </cell>
          <cell r="AF1277">
            <v>370272</v>
          </cell>
          <cell r="AS1277">
            <v>1</v>
          </cell>
          <cell r="AV1277">
            <v>3</v>
          </cell>
          <cell r="AX1277">
            <v>4</v>
          </cell>
          <cell r="EI1277">
            <v>42765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KRC-1617-11</v>
          </cell>
          <cell r="D1278" t="str">
            <v>RD</v>
          </cell>
          <cell r="E1278" t="str">
            <v>X285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Discontinued</v>
          </cell>
          <cell r="T1278" t="str">
            <v>NPO</v>
          </cell>
          <cell r="AV1278">
            <v>4</v>
          </cell>
          <cell r="AX1278">
            <v>4</v>
          </cell>
          <cell r="EI1278">
            <v>42765</v>
          </cell>
          <cell r="EY1278">
            <v>42916</v>
          </cell>
        </row>
        <row r="1279">
          <cell r="B1279" t="str">
            <v>Primary</v>
          </cell>
          <cell r="C1279" t="str">
            <v>KRC-1617-12</v>
          </cell>
          <cell r="D1279" t="str">
            <v>RD</v>
          </cell>
          <cell r="E1279" t="str">
            <v>X361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Community Crisis Home (CCH)</v>
          </cell>
          <cell r="N1279" t="str">
            <v>New</v>
          </cell>
          <cell r="P1279" t="str">
            <v>In Progress</v>
          </cell>
          <cell r="T1279" t="str">
            <v>NPO</v>
          </cell>
          <cell r="AC1279">
            <v>156200</v>
          </cell>
          <cell r="AD1279">
            <v>493800</v>
          </cell>
          <cell r="AF1279">
            <v>650000</v>
          </cell>
          <cell r="AV1279">
            <v>4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JB1279" t="str">
            <v>Yes</v>
          </cell>
        </row>
        <row r="1280">
          <cell r="B1280" t="str">
            <v>Secondary</v>
          </cell>
          <cell r="C1280" t="str">
            <v>KRC-1718-1</v>
          </cell>
          <cell r="D1280" t="str">
            <v>RD</v>
          </cell>
          <cell r="E1280" t="str">
            <v>X283</v>
          </cell>
          <cell r="G1280" t="str">
            <v>KRC</v>
          </cell>
          <cell r="H1280" t="str">
            <v>2017-18</v>
          </cell>
          <cell r="J1280" t="str">
            <v>PDC</v>
          </cell>
          <cell r="K1280" t="str">
            <v>Regular</v>
          </cell>
          <cell r="L1280" t="str">
            <v>Residential (ARFPSHN-5bed)</v>
          </cell>
          <cell r="N1280" t="str">
            <v>Continued</v>
          </cell>
          <cell r="P1280" t="str">
            <v>In Progress</v>
          </cell>
          <cell r="T1280" t="str">
            <v>NPO</v>
          </cell>
          <cell r="AE1280">
            <v>200000</v>
          </cell>
          <cell r="AF1280">
            <v>200000</v>
          </cell>
          <cell r="BV1280" t="str">
            <v>3702 Abbey Road</v>
          </cell>
        </row>
        <row r="1281">
          <cell r="B1281" t="str">
            <v>Primary</v>
          </cell>
          <cell r="C1281" t="str">
            <v>KRC-1718-2</v>
          </cell>
          <cell r="D1281" t="str">
            <v>TS</v>
          </cell>
          <cell r="G1281" t="str">
            <v>KRC</v>
          </cell>
          <cell r="H1281" t="str">
            <v>2017-18</v>
          </cell>
          <cell r="J1281" t="str">
            <v>Regular</v>
          </cell>
          <cell r="K1281" t="str">
            <v>Regular</v>
          </cell>
          <cell r="L1281" t="str">
            <v>Transportation</v>
          </cell>
          <cell r="N1281" t="str">
            <v>New</v>
          </cell>
          <cell r="P1281" t="str">
            <v>In Progress</v>
          </cell>
          <cell r="T1281" t="str">
            <v>NON-NPO</v>
          </cell>
          <cell r="AE1281">
            <v>150000</v>
          </cell>
          <cell r="AF1281">
            <v>150000</v>
          </cell>
        </row>
        <row r="1282">
          <cell r="B1282" t="str">
            <v>Secondary</v>
          </cell>
          <cell r="C1282" t="str">
            <v>KRC-1718-3</v>
          </cell>
          <cell r="D1282" t="str">
            <v>RD</v>
          </cell>
          <cell r="E1282" t="str">
            <v>X394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(EBSH-Mental Health-4bed)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175000</v>
          </cell>
          <cell r="AF1282">
            <v>175000</v>
          </cell>
          <cell r="BV1282" t="str">
            <v>8130 Norris Road</v>
          </cell>
        </row>
        <row r="1283">
          <cell r="B1283" t="str">
            <v>Secondary</v>
          </cell>
          <cell r="C1283" t="str">
            <v>KRC-1718-4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PDC</v>
          </cell>
          <cell r="K1283" t="str">
            <v>Regular</v>
          </cell>
          <cell r="L1283" t="str">
            <v>Residential (ARFPSHN-Behavioral-5bed)</v>
          </cell>
          <cell r="N1283" t="str">
            <v>Continued</v>
          </cell>
          <cell r="P1283" t="str">
            <v>In Progress</v>
          </cell>
          <cell r="T1283" t="str">
            <v>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KRC-1718-5</v>
          </cell>
          <cell r="D1284" t="str">
            <v>RD</v>
          </cell>
          <cell r="E1284" t="str">
            <v>X396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(SRF-4bed)</v>
          </cell>
          <cell r="N1284" t="str">
            <v>Continued</v>
          </cell>
          <cell r="P1284" t="str">
            <v>In Progress</v>
          </cell>
          <cell r="Q1284" t="str">
            <v>DE</v>
          </cell>
          <cell r="T1284" t="str">
            <v>NPO</v>
          </cell>
          <cell r="AE1284">
            <v>160000</v>
          </cell>
          <cell r="AF1284">
            <v>160000</v>
          </cell>
        </row>
        <row r="1285">
          <cell r="B1285" t="str">
            <v>Secondary</v>
          </cell>
          <cell r="C1285" t="str">
            <v>KRC-1718-6</v>
          </cell>
          <cell r="D1285" t="str">
            <v>RD</v>
          </cell>
          <cell r="E1285" t="str">
            <v>X361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Community Crisis Home (CCH)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180000</v>
          </cell>
          <cell r="AF1285">
            <v>180000</v>
          </cell>
          <cell r="BV1285" t="str">
            <v>6742 Coffee Road</v>
          </cell>
        </row>
        <row r="1286">
          <cell r="B1286" t="str">
            <v>Primary</v>
          </cell>
          <cell r="C1286" t="str">
            <v>NBRC-0506-1</v>
          </cell>
          <cell r="D1286" t="str">
            <v>DP</v>
          </cell>
          <cell r="G1286" t="str">
            <v>NBRC</v>
          </cell>
          <cell r="H1286" t="str">
            <v>2005-06</v>
          </cell>
          <cell r="J1286" t="str">
            <v>None</v>
          </cell>
          <cell r="K1286" t="str">
            <v>Regular</v>
          </cell>
          <cell r="L1286" t="str">
            <v>Day Program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E1286">
            <v>245000</v>
          </cell>
          <cell r="AF1286">
            <v>245000</v>
          </cell>
          <cell r="AX1286"/>
          <cell r="JB1286"/>
        </row>
        <row r="1287">
          <cell r="B1287" t="str">
            <v>Primary</v>
          </cell>
          <cell r="C1287" t="str">
            <v>NBRC-0506-2</v>
          </cell>
          <cell r="D1287" t="str">
            <v>RD</v>
          </cell>
          <cell r="G1287" t="str">
            <v>NBRC</v>
          </cell>
          <cell r="H1287" t="str">
            <v>2005-06</v>
          </cell>
          <cell r="J1287" t="str">
            <v>None</v>
          </cell>
          <cell r="K1287" t="str">
            <v>Regular</v>
          </cell>
          <cell r="L1287" t="str">
            <v>Residential (SRF-3bed)</v>
          </cell>
          <cell r="N1287" t="str">
            <v>New</v>
          </cell>
          <cell r="P1287" t="str">
            <v>Discontinued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NBRC-0506-3</v>
          </cell>
          <cell r="D1288" t="str">
            <v>RD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Residential (CCF-L4i)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/>
          <cell r="JB1288"/>
        </row>
        <row r="1289">
          <cell r="B1289" t="str">
            <v>Primary</v>
          </cell>
          <cell r="C1289" t="str">
            <v>NBRC-0506-4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(SLS)</v>
          </cell>
          <cell r="N1289" t="str">
            <v>New</v>
          </cell>
          <cell r="P1289" t="str">
            <v>Not Approved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NBRC-0506-5</v>
          </cell>
          <cell r="D1290" t="str">
            <v>MS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Other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E1290">
            <v>50000</v>
          </cell>
          <cell r="AF1290">
            <v>50000</v>
          </cell>
          <cell r="AX1290"/>
          <cell r="JB1290"/>
        </row>
        <row r="1291">
          <cell r="B1291" t="str">
            <v>Primary</v>
          </cell>
          <cell r="C1291" t="str">
            <v>NBRC-0506-6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(ICF-DDH)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>
            <v>6</v>
          </cell>
          <cell r="JB1291"/>
        </row>
        <row r="1292">
          <cell r="B1292" t="str">
            <v>Primary</v>
          </cell>
          <cell r="C1292" t="str">
            <v>NBRC-0506-7</v>
          </cell>
          <cell r="D1292" t="str">
            <v>TD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Training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</v>
          </cell>
          <cell r="AF1292">
            <v>5000</v>
          </cell>
          <cell r="AX1292"/>
          <cell r="JB1292"/>
        </row>
        <row r="1293">
          <cell r="B1293" t="str">
            <v>Primary</v>
          </cell>
          <cell r="C1293" t="str">
            <v>NBRC-0607-1</v>
          </cell>
          <cell r="D1293" t="str">
            <v>RD</v>
          </cell>
          <cell r="G1293" t="str">
            <v>NBRC</v>
          </cell>
          <cell r="H1293" t="str">
            <v>2006-07</v>
          </cell>
          <cell r="J1293" t="str">
            <v>None</v>
          </cell>
          <cell r="K1293" t="str">
            <v>Regular</v>
          </cell>
          <cell r="L1293" t="str">
            <v>Residential (SRF-3bed)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100000</v>
          </cell>
          <cell r="AF1293">
            <v>100000</v>
          </cell>
          <cell r="AS1293">
            <v>1</v>
          </cell>
          <cell r="AT1293">
            <v>2</v>
          </cell>
          <cell r="AX1293">
            <v>3</v>
          </cell>
          <cell r="JB1293"/>
        </row>
        <row r="1294">
          <cell r="B1294" t="str">
            <v>Primary</v>
          </cell>
          <cell r="C1294" t="str">
            <v>NBRC-0607-2</v>
          </cell>
          <cell r="D1294" t="str">
            <v>DP</v>
          </cell>
          <cell r="G1294" t="str">
            <v>NBRC</v>
          </cell>
          <cell r="H1294" t="str">
            <v>2006-07</v>
          </cell>
          <cell r="J1294" t="str">
            <v>None</v>
          </cell>
          <cell r="K1294" t="str">
            <v>Regular</v>
          </cell>
          <cell r="L1294" t="str">
            <v>Day Program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NBRC-0607-3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/>
          <cell r="JB1295"/>
        </row>
        <row r="1296">
          <cell r="B1296" t="str">
            <v>Primary</v>
          </cell>
          <cell r="C1296" t="str">
            <v>NBRC-0607-4</v>
          </cell>
          <cell r="D1296" t="str">
            <v>TD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E1296">
            <v>27500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NBRC-0607-5</v>
          </cell>
          <cell r="D1297" t="str">
            <v>TD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Training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27500</v>
          </cell>
          <cell r="AF1297">
            <v>27500</v>
          </cell>
          <cell r="AX1297"/>
          <cell r="JB1297"/>
        </row>
        <row r="1298">
          <cell r="B1298" t="str">
            <v>Primary</v>
          </cell>
          <cell r="C1298" t="str">
            <v>NBRC-0708-1</v>
          </cell>
          <cell r="D1298" t="str">
            <v>RD</v>
          </cell>
          <cell r="G1298" t="str">
            <v>NBRC</v>
          </cell>
          <cell r="H1298" t="str">
            <v>2007-08</v>
          </cell>
          <cell r="J1298" t="str">
            <v>None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75000</v>
          </cell>
          <cell r="AF1298">
            <v>75000</v>
          </cell>
          <cell r="AS1298">
            <v>2</v>
          </cell>
          <cell r="AT1298">
            <v>2</v>
          </cell>
          <cell r="AX1298">
            <v>4</v>
          </cell>
          <cell r="JB1298"/>
        </row>
        <row r="1299">
          <cell r="B1299" t="str">
            <v>Primary</v>
          </cell>
          <cell r="C1299" t="str">
            <v>NBRC-0708-2</v>
          </cell>
          <cell r="D1299" t="str">
            <v>RD</v>
          </cell>
          <cell r="G1299" t="str">
            <v>NBRC</v>
          </cell>
          <cell r="H1299" t="str">
            <v>2007-08</v>
          </cell>
          <cell r="J1299" t="str">
            <v>None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/>
          <cell r="JB1299"/>
        </row>
        <row r="1300">
          <cell r="B1300" t="str">
            <v>Primary</v>
          </cell>
          <cell r="C1300" t="str">
            <v>NBRC-0708-3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/>
          <cell r="JB1300"/>
        </row>
        <row r="1301">
          <cell r="B1301" t="str">
            <v>Primary</v>
          </cell>
          <cell r="C1301" t="str">
            <v>NBRC-0708-4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>
            <v>4</v>
          </cell>
          <cell r="JB1301"/>
        </row>
        <row r="1302">
          <cell r="B1302" t="str">
            <v>Primary</v>
          </cell>
          <cell r="C1302" t="str">
            <v>NBRC-0708-5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>
            <v>1</v>
          </cell>
          <cell r="JB1302"/>
        </row>
        <row r="1303">
          <cell r="B1303" t="str">
            <v>Primary</v>
          </cell>
          <cell r="C1303" t="str">
            <v>NBRC-0708-6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(SLS)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25000</v>
          </cell>
          <cell r="AF1303">
            <v>25000</v>
          </cell>
          <cell r="AS1303">
            <v>1</v>
          </cell>
          <cell r="AX1303">
            <v>1</v>
          </cell>
          <cell r="JB1303"/>
        </row>
        <row r="1304">
          <cell r="B1304" t="str">
            <v>Primary</v>
          </cell>
          <cell r="C1304" t="str">
            <v>NBRC-0708-7</v>
          </cell>
          <cell r="D1304" t="str">
            <v>DP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Day Program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50000</v>
          </cell>
          <cell r="AF1304">
            <v>50000</v>
          </cell>
          <cell r="AX1304"/>
          <cell r="JB1304"/>
        </row>
        <row r="1305">
          <cell r="B1305" t="str">
            <v>Primary</v>
          </cell>
          <cell r="C1305" t="str">
            <v>NBRC-0708-8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(SRF-4bed)</v>
          </cell>
          <cell r="N1305" t="str">
            <v>New</v>
          </cell>
          <cell r="P1305" t="str">
            <v>Completed</v>
          </cell>
          <cell r="T1305" t="str">
            <v>NPO</v>
          </cell>
          <cell r="AC1305">
            <v>75000</v>
          </cell>
          <cell r="AF1305">
            <v>75000</v>
          </cell>
          <cell r="AS1305">
            <v>3</v>
          </cell>
          <cell r="AT1305">
            <v>1</v>
          </cell>
          <cell r="AX1305">
            <v>4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NBRC-0809-1</v>
          </cell>
          <cell r="D1306" t="str">
            <v>RD</v>
          </cell>
          <cell r="G1306" t="str">
            <v>NBRC</v>
          </cell>
          <cell r="H1306" t="str">
            <v>2008-09</v>
          </cell>
          <cell r="J1306" t="str">
            <v>None</v>
          </cell>
          <cell r="K1306" t="str">
            <v>Regular</v>
          </cell>
          <cell r="L1306" t="str">
            <v>Single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C1306">
            <v>131000</v>
          </cell>
          <cell r="AF1306">
            <v>131000</v>
          </cell>
          <cell r="AS1306">
            <v>1</v>
          </cell>
          <cell r="AT1306">
            <v>1</v>
          </cell>
          <cell r="AX1306">
            <v>2</v>
          </cell>
          <cell r="BV1306" t="str">
            <v>8362 Lombard Way</v>
          </cell>
          <cell r="EM1306">
            <v>40328</v>
          </cell>
          <cell r="EQ1306" t="str">
            <v>X</v>
          </cell>
        </row>
        <row r="1307">
          <cell r="B1307" t="str">
            <v>Primary</v>
          </cell>
          <cell r="C1307" t="str">
            <v>NBRC-0809-2</v>
          </cell>
          <cell r="D1307" t="str">
            <v>RD</v>
          </cell>
          <cell r="G1307" t="str">
            <v>NBRC</v>
          </cell>
          <cell r="H1307" t="str">
            <v>2008-09</v>
          </cell>
          <cell r="J1307" t="str">
            <v>None</v>
          </cell>
          <cell r="K1307" t="str">
            <v>Regular</v>
          </cell>
          <cell r="L1307" t="str">
            <v>Single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131000</v>
          </cell>
          <cell r="AF1307">
            <v>131000</v>
          </cell>
          <cell r="AS1307">
            <v>2</v>
          </cell>
          <cell r="AT1307">
            <v>1</v>
          </cell>
          <cell r="AX1307">
            <v>3</v>
          </cell>
          <cell r="BV1307" t="str">
            <v>440 Canfield Ct</v>
          </cell>
          <cell r="EM1307">
            <v>40623</v>
          </cell>
          <cell r="EQ1307" t="str">
            <v>X</v>
          </cell>
        </row>
        <row r="1308">
          <cell r="B1308" t="str">
            <v>Primary</v>
          </cell>
          <cell r="C1308" t="str">
            <v>NBRC-0809-3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3</v>
          </cell>
          <cell r="AX1308">
            <v>3</v>
          </cell>
          <cell r="BV1308" t="str">
            <v>2425 Appletree Dr</v>
          </cell>
          <cell r="EM1308">
            <v>40663</v>
          </cell>
          <cell r="EQ1308" t="str">
            <v>X</v>
          </cell>
        </row>
        <row r="1309">
          <cell r="B1309" t="str">
            <v>Primary</v>
          </cell>
          <cell r="C1309" t="str">
            <v>NBRC-0809-4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T1309">
            <v>3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NBRC-0809-5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T1310">
            <v>3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NBRC-0809-6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2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NBRC-0809-7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2</v>
          </cell>
          <cell r="AX1312">
            <v>3</v>
          </cell>
          <cell r="JB1312"/>
        </row>
        <row r="1313">
          <cell r="B1313" t="str">
            <v>Primary</v>
          </cell>
          <cell r="C1313" t="str">
            <v>NBRC-0809-8</v>
          </cell>
          <cell r="D1313" t="str">
            <v>NP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NPO Start Up Funding</v>
          </cell>
          <cell r="N1313" t="str">
            <v>New</v>
          </cell>
          <cell r="P1313" t="str">
            <v>Completed</v>
          </cell>
          <cell r="T1313" t="str">
            <v>NON-NPO</v>
          </cell>
          <cell r="AE1313">
            <v>5000</v>
          </cell>
          <cell r="AF1313">
            <v>5000</v>
          </cell>
          <cell r="AX1313"/>
          <cell r="JB1313"/>
        </row>
        <row r="1314">
          <cell r="B1314" t="str">
            <v>Primary</v>
          </cell>
          <cell r="C1314" t="str">
            <v>NBRC-0910-1</v>
          </cell>
          <cell r="D1314" t="str">
            <v>NP</v>
          </cell>
          <cell r="G1314" t="str">
            <v>NBRC</v>
          </cell>
          <cell r="H1314" t="str">
            <v>2009-10</v>
          </cell>
          <cell r="J1314" t="str">
            <v>None</v>
          </cell>
          <cell r="K1314" t="str">
            <v>Regular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NBRC-0910-2</v>
          </cell>
          <cell r="D1315" t="str">
            <v>NP</v>
          </cell>
          <cell r="G1315" t="str">
            <v>NBRC</v>
          </cell>
          <cell r="H1315" t="str">
            <v>2009-10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/>
          <cell r="JB1315"/>
        </row>
        <row r="1316">
          <cell r="B1316" t="str">
            <v>Primary</v>
          </cell>
          <cell r="C1316" t="str">
            <v>NBRC-0910-3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/>
          <cell r="JB1316"/>
        </row>
        <row r="1317">
          <cell r="B1317" t="str">
            <v>Primary</v>
          </cell>
          <cell r="C1317" t="str">
            <v>NBRC-0910-4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Administrative Support</v>
          </cell>
          <cell r="N1317" t="str">
            <v>New</v>
          </cell>
          <cell r="P1317" t="str">
            <v>Completed</v>
          </cell>
          <cell r="T1317" t="str">
            <v>NON-NPO</v>
          </cell>
          <cell r="AE1317">
            <v>10000</v>
          </cell>
          <cell r="AF1317">
            <v>10000</v>
          </cell>
          <cell r="AX1317"/>
          <cell r="JB1317"/>
        </row>
        <row r="1318">
          <cell r="B1318" t="str">
            <v>Primary</v>
          </cell>
          <cell r="C1318" t="str">
            <v>NBRC-0910-5</v>
          </cell>
          <cell r="D1318" t="str">
            <v>RD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S1318">
            <v>1</v>
          </cell>
          <cell r="AT1318">
            <v>2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NBRC-0910-6</v>
          </cell>
          <cell r="D1319" t="str">
            <v>RD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Residential (CCF-L4i)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S1319">
            <v>1</v>
          </cell>
          <cell r="AT1319">
            <v>1</v>
          </cell>
          <cell r="AX1319">
            <v>2</v>
          </cell>
          <cell r="JB1319"/>
        </row>
        <row r="1320">
          <cell r="B1320" t="str">
            <v>Primary</v>
          </cell>
          <cell r="C1320" t="str">
            <v>NBRC-0910-7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T1320">
            <v>3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NBRC-0910-8</v>
          </cell>
          <cell r="D1321" t="str">
            <v>SS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/>
          <cell r="JB1321"/>
        </row>
        <row r="1322">
          <cell r="B1322" t="str">
            <v>Primary</v>
          </cell>
          <cell r="C1322" t="str">
            <v>NBRC-0910-9</v>
          </cell>
          <cell r="D1322" t="str">
            <v>SS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Crisis Support Services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/>
          <cell r="JB1322"/>
        </row>
        <row r="1323">
          <cell r="B1323" t="str">
            <v>Primary</v>
          </cell>
          <cell r="C1323" t="str">
            <v>NBRC-1011-1</v>
          </cell>
          <cell r="D1323" t="str">
            <v>RD</v>
          </cell>
          <cell r="G1323" t="str">
            <v>NBRC</v>
          </cell>
          <cell r="H1323" t="str">
            <v>2010-11</v>
          </cell>
          <cell r="J1323" t="str">
            <v>None</v>
          </cell>
          <cell r="K1323" t="str">
            <v>Regular</v>
          </cell>
          <cell r="L1323" t="str">
            <v>Residential (SRF-4bed)</v>
          </cell>
          <cell r="N1323" t="str">
            <v>New</v>
          </cell>
          <cell r="P1323" t="str">
            <v>Withdrawn</v>
          </cell>
          <cell r="T1323" t="str">
            <v>NON-NPO</v>
          </cell>
          <cell r="AS1323">
            <v>4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NBRC-1011-2</v>
          </cell>
          <cell r="D1324" t="str">
            <v>TD</v>
          </cell>
          <cell r="G1324" t="str">
            <v>NBRC</v>
          </cell>
          <cell r="H1324" t="str">
            <v>2010-11</v>
          </cell>
          <cell r="J1324" t="str">
            <v>None</v>
          </cell>
          <cell r="K1324" t="str">
            <v>Regular</v>
          </cell>
          <cell r="L1324" t="str">
            <v>Training</v>
          </cell>
          <cell r="N1324" t="str">
            <v>New</v>
          </cell>
          <cell r="P1324" t="str">
            <v>Completed</v>
          </cell>
          <cell r="T1324" t="str">
            <v>NON-NPO</v>
          </cell>
          <cell r="AE1324">
            <v>75000</v>
          </cell>
          <cell r="AF1324">
            <v>75000</v>
          </cell>
          <cell r="AX1324"/>
          <cell r="JB1324"/>
        </row>
        <row r="1325">
          <cell r="B1325" t="str">
            <v>Primary</v>
          </cell>
          <cell r="C1325" t="str">
            <v>NBRC-1011-3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S1325">
            <v>2</v>
          </cell>
          <cell r="AT1325">
            <v>2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NBRC-1011-4</v>
          </cell>
          <cell r="D1326" t="str">
            <v>RD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S1326">
            <v>2</v>
          </cell>
          <cell r="AT1326">
            <v>2</v>
          </cell>
          <cell r="AX1326">
            <v>4</v>
          </cell>
          <cell r="JB1326"/>
        </row>
        <row r="1327">
          <cell r="B1327" t="str">
            <v>Primary</v>
          </cell>
          <cell r="C1327" t="str">
            <v>NBRC-1011-6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/>
        </row>
        <row r="1328">
          <cell r="B1328" t="str">
            <v>Primary</v>
          </cell>
          <cell r="C1328" t="str">
            <v>NBRC-1011-7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3</v>
          </cell>
          <cell r="AT1328">
            <v>3</v>
          </cell>
          <cell r="AX1328">
            <v>6</v>
          </cell>
          <cell r="JB1328"/>
        </row>
        <row r="1329">
          <cell r="B1329" t="str">
            <v>Primary</v>
          </cell>
          <cell r="C1329" t="str">
            <v>NBRC-1112-1</v>
          </cell>
          <cell r="D1329" t="str">
            <v>RD</v>
          </cell>
          <cell r="G1329" t="str">
            <v>NBRC</v>
          </cell>
          <cell r="H1329" t="str">
            <v>2011-12</v>
          </cell>
          <cell r="J1329" t="str">
            <v>None</v>
          </cell>
          <cell r="K1329" t="str">
            <v>Regular</v>
          </cell>
          <cell r="L1329" t="str">
            <v>Residential (ICF-DDN)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3</v>
          </cell>
          <cell r="AT1329">
            <v>3</v>
          </cell>
          <cell r="AX1329">
            <v>6</v>
          </cell>
          <cell r="JB1329"/>
        </row>
        <row r="1330">
          <cell r="B1330" t="str">
            <v>Primary</v>
          </cell>
          <cell r="C1330" t="str">
            <v>NBRC-1112-2</v>
          </cell>
          <cell r="D1330" t="str">
            <v>RD</v>
          </cell>
          <cell r="G1330" t="str">
            <v>NBRC</v>
          </cell>
          <cell r="H1330" t="str">
            <v>2011-12</v>
          </cell>
          <cell r="J1330" t="str">
            <v>None</v>
          </cell>
          <cell r="K1330" t="str">
            <v>Regular</v>
          </cell>
          <cell r="L1330" t="str">
            <v>Residential (CCF-L4i)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S1330">
            <v>2</v>
          </cell>
          <cell r="AT1330">
            <v>2</v>
          </cell>
          <cell r="AX1330">
            <v>4</v>
          </cell>
          <cell r="JB1330"/>
        </row>
        <row r="1331">
          <cell r="B1331" t="str">
            <v>Primary</v>
          </cell>
          <cell r="C1331" t="str">
            <v>NBRC-1112-3</v>
          </cell>
          <cell r="D1331" t="str">
            <v>SS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Crisis Support Services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E1331">
            <v>60000</v>
          </cell>
          <cell r="AF1331">
            <v>60000</v>
          </cell>
          <cell r="AX1331"/>
          <cell r="JB1331"/>
        </row>
        <row r="1332">
          <cell r="B1332" t="str">
            <v>Primary</v>
          </cell>
          <cell r="C1332" t="str">
            <v>NBRC-1112-4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/>
        </row>
        <row r="1333">
          <cell r="B1333" t="str">
            <v>Primary</v>
          </cell>
          <cell r="C1333" t="str">
            <v>NBRC-1112-5</v>
          </cell>
          <cell r="D1333" t="str">
            <v>RD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100000</v>
          </cell>
          <cell r="AF1333">
            <v>100000</v>
          </cell>
          <cell r="AS1333">
            <v>2</v>
          </cell>
          <cell r="AT1333">
            <v>2</v>
          </cell>
          <cell r="AX1333">
            <v>4</v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NBRC-1213-1</v>
          </cell>
          <cell r="D1334" t="str">
            <v>RD</v>
          </cell>
          <cell r="G1334" t="str">
            <v>NBRC</v>
          </cell>
          <cell r="H1334" t="str">
            <v>2012-13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3</v>
          </cell>
          <cell r="AT1334">
            <v>1</v>
          </cell>
          <cell r="AX1334">
            <v>4</v>
          </cell>
          <cell r="BV1334" t="str">
            <v>4219 Rolling Hills Lane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/>
        </row>
        <row r="1335">
          <cell r="B1335" t="str">
            <v>Primary</v>
          </cell>
          <cell r="C1335" t="str">
            <v>NBRC-1213-2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2012-13</v>
          </cell>
          <cell r="J1335" t="str">
            <v>SDC</v>
          </cell>
          <cell r="K1335" t="str">
            <v>Regular</v>
          </cell>
          <cell r="L1335" t="str">
            <v>Residential (ARFPSHN-5bed)</v>
          </cell>
          <cell r="N1335" t="str">
            <v>New</v>
          </cell>
          <cell r="P1335" t="str">
            <v>Completed</v>
          </cell>
          <cell r="T1335" t="str">
            <v>NPO</v>
          </cell>
          <cell r="AE1335">
            <v>200000</v>
          </cell>
          <cell r="AF1335">
            <v>200000</v>
          </cell>
          <cell r="AS1335">
            <v>5</v>
          </cell>
          <cell r="AX1335">
            <v>5</v>
          </cell>
          <cell r="BV1335" t="str">
            <v>2175 Grosse Ave.</v>
          </cell>
          <cell r="EI1335">
            <v>41277</v>
          </cell>
          <cell r="EK1335">
            <v>42083</v>
          </cell>
          <cell r="EM1335">
            <v>42138</v>
          </cell>
          <cell r="EQ1335">
            <v>42590</v>
          </cell>
          <cell r="EY1335">
            <v>41443</v>
          </cell>
          <cell r="JB1335" t="str">
            <v>Yes</v>
          </cell>
        </row>
        <row r="1336">
          <cell r="B1336" t="str">
            <v>Primary</v>
          </cell>
          <cell r="C1336" t="str">
            <v>NBRC-1213-3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S1336">
            <v>3</v>
          </cell>
          <cell r="AX1336">
            <v>3</v>
          </cell>
          <cell r="JB1336"/>
        </row>
        <row r="1337">
          <cell r="B1337" t="str">
            <v>Secondary</v>
          </cell>
          <cell r="C1337" t="str">
            <v>NBRC-1213-4</v>
          </cell>
          <cell r="D1337" t="str">
            <v>RD</v>
          </cell>
          <cell r="E1337" t="str">
            <v>X133</v>
          </cell>
          <cell r="G1337" t="str">
            <v>NBRC</v>
          </cell>
          <cell r="H1337" t="str">
            <v>2012-13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NON-NPO</v>
          </cell>
          <cell r="AE1337">
            <v>75000</v>
          </cell>
          <cell r="AF1337">
            <v>75000</v>
          </cell>
          <cell r="AS1337">
            <v>1</v>
          </cell>
          <cell r="AT1337">
            <v>1</v>
          </cell>
          <cell r="AX1337">
            <v>2</v>
          </cell>
          <cell r="BV1337" t="str">
            <v>707 Morning Sun</v>
          </cell>
          <cell r="EI1337">
            <v>41287</v>
          </cell>
          <cell r="EK1337">
            <v>42021</v>
          </cell>
          <cell r="EM1337">
            <v>41656</v>
          </cell>
          <cell r="EQ1337">
            <v>42138</v>
          </cell>
          <cell r="JB1337"/>
        </row>
        <row r="1338">
          <cell r="B1338" t="str">
            <v>Primary</v>
          </cell>
          <cell r="C1338" t="str">
            <v>NBRC-1213-5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2</v>
          </cell>
          <cell r="AT1338">
            <v>2</v>
          </cell>
          <cell r="AX1338">
            <v>4</v>
          </cell>
          <cell r="JB1338"/>
        </row>
        <row r="1339">
          <cell r="B1339" t="str">
            <v>Primary</v>
          </cell>
          <cell r="C1339" t="str">
            <v>NBRC-1213-6</v>
          </cell>
          <cell r="D1339" t="str">
            <v>RD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(ARFPSHN-5bed)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/>
          <cell r="JB1339"/>
        </row>
        <row r="1340">
          <cell r="B1340" t="str">
            <v>Primary</v>
          </cell>
          <cell r="C1340" t="str">
            <v>NBRC-1213-7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(SRF-3bed)</v>
          </cell>
          <cell r="N1340" t="str">
            <v>New</v>
          </cell>
          <cell r="P1340" t="str">
            <v>Discontinued</v>
          </cell>
          <cell r="T1340" t="str">
            <v>NPO</v>
          </cell>
          <cell r="AS1340">
            <v>3</v>
          </cell>
          <cell r="AX1340">
            <v>3</v>
          </cell>
          <cell r="JB1340"/>
        </row>
        <row r="1341">
          <cell r="B1341" t="str">
            <v>Primary</v>
          </cell>
          <cell r="C1341" t="str">
            <v>NBRC-1314-1</v>
          </cell>
          <cell r="D1341" t="str">
            <v>RD</v>
          </cell>
          <cell r="G1341" t="str">
            <v>NBRC</v>
          </cell>
          <cell r="H1341" t="str">
            <v>2013-14</v>
          </cell>
          <cell r="J1341" t="str">
            <v>None</v>
          </cell>
          <cell r="K1341" t="str">
            <v>Regular</v>
          </cell>
          <cell r="L1341" t="str">
            <v>Crisis Services Residential (CSR)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200000</v>
          </cell>
          <cell r="AF1341">
            <v>200000</v>
          </cell>
          <cell r="AS1341">
            <v>4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/>
        </row>
        <row r="1342">
          <cell r="B1342" t="str">
            <v>Primary</v>
          </cell>
          <cell r="C1342" t="str">
            <v>NBRC-1314-2</v>
          </cell>
          <cell r="D1342" t="str">
            <v>RD</v>
          </cell>
          <cell r="G1342" t="str">
            <v>NBRC</v>
          </cell>
          <cell r="H1342" t="str">
            <v>2013-14</v>
          </cell>
          <cell r="J1342" t="str">
            <v>SDC</v>
          </cell>
          <cell r="K1342" t="str">
            <v>Regular</v>
          </cell>
          <cell r="L1342" t="str">
            <v>RCFE 4-Bed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4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 t="str">
            <v>Yes</v>
          </cell>
        </row>
        <row r="1343">
          <cell r="B1343" t="str">
            <v>Primary</v>
          </cell>
          <cell r="C1343" t="str">
            <v>NBRC-1314-3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Residential (ARFPSHN-5bed)</v>
          </cell>
          <cell r="N1343" t="str">
            <v>New</v>
          </cell>
          <cell r="P1343" t="str">
            <v>Not Approved</v>
          </cell>
          <cell r="T1343" t="str">
            <v>NON-NPO</v>
          </cell>
          <cell r="AS1343">
            <v>5</v>
          </cell>
          <cell r="AX1343">
            <v>5</v>
          </cell>
          <cell r="JB1343"/>
        </row>
        <row r="1344">
          <cell r="B1344" t="str">
            <v>Primary</v>
          </cell>
          <cell r="C1344" t="str">
            <v>NBRC-1314-4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None</v>
          </cell>
          <cell r="K1344" t="str">
            <v>Regular</v>
          </cell>
          <cell r="L1344" t="str">
            <v>Residential (SLS)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50000</v>
          </cell>
          <cell r="AF1344">
            <v>50000</v>
          </cell>
          <cell r="AS1344">
            <v>5</v>
          </cell>
          <cell r="AX1344">
            <v>5</v>
          </cell>
          <cell r="JB1344"/>
        </row>
        <row r="1345">
          <cell r="B1345" t="str">
            <v>Primary</v>
          </cell>
          <cell r="C1345" t="str">
            <v>NBRC-1314-5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SDC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 t="str">
            <v>Yes</v>
          </cell>
        </row>
        <row r="1346">
          <cell r="B1346" t="str">
            <v>Primary</v>
          </cell>
          <cell r="C1346" t="str">
            <v>NBRC-1314-6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SDC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S1346">
            <v>2</v>
          </cell>
          <cell r="AT1346">
            <v>1</v>
          </cell>
          <cell r="AX1346">
            <v>3</v>
          </cell>
          <cell r="JB1346"/>
        </row>
        <row r="1347">
          <cell r="B1347" t="str">
            <v>Primary</v>
          </cell>
          <cell r="C1347" t="str">
            <v>NBRC-1314-7</v>
          </cell>
          <cell r="D1347" t="str">
            <v>SS</v>
          </cell>
          <cell r="G1347" t="str">
            <v>NBRC</v>
          </cell>
          <cell r="H1347" t="str">
            <v>2013-14</v>
          </cell>
          <cell r="J1347" t="str">
            <v>None</v>
          </cell>
          <cell r="K1347" t="str">
            <v>Regular</v>
          </cell>
          <cell r="L1347" t="str">
            <v>Health Services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E1347">
            <v>50000</v>
          </cell>
          <cell r="AF1347">
            <v>50000</v>
          </cell>
          <cell r="AX1347"/>
          <cell r="JB1347"/>
        </row>
        <row r="1348">
          <cell r="B1348" t="str">
            <v>Primary</v>
          </cell>
          <cell r="C1348" t="str">
            <v>NBRC-1314-8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3</v>
          </cell>
          <cell r="AX1348">
            <v>3</v>
          </cell>
          <cell r="JB1348"/>
        </row>
        <row r="1349">
          <cell r="B1349" t="str">
            <v>Secondary</v>
          </cell>
          <cell r="C1349" t="str">
            <v>NBRC-1314-9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Residential (ARFPSHN-5bed)</v>
          </cell>
          <cell r="N1349" t="str">
            <v>Continued</v>
          </cell>
          <cell r="P1349" t="str">
            <v>Completed</v>
          </cell>
          <cell r="T1349" t="str">
            <v>NPO</v>
          </cell>
          <cell r="AC1349">
            <v>225000</v>
          </cell>
          <cell r="AD1349">
            <v>515000</v>
          </cell>
          <cell r="AF1349">
            <v>740000</v>
          </cell>
          <cell r="AX1349"/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/>
        </row>
        <row r="1350">
          <cell r="B1350" t="str">
            <v>Secondary</v>
          </cell>
          <cell r="C1350" t="str">
            <v>NBRC-1314-10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None</v>
          </cell>
          <cell r="K1350" t="str">
            <v>DTS</v>
          </cell>
          <cell r="L1350" t="str">
            <v>Crisis Services Residential (CSR)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T1350">
            <v>1</v>
          </cell>
          <cell r="AX1350">
            <v>1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/>
        </row>
        <row r="1351">
          <cell r="B1351" t="str">
            <v>Secondary</v>
          </cell>
          <cell r="C1351" t="str">
            <v>NBRC-1314-11</v>
          </cell>
          <cell r="D1351" t="str">
            <v>RD</v>
          </cell>
          <cell r="E1351" t="str">
            <v>X142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DTS</v>
          </cell>
          <cell r="L1351" t="str">
            <v>Crisis Services Residential (CSR)</v>
          </cell>
          <cell r="N1351" t="str">
            <v>New</v>
          </cell>
          <cell r="P1351" t="str">
            <v>In Progress</v>
          </cell>
          <cell r="T1351" t="str">
            <v>NON-NPO</v>
          </cell>
          <cell r="AT1351">
            <v>2</v>
          </cell>
          <cell r="AX1351">
            <v>2</v>
          </cell>
          <cell r="BV1351" t="str">
            <v>7263 Pleides Ave.</v>
          </cell>
          <cell r="EI1351">
            <v>41579</v>
          </cell>
          <cell r="EM1351">
            <v>42075</v>
          </cell>
          <cell r="JB1351"/>
        </row>
        <row r="1352">
          <cell r="B1352" t="str">
            <v>Primary</v>
          </cell>
          <cell r="C1352" t="str">
            <v>NBRC-1314-12</v>
          </cell>
          <cell r="D1352" t="str">
            <v>RD</v>
          </cell>
          <cell r="E1352" t="str">
            <v>X144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T1352">
            <v>1</v>
          </cell>
          <cell r="AX1352">
            <v>1</v>
          </cell>
          <cell r="JB1352"/>
        </row>
        <row r="1353">
          <cell r="B1353" t="str">
            <v>Primary</v>
          </cell>
          <cell r="C1353" t="str">
            <v>NBRC-1314-13</v>
          </cell>
          <cell r="D1353" t="str">
            <v>RD</v>
          </cell>
          <cell r="E1353" t="str">
            <v>X145</v>
          </cell>
          <cell r="G1353" t="str">
            <v>NBRC</v>
          </cell>
          <cell r="H1353" t="str">
            <v>2013-14</v>
          </cell>
          <cell r="J1353" t="str">
            <v>SDC</v>
          </cell>
          <cell r="K1353" t="str">
            <v>DTS</v>
          </cell>
          <cell r="L1353" t="str">
            <v>Residential (SRF-4bed)</v>
          </cell>
          <cell r="N1353" t="str">
            <v>New</v>
          </cell>
          <cell r="P1353" t="str">
            <v>Completed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3</v>
          </cell>
          <cell r="AV1353">
            <v>1</v>
          </cell>
          <cell r="AX1353">
            <v>4</v>
          </cell>
          <cell r="BV1353" t="str">
            <v>630 Whisperglen Ct.</v>
          </cell>
          <cell r="EI1353">
            <v>41579</v>
          </cell>
          <cell r="EK1353">
            <v>42231</v>
          </cell>
          <cell r="EM1353">
            <v>42338</v>
          </cell>
          <cell r="EQ1353">
            <v>42642</v>
          </cell>
          <cell r="EY1353">
            <v>41757</v>
          </cell>
          <cell r="JB1353" t="str">
            <v>Yes</v>
          </cell>
        </row>
        <row r="1354">
          <cell r="B1354" t="str">
            <v>Primary</v>
          </cell>
          <cell r="C1354" t="str">
            <v>NBRC-1314-14</v>
          </cell>
          <cell r="D1354" t="str">
            <v>RD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10bed or Larger Facility (10+LF)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X1354"/>
          <cell r="JB1354"/>
        </row>
        <row r="1355">
          <cell r="B1355" t="str">
            <v>Secondary</v>
          </cell>
          <cell r="C1355" t="str">
            <v>NBRC-1415-1</v>
          </cell>
          <cell r="D1355" t="str">
            <v>RD</v>
          </cell>
          <cell r="E1355" t="str">
            <v>X186</v>
          </cell>
          <cell r="G1355" t="str">
            <v>NBRC</v>
          </cell>
          <cell r="H1355" t="str">
            <v>2014-15</v>
          </cell>
          <cell r="J1355" t="str">
            <v>None</v>
          </cell>
          <cell r="K1355" t="str">
            <v>Regular</v>
          </cell>
          <cell r="L1355" t="str">
            <v>Residential (ARFPSHN-5bed)</v>
          </cell>
          <cell r="N1355" t="str">
            <v>Continued</v>
          </cell>
          <cell r="P1355" t="str">
            <v>Completed</v>
          </cell>
          <cell r="T1355" t="str">
            <v>NPO</v>
          </cell>
          <cell r="AE1355">
            <v>125000</v>
          </cell>
          <cell r="AF1355">
            <v>125000</v>
          </cell>
          <cell r="AX1355"/>
          <cell r="BV1355" t="str">
            <v>1618 Peterson Lane</v>
          </cell>
          <cell r="EI1355">
            <v>42048</v>
          </cell>
          <cell r="EK1355">
            <v>42209</v>
          </cell>
          <cell r="EM1355">
            <v>42277</v>
          </cell>
          <cell r="EY1355">
            <v>42545</v>
          </cell>
          <cell r="JB1355"/>
        </row>
        <row r="1356">
          <cell r="B1356" t="str">
            <v>Primary</v>
          </cell>
          <cell r="C1356" t="str">
            <v>NBRC-1415-2</v>
          </cell>
          <cell r="D1356" t="str">
            <v>RD</v>
          </cell>
          <cell r="G1356" t="str">
            <v>NBRC</v>
          </cell>
          <cell r="H1356" t="str">
            <v>2014-15</v>
          </cell>
          <cell r="J1356" t="str">
            <v>SDC</v>
          </cell>
          <cell r="K1356" t="str">
            <v>RAP</v>
          </cell>
          <cell r="L1356" t="str">
            <v>Residential (EBSH-Sensory-4bed)</v>
          </cell>
          <cell r="N1356" t="str">
            <v>New</v>
          </cell>
          <cell r="P1356" t="str">
            <v>Completed</v>
          </cell>
          <cell r="T1356" t="str">
            <v>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>
            <v>4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>Yes</v>
          </cell>
        </row>
        <row r="1357">
          <cell r="B1357" t="str">
            <v>Primary</v>
          </cell>
          <cell r="C1357" t="str">
            <v>NBRC-1415-3</v>
          </cell>
          <cell r="D1357" t="str">
            <v>RD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(SRF-4bed)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E1357">
            <v>150000</v>
          </cell>
          <cell r="AF1357">
            <v>150000</v>
          </cell>
          <cell r="AT1357">
            <v>4</v>
          </cell>
          <cell r="AX1357">
            <v>4</v>
          </cell>
          <cell r="BV1357" t="str">
            <v>3809 Poppy Hill Ct</v>
          </cell>
          <cell r="EI1357">
            <v>42048</v>
          </cell>
          <cell r="EK1357">
            <v>42324</v>
          </cell>
          <cell r="EM1357">
            <v>42333</v>
          </cell>
          <cell r="EQ1357">
            <v>42718</v>
          </cell>
        </row>
        <row r="1358">
          <cell r="B1358" t="str">
            <v>Primary</v>
          </cell>
          <cell r="C1358" t="str">
            <v>NBRC-1415-4</v>
          </cell>
          <cell r="D1358" t="str">
            <v>SS</v>
          </cell>
          <cell r="G1358" t="str">
            <v>NBRC</v>
          </cell>
          <cell r="H1358" t="str">
            <v>2014-15</v>
          </cell>
          <cell r="J1358" t="str">
            <v>None</v>
          </cell>
          <cell r="K1358" t="str">
            <v>Regular</v>
          </cell>
          <cell r="L1358" t="str">
            <v>Behavioral Services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E1358">
            <v>15000</v>
          </cell>
          <cell r="AF1358">
            <v>15000</v>
          </cell>
          <cell r="AX1358"/>
          <cell r="EI1358">
            <v>42048</v>
          </cell>
          <cell r="JB1358"/>
        </row>
        <row r="1359">
          <cell r="B1359" t="str">
            <v>Primary</v>
          </cell>
          <cell r="C1359" t="str">
            <v>NBRC-1415-5</v>
          </cell>
          <cell r="D1359" t="str">
            <v>DP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346575</v>
          </cell>
          <cell r="AF1359">
            <v>346575</v>
          </cell>
          <cell r="AX1359"/>
          <cell r="BV1359" t="str">
            <v xml:space="preserve">325 Tesconi </v>
          </cell>
          <cell r="EI1359">
            <v>42048</v>
          </cell>
          <cell r="EY1359">
            <v>42533</v>
          </cell>
          <cell r="JB1359"/>
        </row>
        <row r="1360">
          <cell r="B1360" t="str">
            <v>Primary</v>
          </cell>
          <cell r="C1360" t="str">
            <v>NBRC-1415-6</v>
          </cell>
          <cell r="D1360" t="str">
            <v>LDP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Licensed Day Program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100000</v>
          </cell>
          <cell r="AF1360">
            <v>100000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>Yes</v>
          </cell>
        </row>
        <row r="1361">
          <cell r="B1361" t="str">
            <v>Primary</v>
          </cell>
          <cell r="C1361" t="str">
            <v>NBRC-1415-7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DTS</v>
          </cell>
          <cell r="L1361" t="str">
            <v>10bed or Larger Facility (10+LF)</v>
          </cell>
          <cell r="N1361" t="str">
            <v>Continued</v>
          </cell>
          <cell r="P1361" t="str">
            <v>Discontinued</v>
          </cell>
          <cell r="Q1361" t="str">
            <v>DE/SP</v>
          </cell>
          <cell r="T1361" t="str">
            <v>NPO</v>
          </cell>
          <cell r="AS1361">
            <v>8</v>
          </cell>
          <cell r="AX1361">
            <v>8</v>
          </cell>
          <cell r="EI1361">
            <v>42048</v>
          </cell>
          <cell r="JB1361"/>
        </row>
        <row r="1362">
          <cell r="B1362" t="str">
            <v>Primary</v>
          </cell>
          <cell r="C1362" t="str">
            <v>NBRC-1415-8</v>
          </cell>
          <cell r="D1362" t="str">
            <v>RD</v>
          </cell>
          <cell r="E1362" t="str">
            <v>X250</v>
          </cell>
          <cell r="G1362" t="str">
            <v>NBRC</v>
          </cell>
          <cell r="H1362" t="str">
            <v>2014-15</v>
          </cell>
          <cell r="J1362" t="str">
            <v>SDC</v>
          </cell>
          <cell r="K1362" t="str">
            <v>RAP</v>
          </cell>
          <cell r="L1362" t="str">
            <v>Residential (SRF-4bed)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C1362">
            <v>218932</v>
          </cell>
          <cell r="AD1362">
            <v>446163</v>
          </cell>
          <cell r="AF1362">
            <v>665095</v>
          </cell>
          <cell r="AS1362">
            <v>2</v>
          </cell>
          <cell r="AV1362">
            <v>2</v>
          </cell>
          <cell r="AX1362">
            <v>4</v>
          </cell>
          <cell r="BV1362" t="str">
            <v>503 Via Vaquero</v>
          </cell>
          <cell r="EI1362">
            <v>42048</v>
          </cell>
          <cell r="EK1362">
            <v>42565</v>
          </cell>
          <cell r="EM1362">
            <v>42628</v>
          </cell>
          <cell r="EQ1362">
            <v>42985</v>
          </cell>
          <cell r="EY1362">
            <v>42551</v>
          </cell>
          <cell r="JB1362" t="str">
            <v>Yes</v>
          </cell>
        </row>
        <row r="1363">
          <cell r="B1363" t="str">
            <v>Primary</v>
          </cell>
          <cell r="C1363" t="str">
            <v>NBRC-1415-9</v>
          </cell>
          <cell r="D1363" t="str">
            <v>RD</v>
          </cell>
          <cell r="E1363" t="str">
            <v>X251</v>
          </cell>
          <cell r="G1363" t="str">
            <v>NBRC</v>
          </cell>
          <cell r="H1363" t="str">
            <v>2014-15</v>
          </cell>
          <cell r="J1363" t="str">
            <v>SDC</v>
          </cell>
          <cell r="K1363" t="str">
            <v>RAP</v>
          </cell>
          <cell r="L1363" t="str">
            <v>Residential (ARFPSHN-5bed)</v>
          </cell>
          <cell r="N1363" t="str">
            <v>New</v>
          </cell>
          <cell r="P1363" t="str">
            <v>Completed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5</v>
          </cell>
          <cell r="AX1363">
            <v>5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>Yes</v>
          </cell>
        </row>
        <row r="1364">
          <cell r="B1364" t="str">
            <v>Primary</v>
          </cell>
          <cell r="C1364" t="str">
            <v>NBRC-1415-10</v>
          </cell>
          <cell r="D1364" t="str">
            <v>RD</v>
          </cell>
          <cell r="E1364" t="str">
            <v>X271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Community Crisis Home (CCH)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375000</v>
          </cell>
          <cell r="AD1364">
            <v>532812</v>
          </cell>
          <cell r="AF1364">
            <v>907812</v>
          </cell>
          <cell r="AV1364">
            <v>4</v>
          </cell>
          <cell r="AX1364">
            <v>4</v>
          </cell>
          <cell r="BV1364" t="str">
            <v>4500 Beck Lane</v>
          </cell>
          <cell r="EI1364">
            <v>42048</v>
          </cell>
          <cell r="EK1364" t="str">
            <v>x</v>
          </cell>
          <cell r="EM1364">
            <v>42684</v>
          </cell>
          <cell r="EQ1364">
            <v>42911</v>
          </cell>
          <cell r="JB1364" t="str">
            <v>Yes</v>
          </cell>
        </row>
        <row r="1365">
          <cell r="B1365" t="str">
            <v>Primary</v>
          </cell>
          <cell r="C1365" t="str">
            <v>NBRC-1415-11</v>
          </cell>
          <cell r="D1365" t="str">
            <v>SS</v>
          </cell>
          <cell r="G1365" t="str">
            <v>NBRC</v>
          </cell>
          <cell r="H1365" t="str">
            <v>2014-15</v>
          </cell>
          <cell r="J1365" t="str">
            <v>None</v>
          </cell>
          <cell r="K1365" t="str">
            <v>Regular</v>
          </cell>
          <cell r="L1365" t="str">
            <v>Behavioral Services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E1365">
            <v>15000</v>
          </cell>
          <cell r="AF1365">
            <v>15000</v>
          </cell>
          <cell r="AX1365"/>
          <cell r="EI1365">
            <v>42048</v>
          </cell>
          <cell r="JB1365"/>
        </row>
        <row r="1366">
          <cell r="B1366" t="str">
            <v>Primary</v>
          </cell>
          <cell r="C1366" t="str">
            <v>NBRC-1415-12</v>
          </cell>
          <cell r="D1366" t="str">
            <v>LDP</v>
          </cell>
          <cell r="G1366" t="str">
            <v>NBRC</v>
          </cell>
          <cell r="H1366" t="str">
            <v>2014-15</v>
          </cell>
          <cell r="J1366" t="str">
            <v>None</v>
          </cell>
          <cell r="K1366" t="str">
            <v>Regular</v>
          </cell>
          <cell r="L1366" t="str">
            <v>Licensed Day Program</v>
          </cell>
          <cell r="N1366" t="str">
            <v>New</v>
          </cell>
          <cell r="P1366" t="str">
            <v>Completed</v>
          </cell>
          <cell r="T1366" t="str">
            <v>NON-NPO</v>
          </cell>
          <cell r="AE1366">
            <v>50000</v>
          </cell>
          <cell r="AF1366">
            <v>50000</v>
          </cell>
          <cell r="BV1366" t="str">
            <v>380 Pittman Road</v>
          </cell>
          <cell r="EI1366" t="str">
            <v>X</v>
          </cell>
          <cell r="EK1366" t="str">
            <v>X</v>
          </cell>
          <cell r="EM1366" t="str">
            <v>X</v>
          </cell>
          <cell r="EQ1366" t="str">
            <v>X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NBRC-1415-13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2014-15</v>
          </cell>
          <cell r="K1367" t="str">
            <v>DTS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Q1367" t="str">
            <v>DE</v>
          </cell>
          <cell r="T1367" t="str">
            <v>NPO</v>
          </cell>
          <cell r="AC1367">
            <v>246279</v>
          </cell>
          <cell r="AD1367">
            <v>479039</v>
          </cell>
          <cell r="AF1367">
            <v>725318</v>
          </cell>
          <cell r="AS1367">
            <v>5</v>
          </cell>
          <cell r="AX1367">
            <v>5</v>
          </cell>
          <cell r="BV1367" t="str">
            <v>7110 Steiger Hill</v>
          </cell>
          <cell r="EK1367">
            <v>42573</v>
          </cell>
          <cell r="EM1367">
            <v>42634</v>
          </cell>
          <cell r="EQ1367">
            <v>42880</v>
          </cell>
        </row>
        <row r="1368">
          <cell r="B1368" t="str">
            <v>Primary</v>
          </cell>
          <cell r="C1368" t="str">
            <v>NBRC-1415-14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DTS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Q1368" t="str">
            <v>DE</v>
          </cell>
          <cell r="T1368" t="str">
            <v>NPO</v>
          </cell>
          <cell r="AC1368">
            <v>241600</v>
          </cell>
          <cell r="AD1368">
            <v>334240</v>
          </cell>
          <cell r="AF1368">
            <v>575840</v>
          </cell>
          <cell r="AS1368">
            <v>5</v>
          </cell>
          <cell r="AX1368">
            <v>5</v>
          </cell>
          <cell r="BV1368" t="str">
            <v>7427 Locke Rd</v>
          </cell>
          <cell r="EK1368">
            <v>42573</v>
          </cell>
          <cell r="EM1368">
            <v>42669</v>
          </cell>
          <cell r="EQ1368">
            <v>42931</v>
          </cell>
        </row>
        <row r="1369">
          <cell r="B1369" t="str">
            <v>Primary</v>
          </cell>
          <cell r="C1369" t="str">
            <v>NBRC-1415-15</v>
          </cell>
          <cell r="D1369" t="str">
            <v>RD</v>
          </cell>
          <cell r="E1369" t="str">
            <v>X337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227640</v>
          </cell>
          <cell r="AD1369">
            <v>450000</v>
          </cell>
          <cell r="AF1369">
            <v>677640</v>
          </cell>
          <cell r="AS1369">
            <v>5</v>
          </cell>
          <cell r="AX1369">
            <v>5</v>
          </cell>
          <cell r="BV1369" t="str">
            <v>7821 English Hills</v>
          </cell>
          <cell r="EK1369">
            <v>42611</v>
          </cell>
          <cell r="EM1369">
            <v>42669</v>
          </cell>
          <cell r="EQ1369">
            <v>42917</v>
          </cell>
        </row>
        <row r="1370">
          <cell r="B1370" t="str">
            <v>Primary</v>
          </cell>
          <cell r="C1370" t="str">
            <v>NBRC-1516-1</v>
          </cell>
          <cell r="D1370" t="str">
            <v>RD</v>
          </cell>
          <cell r="G1370" t="str">
            <v>NBRC</v>
          </cell>
          <cell r="H1370" t="str">
            <v>2015-16</v>
          </cell>
          <cell r="J1370" t="str">
            <v>PDC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T1370" t="str">
            <v>NPO</v>
          </cell>
          <cell r="AC1370">
            <v>250000</v>
          </cell>
          <cell r="AD1370">
            <v>300000</v>
          </cell>
          <cell r="AE1370">
            <v>100000</v>
          </cell>
          <cell r="AF1370">
            <v>650000</v>
          </cell>
          <cell r="AS1370">
            <v>2</v>
          </cell>
          <cell r="AT1370">
            <v>2</v>
          </cell>
          <cell r="AX1370">
            <v>4</v>
          </cell>
          <cell r="EI1370">
            <v>42272</v>
          </cell>
        </row>
        <row r="1371">
          <cell r="B1371" t="str">
            <v>Primary</v>
          </cell>
          <cell r="C1371" t="str">
            <v>NBRC-1516-2</v>
          </cell>
          <cell r="D1371" t="str">
            <v>RD</v>
          </cell>
          <cell r="E1371" t="str">
            <v>X316</v>
          </cell>
          <cell r="G1371" t="str">
            <v>NBRC</v>
          </cell>
          <cell r="H1371" t="str">
            <v>2015-16</v>
          </cell>
          <cell r="J1371" t="str">
            <v>SDC</v>
          </cell>
          <cell r="K1371" t="str">
            <v>Regular</v>
          </cell>
          <cell r="L1371" t="str">
            <v>Residential (ARFPSHN-5bed)</v>
          </cell>
          <cell r="N1371" t="str">
            <v>New</v>
          </cell>
          <cell r="P1371" t="str">
            <v>Completed</v>
          </cell>
          <cell r="T1371" t="str">
            <v>NPO</v>
          </cell>
          <cell r="AC1371">
            <v>325000</v>
          </cell>
          <cell r="AD1371">
            <v>300000</v>
          </cell>
          <cell r="AE1371">
            <v>125000</v>
          </cell>
          <cell r="AF1371">
            <v>750000</v>
          </cell>
          <cell r="AS1371">
            <v>5</v>
          </cell>
          <cell r="AX1371">
            <v>5</v>
          </cell>
          <cell r="BV1371" t="str">
            <v xml:space="preserve">1925 Alderbrook Lane </v>
          </cell>
          <cell r="EI1371">
            <v>42272</v>
          </cell>
          <cell r="EK1371">
            <v>42676</v>
          </cell>
          <cell r="EM1371">
            <v>42732</v>
          </cell>
          <cell r="EQ1371">
            <v>43048</v>
          </cell>
          <cell r="JB1371" t="str">
            <v>Yes</v>
          </cell>
        </row>
        <row r="1372">
          <cell r="B1372" t="str">
            <v>Primary</v>
          </cell>
          <cell r="C1372" t="str">
            <v>NBRC-1516-3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SDC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125000</v>
          </cell>
          <cell r="AF1372">
            <v>675000</v>
          </cell>
          <cell r="AS1372">
            <v>4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NBRC-1516-4</v>
          </cell>
          <cell r="D1373" t="str">
            <v>RD</v>
          </cell>
          <cell r="E1373" t="str">
            <v>X338</v>
          </cell>
          <cell r="G1373" t="str">
            <v>NBRC</v>
          </cell>
          <cell r="H1373" t="str">
            <v>2015-16</v>
          </cell>
          <cell r="J1373" t="str">
            <v>None</v>
          </cell>
          <cell r="K1373" t="str">
            <v>Regular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C1373">
            <v>80715</v>
          </cell>
          <cell r="AD1373">
            <v>319285</v>
          </cell>
          <cell r="AE1373">
            <v>47013</v>
          </cell>
          <cell r="AF1373">
            <v>447013</v>
          </cell>
          <cell r="AS1373">
            <v>3</v>
          </cell>
          <cell r="AT1373">
            <v>1</v>
          </cell>
          <cell r="AX1373">
            <v>4</v>
          </cell>
          <cell r="BV1373" t="str">
            <v>3789 Clay Bank Road</v>
          </cell>
          <cell r="EI1373">
            <v>42272</v>
          </cell>
          <cell r="EK1373">
            <v>42622</v>
          </cell>
          <cell r="EM1373">
            <v>42670</v>
          </cell>
          <cell r="EQ1373">
            <v>42917</v>
          </cell>
          <cell r="EY1373">
            <v>42501</v>
          </cell>
        </row>
        <row r="1374">
          <cell r="B1374" t="str">
            <v>Primary</v>
          </cell>
          <cell r="C1374" t="str">
            <v>NBRC-1516-5</v>
          </cell>
          <cell r="D1374" t="str">
            <v>RD</v>
          </cell>
          <cell r="E1374" t="str">
            <v>X318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(EBSH-Mental Health-4bed)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200000</v>
          </cell>
          <cell r="AD1374">
            <v>150000</v>
          </cell>
          <cell r="AE1374">
            <v>80000</v>
          </cell>
          <cell r="AF1374">
            <v>430000</v>
          </cell>
          <cell r="AS1374">
            <v>4</v>
          </cell>
          <cell r="AX1374">
            <v>4</v>
          </cell>
          <cell r="BV1374" t="str">
            <v>915 Gold Coast Court</v>
          </cell>
          <cell r="EI1374">
            <v>42272</v>
          </cell>
          <cell r="EK1374" t="str">
            <v>X</v>
          </cell>
          <cell r="EM1374">
            <v>42818</v>
          </cell>
          <cell r="JB1374" t="str">
            <v>Yes</v>
          </cell>
        </row>
        <row r="1375">
          <cell r="B1375" t="str">
            <v>Primary</v>
          </cell>
          <cell r="C1375" t="str">
            <v>NBRC-1516-6</v>
          </cell>
          <cell r="D1375" t="str">
            <v>RD</v>
          </cell>
          <cell r="E1375" t="str">
            <v>X319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NPO</v>
          </cell>
          <cell r="AC1375">
            <v>200000</v>
          </cell>
          <cell r="AD1375">
            <v>100000</v>
          </cell>
          <cell r="AE1375">
            <v>80000</v>
          </cell>
          <cell r="AF1375">
            <v>380000</v>
          </cell>
          <cell r="AS1375">
            <v>4</v>
          </cell>
          <cell r="AX1375">
            <v>4</v>
          </cell>
          <cell r="EI1375">
            <v>42272</v>
          </cell>
        </row>
        <row r="1376">
          <cell r="B1376" t="str">
            <v>Primary</v>
          </cell>
          <cell r="C1376" t="str">
            <v>NBRC-1516-7</v>
          </cell>
          <cell r="D1376" t="str">
            <v>MS</v>
          </cell>
          <cell r="E1376" t="str">
            <v>X312</v>
          </cell>
          <cell r="G1376" t="str">
            <v>NBRC</v>
          </cell>
          <cell r="H1376" t="str">
            <v>2015-16</v>
          </cell>
          <cell r="J1376" t="str">
            <v>None</v>
          </cell>
          <cell r="K1376" t="str">
            <v>Regular</v>
          </cell>
          <cell r="L1376" t="str">
            <v>Other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/>
          <cell r="EI1376">
            <v>42272</v>
          </cell>
          <cell r="JB1376"/>
        </row>
        <row r="1377">
          <cell r="B1377" t="str">
            <v>Primary</v>
          </cell>
          <cell r="C1377" t="str">
            <v>NBRC-1516-8</v>
          </cell>
          <cell r="D1377" t="str">
            <v>TD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Training</v>
          </cell>
          <cell r="N1377" t="str">
            <v>New</v>
          </cell>
          <cell r="P1377" t="str">
            <v>Discontinued</v>
          </cell>
          <cell r="T1377" t="str">
            <v>NON-NPO</v>
          </cell>
          <cell r="AX1377"/>
          <cell r="EI1377">
            <v>42272</v>
          </cell>
          <cell r="JB1377"/>
        </row>
        <row r="1378">
          <cell r="B1378" t="str">
            <v>Primary</v>
          </cell>
          <cell r="C1378" t="str">
            <v>NBRC-1516-9</v>
          </cell>
          <cell r="D1378" t="str">
            <v>DP</v>
          </cell>
          <cell r="E1378" t="str">
            <v>X402</v>
          </cell>
          <cell r="G1378" t="str">
            <v>NBRC</v>
          </cell>
          <cell r="H1378" t="str">
            <v>2015-16</v>
          </cell>
          <cell r="J1378" t="str">
            <v>SDC</v>
          </cell>
          <cell r="K1378" t="str">
            <v>Regular</v>
          </cell>
          <cell r="L1378" t="str">
            <v>Day Program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133220</v>
          </cell>
          <cell r="AF1378">
            <v>133220</v>
          </cell>
          <cell r="EI1378">
            <v>42272</v>
          </cell>
          <cell r="EY1378">
            <v>42468</v>
          </cell>
          <cell r="JB1378" t="str">
            <v>Yes</v>
          </cell>
        </row>
        <row r="1379">
          <cell r="B1379" t="str">
            <v>Secondary</v>
          </cell>
          <cell r="C1379" t="str">
            <v>NBRC-1516-10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SDC</v>
          </cell>
          <cell r="K1379" t="str">
            <v>Regular</v>
          </cell>
          <cell r="L1379" t="str">
            <v>Residential (SRF-4bed)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D1379">
            <v>84905</v>
          </cell>
          <cell r="AE1379">
            <v>75000</v>
          </cell>
          <cell r="AF1379">
            <v>159905</v>
          </cell>
          <cell r="BV1379" t="str">
            <v>503 Via Vaquero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</row>
        <row r="1380">
          <cell r="B1380" t="str">
            <v>Secondary</v>
          </cell>
          <cell r="C1380" t="str">
            <v>NBRC-1516-11</v>
          </cell>
          <cell r="D1380" t="str">
            <v>RD</v>
          </cell>
          <cell r="E1380" t="str">
            <v>X251</v>
          </cell>
          <cell r="G1380" t="str">
            <v>NBRC</v>
          </cell>
          <cell r="H1380" t="str">
            <v>2015-16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Continued</v>
          </cell>
          <cell r="P1380" t="str">
            <v>Completed</v>
          </cell>
          <cell r="Q1380" t="str">
            <v>DE</v>
          </cell>
          <cell r="T1380" t="str">
            <v>NPO</v>
          </cell>
          <cell r="AE1380">
            <v>125000</v>
          </cell>
          <cell r="AF1380">
            <v>125000</v>
          </cell>
          <cell r="AX1380"/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JB1380"/>
        </row>
        <row r="1381">
          <cell r="B1381" t="str">
            <v>Secondary</v>
          </cell>
          <cell r="C1381" t="str">
            <v>NBRC-1516-12</v>
          </cell>
          <cell r="D1381" t="str">
            <v>DP</v>
          </cell>
          <cell r="E1381" t="str">
            <v>X252</v>
          </cell>
          <cell r="G1381" t="str">
            <v>NBRC</v>
          </cell>
          <cell r="H1381" t="str">
            <v>2015-16</v>
          </cell>
          <cell r="J1381" t="str">
            <v>None</v>
          </cell>
          <cell r="K1381" t="str">
            <v>Regular</v>
          </cell>
          <cell r="L1381" t="str">
            <v>Licensed Day Program</v>
          </cell>
          <cell r="N1381" t="str">
            <v>Continued</v>
          </cell>
          <cell r="P1381" t="str">
            <v>Completed</v>
          </cell>
          <cell r="T1381" t="str">
            <v>NON-NPO</v>
          </cell>
          <cell r="AX1381"/>
          <cell r="BV1381" t="str">
            <v>325 Tesconi Circle</v>
          </cell>
          <cell r="EI1381">
            <v>42048</v>
          </cell>
          <cell r="EK1381">
            <v>42278</v>
          </cell>
          <cell r="JB1381"/>
        </row>
        <row r="1382">
          <cell r="B1382" t="str">
            <v>Primary</v>
          </cell>
          <cell r="C1382" t="str">
            <v>NBRC-1516-13</v>
          </cell>
          <cell r="D1382" t="str">
            <v>RD</v>
          </cell>
          <cell r="E1382" t="str">
            <v>X339</v>
          </cell>
          <cell r="G1382" t="str">
            <v>NBRC</v>
          </cell>
          <cell r="H1382" t="str">
            <v>2015-16</v>
          </cell>
          <cell r="J1382" t="str">
            <v>SDC</v>
          </cell>
          <cell r="K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100000</v>
          </cell>
          <cell r="AF1382">
            <v>550000</v>
          </cell>
          <cell r="AS1382">
            <v>2</v>
          </cell>
          <cell r="AV1382">
            <v>2</v>
          </cell>
          <cell r="AX1382">
            <v>4</v>
          </cell>
          <cell r="BV1382" t="str">
            <v xml:space="preserve">909 Calle Del Caballo </v>
          </cell>
          <cell r="EI1382">
            <v>42272</v>
          </cell>
          <cell r="EK1382">
            <v>42652</v>
          </cell>
          <cell r="EM1382">
            <v>42713</v>
          </cell>
          <cell r="EQ1382">
            <v>42984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NBRC-1516-14</v>
          </cell>
          <cell r="D1383" t="str">
            <v>RD</v>
          </cell>
          <cell r="E1383" t="str">
            <v>X313</v>
          </cell>
          <cell r="G1383" t="str">
            <v>NBRC</v>
          </cell>
          <cell r="H1383" t="str">
            <v>2015-16</v>
          </cell>
          <cell r="J1383" t="str">
            <v>SDC</v>
          </cell>
          <cell r="K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4</v>
          </cell>
          <cell r="AX1383">
            <v>4</v>
          </cell>
          <cell r="BV1383" t="str">
            <v>369 Bishop Dr</v>
          </cell>
          <cell r="EI1383">
            <v>42272</v>
          </cell>
          <cell r="EK1383">
            <v>42788</v>
          </cell>
          <cell r="EM1383">
            <v>42829</v>
          </cell>
          <cell r="EQ1383">
            <v>43161</v>
          </cell>
          <cell r="JB1383" t="str">
            <v>Yes</v>
          </cell>
        </row>
        <row r="1384">
          <cell r="B1384" t="str">
            <v>Primary</v>
          </cell>
          <cell r="C1384" t="str">
            <v>NBRC-1516-15</v>
          </cell>
          <cell r="D1384" t="str">
            <v>RD</v>
          </cell>
          <cell r="E1384" t="str">
            <v>X340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104715</v>
          </cell>
          <cell r="AD1384">
            <v>345285</v>
          </cell>
          <cell r="AE1384">
            <v>75000</v>
          </cell>
          <cell r="AF1384">
            <v>525000</v>
          </cell>
          <cell r="AS1384">
            <v>3</v>
          </cell>
          <cell r="AV1384">
            <v>1</v>
          </cell>
          <cell r="AX1384">
            <v>4</v>
          </cell>
          <cell r="BV1384" t="str">
            <v>615 Christine Drive</v>
          </cell>
          <cell r="EI1384">
            <v>42272</v>
          </cell>
          <cell r="EK1384">
            <v>42622</v>
          </cell>
          <cell r="EM1384">
            <v>42682</v>
          </cell>
          <cell r="EQ1384">
            <v>42917</v>
          </cell>
          <cell r="EY1384">
            <v>42857</v>
          </cell>
          <cell r="JB1384" t="str">
            <v>Yes</v>
          </cell>
        </row>
        <row r="1385">
          <cell r="B1385" t="str">
            <v>Primary</v>
          </cell>
          <cell r="C1385" t="str">
            <v>NBRC-1516-16</v>
          </cell>
          <cell r="D1385" t="str">
            <v>RD</v>
          </cell>
          <cell r="E1385" t="str">
            <v>X341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(EBSH-4bed)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600000</v>
          </cell>
          <cell r="AS1385">
            <v>4</v>
          </cell>
          <cell r="AX1385">
            <v>4</v>
          </cell>
          <cell r="BV1385" t="str">
            <v>1204 Shady Oak Place</v>
          </cell>
          <cell r="EI1385">
            <v>42272</v>
          </cell>
          <cell r="EK1385" t="str">
            <v>X</v>
          </cell>
          <cell r="EM1385">
            <v>42825</v>
          </cell>
          <cell r="EQ1385">
            <v>43320</v>
          </cell>
          <cell r="JB1385" t="str">
            <v>Yes</v>
          </cell>
        </row>
        <row r="1386">
          <cell r="B1386" t="str">
            <v>Primary</v>
          </cell>
          <cell r="C1386" t="str">
            <v>NBRC-1516-17</v>
          </cell>
          <cell r="D1386" t="str">
            <v>RD</v>
          </cell>
          <cell r="E1386" t="str">
            <v>X314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RCFE 4-Bed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200000</v>
          </cell>
          <cell r="AD1386">
            <v>250000</v>
          </cell>
          <cell r="AE1386">
            <v>75000</v>
          </cell>
          <cell r="AF1386">
            <v>525000</v>
          </cell>
          <cell r="AS1386">
            <v>4</v>
          </cell>
          <cell r="AX1386">
            <v>4</v>
          </cell>
          <cell r="BV1386" t="str">
            <v xml:space="preserve">1004 Yarkon Court </v>
          </cell>
          <cell r="EI1386">
            <v>42272</v>
          </cell>
          <cell r="EK1386">
            <v>42677</v>
          </cell>
          <cell r="EM1386">
            <v>42741</v>
          </cell>
          <cell r="EQ1386">
            <v>43091</v>
          </cell>
          <cell r="JB1386" t="str">
            <v>Yes</v>
          </cell>
        </row>
        <row r="1387">
          <cell r="B1387" t="str">
            <v>Primary</v>
          </cell>
          <cell r="C1387" t="str">
            <v>NBRC-1516-18</v>
          </cell>
          <cell r="D1387" t="str">
            <v>RD</v>
          </cell>
          <cell r="E1387" t="str">
            <v>X315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RCFE 4-Bed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98213</v>
          </cell>
          <cell r="AD1387">
            <v>351787</v>
          </cell>
          <cell r="AE1387">
            <v>75000</v>
          </cell>
          <cell r="AF1387">
            <v>525000</v>
          </cell>
          <cell r="AS1387">
            <v>4</v>
          </cell>
          <cell r="AX1387">
            <v>4</v>
          </cell>
          <cell r="BV1387" t="str">
            <v xml:space="preserve"> 449 Dawson Creek Drive </v>
          </cell>
          <cell r="EI1387">
            <v>42272</v>
          </cell>
          <cell r="EK1387">
            <v>42709</v>
          </cell>
          <cell r="EM1387">
            <v>42767</v>
          </cell>
          <cell r="EQ1387">
            <v>43087</v>
          </cell>
          <cell r="JB1387" t="str">
            <v>Yes</v>
          </cell>
        </row>
        <row r="1388">
          <cell r="B1388" t="str">
            <v>Primary</v>
          </cell>
          <cell r="C1388" t="str">
            <v>NBRC-1516-19</v>
          </cell>
          <cell r="D1388" t="str">
            <v>RD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242468</v>
          </cell>
          <cell r="AD1388">
            <v>457532</v>
          </cell>
          <cell r="AE1388">
            <v>125000</v>
          </cell>
          <cell r="AF1388">
            <v>825000</v>
          </cell>
          <cell r="AS1388">
            <v>5</v>
          </cell>
          <cell r="AX1388">
            <v>5</v>
          </cell>
          <cell r="BV1388" t="str">
            <v>3840 Stafford Springs Way</v>
          </cell>
          <cell r="EI1388">
            <v>42272</v>
          </cell>
          <cell r="EK1388">
            <v>42747</v>
          </cell>
          <cell r="EM1388">
            <v>42807</v>
          </cell>
          <cell r="EQ1388">
            <v>43265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NBRC-1516-20</v>
          </cell>
          <cell r="D1389" t="str">
            <v>RD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In Progress</v>
          </cell>
          <cell r="T1389" t="str">
            <v>NPO</v>
          </cell>
          <cell r="AC1389">
            <v>221218</v>
          </cell>
          <cell r="AD1389">
            <v>478782</v>
          </cell>
          <cell r="AE1389">
            <v>125000</v>
          </cell>
          <cell r="AF1389">
            <v>825000</v>
          </cell>
          <cell r="AS1389">
            <v>5</v>
          </cell>
          <cell r="AX1389">
            <v>5</v>
          </cell>
          <cell r="BV1389" t="str">
            <v>3044 German St</v>
          </cell>
          <cell r="EI1389">
            <v>42272</v>
          </cell>
          <cell r="EK1389">
            <v>42823</v>
          </cell>
          <cell r="EM1389">
            <v>42823</v>
          </cell>
          <cell r="EQ1389">
            <v>43292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NBRC-1516-21</v>
          </cell>
          <cell r="D1390" t="str">
            <v>RD</v>
          </cell>
          <cell r="E1390" t="str">
            <v>X370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221080</v>
          </cell>
          <cell r="AD1390">
            <v>478920</v>
          </cell>
          <cell r="AE1390">
            <v>125000</v>
          </cell>
          <cell r="AF1390">
            <v>825000</v>
          </cell>
          <cell r="AS1390">
            <v>5</v>
          </cell>
          <cell r="AX1390">
            <v>5</v>
          </cell>
          <cell r="BV1390" t="str">
            <v>180 El Ritero</v>
          </cell>
          <cell r="EI1390">
            <v>42272</v>
          </cell>
          <cell r="EK1390">
            <v>42615</v>
          </cell>
          <cell r="EM1390">
            <v>42664</v>
          </cell>
          <cell r="EQ1390">
            <v>42919</v>
          </cell>
          <cell r="JB1390" t="str">
            <v>Yes</v>
          </cell>
        </row>
        <row r="1391">
          <cell r="B1391" t="str">
            <v>Primary</v>
          </cell>
          <cell r="C1391" t="str">
            <v>NBRC-1516-22</v>
          </cell>
          <cell r="D1391" t="str">
            <v>RD</v>
          </cell>
          <cell r="E1391" t="str">
            <v>X371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236340</v>
          </cell>
          <cell r="AD1391">
            <v>463660</v>
          </cell>
          <cell r="AE1391">
            <v>125000</v>
          </cell>
          <cell r="AF1391">
            <v>825000</v>
          </cell>
          <cell r="AS1391">
            <v>5</v>
          </cell>
          <cell r="AX1391">
            <v>5</v>
          </cell>
          <cell r="BV1391" t="str">
            <v xml:space="preserve">1466 Country Manor Drive  </v>
          </cell>
          <cell r="EI1391">
            <v>42272</v>
          </cell>
          <cell r="EK1391">
            <v>42702</v>
          </cell>
          <cell r="EM1391">
            <v>42782</v>
          </cell>
          <cell r="EQ1391">
            <v>43087</v>
          </cell>
          <cell r="EY1391">
            <v>42857</v>
          </cell>
          <cell r="JB1391" t="str">
            <v>Yes</v>
          </cell>
        </row>
        <row r="1392">
          <cell r="B1392" t="str">
            <v>Primary</v>
          </cell>
          <cell r="C1392" t="str">
            <v>NBRC-1516-23</v>
          </cell>
          <cell r="D1392" t="str">
            <v>RD</v>
          </cell>
          <cell r="E1392" t="str">
            <v>X311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(EBSH-Nursing-4bed)</v>
          </cell>
          <cell r="N1392" t="str">
            <v>New</v>
          </cell>
          <cell r="P1392" t="str">
            <v>Discontinued</v>
          </cell>
          <cell r="T1392" t="str">
            <v>NPO</v>
          </cell>
          <cell r="AS1392">
            <v>4</v>
          </cell>
          <cell r="AX1392">
            <v>4</v>
          </cell>
          <cell r="EI1392">
            <v>42278</v>
          </cell>
          <cell r="JB1392"/>
        </row>
        <row r="1393">
          <cell r="B1393" t="str">
            <v>Primary</v>
          </cell>
          <cell r="C1393" t="str">
            <v>NBRC-1516-24</v>
          </cell>
          <cell r="D1393" t="str">
            <v>RD</v>
          </cell>
          <cell r="E1393" t="str">
            <v>X372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(SRF-4bed)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299050</v>
          </cell>
          <cell r="AD1393">
            <v>300950</v>
          </cell>
          <cell r="AE1393">
            <v>100000</v>
          </cell>
          <cell r="AF1393">
            <v>700000</v>
          </cell>
          <cell r="AS1393">
            <v>4</v>
          </cell>
          <cell r="AX1393">
            <v>4</v>
          </cell>
          <cell r="BV1393" t="str">
            <v xml:space="preserve">2307 Warwick Drive  </v>
          </cell>
          <cell r="EI1393">
            <v>42267</v>
          </cell>
          <cell r="EK1393">
            <v>42727</v>
          </cell>
          <cell r="EM1393">
            <v>42793</v>
          </cell>
          <cell r="EQ1393">
            <v>43080</v>
          </cell>
          <cell r="JB1393" t="str">
            <v>Yes</v>
          </cell>
        </row>
        <row r="1394">
          <cell r="B1394" t="str">
            <v>Primary</v>
          </cell>
          <cell r="C1394" t="str">
            <v>NBRC-1516-25</v>
          </cell>
          <cell r="D1394" t="str">
            <v>RD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(SLS)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42272</v>
          </cell>
          <cell r="EK1394" t="str">
            <v>X</v>
          </cell>
          <cell r="JB1394" t="str">
            <v>Yes</v>
          </cell>
        </row>
        <row r="1395">
          <cell r="B1395" t="str">
            <v>Primary</v>
          </cell>
          <cell r="C1395" t="str">
            <v>NBRC-1516-26</v>
          </cell>
          <cell r="D1395" t="str">
            <v>SS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Dental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E1395">
            <v>400000</v>
          </cell>
          <cell r="AF1395">
            <v>400000</v>
          </cell>
          <cell r="EI1395">
            <v>42272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NBRC-1516-27</v>
          </cell>
          <cell r="D1396" t="str">
            <v>TD</v>
          </cell>
          <cell r="G1396" t="str">
            <v>NBRC</v>
          </cell>
          <cell r="H1396" t="str">
            <v>2015-16</v>
          </cell>
          <cell r="J1396" t="str">
            <v>None</v>
          </cell>
          <cell r="K1396" t="str">
            <v>SDC</v>
          </cell>
          <cell r="L1396" t="str">
            <v>Training</v>
          </cell>
          <cell r="N1396" t="str">
            <v>New</v>
          </cell>
          <cell r="P1396" t="str">
            <v>Discontinued</v>
          </cell>
          <cell r="T1396" t="str">
            <v>NON-NPO</v>
          </cell>
          <cell r="AX1396"/>
          <cell r="EI1396">
            <v>42272</v>
          </cell>
          <cell r="JB1396"/>
        </row>
        <row r="1397">
          <cell r="B1397" t="str">
            <v>Primary</v>
          </cell>
          <cell r="C1397" t="str">
            <v>NBRC-1516-28</v>
          </cell>
          <cell r="D1397" t="str">
            <v>LDP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300000</v>
          </cell>
          <cell r="AF1397">
            <v>300000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NBRC-1516-29</v>
          </cell>
          <cell r="D1398" t="str">
            <v>LDP</v>
          </cell>
          <cell r="G1398" t="str">
            <v>NBRC</v>
          </cell>
          <cell r="H1398" t="str">
            <v>2015-16</v>
          </cell>
          <cell r="J1398" t="str">
            <v>SDC</v>
          </cell>
          <cell r="K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E1398">
            <v>250000</v>
          </cell>
          <cell r="AF1398">
            <v>250000</v>
          </cell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>Yes</v>
          </cell>
        </row>
        <row r="1399">
          <cell r="B1399" t="str">
            <v>Primary</v>
          </cell>
          <cell r="C1399" t="str">
            <v>NBRC-1516-30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E1399">
            <v>250000</v>
          </cell>
          <cell r="AF1399">
            <v>250000</v>
          </cell>
          <cell r="BV1399" t="str">
            <v>799 Piner Road, Suite A</v>
          </cell>
          <cell r="EI1399">
            <v>42272</v>
          </cell>
          <cell r="EK1399" t="str">
            <v>x</v>
          </cell>
          <cell r="EM1399" t="str">
            <v>x</v>
          </cell>
          <cell r="EY1399">
            <v>42468</v>
          </cell>
        </row>
        <row r="1400">
          <cell r="B1400" t="str">
            <v>Primary</v>
          </cell>
          <cell r="C1400" t="str">
            <v>NBRC-1516-31</v>
          </cell>
          <cell r="D1400" t="str">
            <v>LDP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200000</v>
          </cell>
          <cell r="AF1400">
            <v>200000</v>
          </cell>
          <cell r="BV1400" t="str">
            <v>1241 Alamo Drive, Suite 7</v>
          </cell>
          <cell r="EI1400">
            <v>42272</v>
          </cell>
          <cell r="EK1400" t="str">
            <v>X</v>
          </cell>
          <cell r="EM1400" t="str">
            <v>X</v>
          </cell>
          <cell r="EQ1400">
            <v>43198</v>
          </cell>
          <cell r="EY1400">
            <v>42468</v>
          </cell>
          <cell r="JB1400" t="str">
            <v>Yes</v>
          </cell>
        </row>
        <row r="1401">
          <cell r="B1401" t="str">
            <v>Primary</v>
          </cell>
          <cell r="C1401" t="str">
            <v>NBRC-1516-32</v>
          </cell>
          <cell r="D1401" t="str">
            <v>TS</v>
          </cell>
          <cell r="G1401" t="str">
            <v>NBRC</v>
          </cell>
          <cell r="H1401" t="str">
            <v>2015-16</v>
          </cell>
          <cell r="J1401" t="str">
            <v>None</v>
          </cell>
          <cell r="K1401" t="str">
            <v>SDC</v>
          </cell>
          <cell r="L1401" t="str">
            <v>Transportation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X1401"/>
          <cell r="EI1401">
            <v>42272</v>
          </cell>
          <cell r="JB1401"/>
        </row>
        <row r="1402">
          <cell r="B1402" t="str">
            <v>Primary</v>
          </cell>
          <cell r="C1402" t="str">
            <v>NBRC-1516-33</v>
          </cell>
          <cell r="D1402" t="str">
            <v>SS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Medical Consultation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100000</v>
          </cell>
          <cell r="AF1402">
            <v>100000</v>
          </cell>
          <cell r="EI1402">
            <v>42272</v>
          </cell>
          <cell r="EY1402">
            <v>42551</v>
          </cell>
          <cell r="JB1402" t="str">
            <v>Yes</v>
          </cell>
        </row>
        <row r="1403">
          <cell r="B1403" t="str">
            <v>Primary</v>
          </cell>
          <cell r="C1403" t="str">
            <v>NBRC-1516-34</v>
          </cell>
          <cell r="D1403" t="str">
            <v>SS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Psychiatric Treatment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E1403">
            <v>150000</v>
          </cell>
          <cell r="AF1403">
            <v>150000</v>
          </cell>
          <cell r="EI1403">
            <v>42272</v>
          </cell>
        </row>
        <row r="1404">
          <cell r="B1404" t="str">
            <v>Secondary</v>
          </cell>
          <cell r="C1404" t="str">
            <v>NBRC-1516-35</v>
          </cell>
          <cell r="D1404" t="str">
            <v>RD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Regular</v>
          </cell>
          <cell r="L1404" t="str">
            <v>Community Crisis Home (CCH)</v>
          </cell>
          <cell r="N1404" t="str">
            <v>Continued</v>
          </cell>
          <cell r="P1404" t="str">
            <v>Completed</v>
          </cell>
          <cell r="T1404" t="str">
            <v>NPO</v>
          </cell>
          <cell r="AD1404">
            <v>161853</v>
          </cell>
          <cell r="AE1404">
            <v>125000</v>
          </cell>
          <cell r="AF1404">
            <v>286853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42550</v>
          </cell>
        </row>
        <row r="1405">
          <cell r="B1405" t="str">
            <v>Primary</v>
          </cell>
          <cell r="C1405" t="str">
            <v>NBRC-1516-36</v>
          </cell>
          <cell r="D1405" t="str">
            <v>DP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Day Program</v>
          </cell>
          <cell r="N1405" t="str">
            <v>New</v>
          </cell>
          <cell r="P1405" t="str">
            <v>In Progress</v>
          </cell>
          <cell r="T1405" t="str">
            <v>NON-NPO</v>
          </cell>
          <cell r="AE1405">
            <v>50000</v>
          </cell>
          <cell r="AF1405">
            <v>50000</v>
          </cell>
          <cell r="AX1405"/>
          <cell r="JB1405"/>
        </row>
        <row r="1406">
          <cell r="B1406" t="str">
            <v>Secondary</v>
          </cell>
          <cell r="C1406" t="str">
            <v>NBRC-1516-37</v>
          </cell>
          <cell r="D1406" t="str">
            <v>RD</v>
          </cell>
          <cell r="E1406" t="str">
            <v>X335</v>
          </cell>
          <cell r="G1406" t="str">
            <v>NBRC</v>
          </cell>
          <cell r="H1406" t="str">
            <v>2015-16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Q1406" t="str">
            <v>DE</v>
          </cell>
          <cell r="T1406" t="str">
            <v>NPO</v>
          </cell>
          <cell r="AD1406">
            <v>8348</v>
          </cell>
          <cell r="AF1406">
            <v>8348</v>
          </cell>
        </row>
        <row r="1407">
          <cell r="B1407" t="str">
            <v>Secondary</v>
          </cell>
          <cell r="C1407" t="str">
            <v>NBRC-1516-38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Regular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Q1407" t="str">
            <v>DE</v>
          </cell>
          <cell r="T1407" t="str">
            <v>NPO</v>
          </cell>
          <cell r="AD1407">
            <v>340626</v>
          </cell>
          <cell r="AF1407">
            <v>340626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NBRC-1516-39</v>
          </cell>
          <cell r="D1408" t="str">
            <v>RD</v>
          </cell>
          <cell r="E1408" t="str">
            <v>X337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New</v>
          </cell>
          <cell r="P1408" t="str">
            <v>In Progress</v>
          </cell>
          <cell r="T1408" t="str">
            <v>NPO</v>
          </cell>
          <cell r="AD1408">
            <v>50000</v>
          </cell>
          <cell r="AF1408">
            <v>50000</v>
          </cell>
        </row>
        <row r="1409">
          <cell r="B1409" t="str">
            <v>Secondary</v>
          </cell>
          <cell r="C1409" t="str">
            <v>NBRC-1516-40</v>
          </cell>
          <cell r="D1409" t="str">
            <v>RD</v>
          </cell>
          <cell r="E1409" t="str">
            <v>X401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SDC</v>
          </cell>
          <cell r="L1409" t="str">
            <v>Residential (SRF-4bed)</v>
          </cell>
          <cell r="N1409" t="str">
            <v>Continued</v>
          </cell>
          <cell r="P1409" t="str">
            <v>Completed</v>
          </cell>
          <cell r="T1409" t="str">
            <v>NPO</v>
          </cell>
          <cell r="BV1409" t="str">
            <v>937 Eve Court</v>
          </cell>
        </row>
        <row r="1410">
          <cell r="B1410" t="str">
            <v>Secondary</v>
          </cell>
          <cell r="C1410" t="str">
            <v>NBRC-1617-1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2016-17</v>
          </cell>
          <cell r="K1410" t="str">
            <v>Regular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147035</v>
          </cell>
          <cell r="AE1410">
            <v>200000</v>
          </cell>
          <cell r="AF1410">
            <v>347035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NBRC-1617-2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2016-17</v>
          </cell>
          <cell r="J1411" t="str">
            <v>None</v>
          </cell>
          <cell r="K1411" t="str">
            <v>Regular</v>
          </cell>
          <cell r="L1411" t="str">
            <v>Community Crisis Home (CCH)</v>
          </cell>
          <cell r="N1411" t="str">
            <v>Continued</v>
          </cell>
          <cell r="P1411" t="str">
            <v>In Progress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7427 Locke Rd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NBRC-1617-3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51279</v>
          </cell>
          <cell r="AE1412">
            <v>200000</v>
          </cell>
          <cell r="AF1412">
            <v>251279</v>
          </cell>
          <cell r="EK1412">
            <v>42611</v>
          </cell>
          <cell r="EM1412">
            <v>42668</v>
          </cell>
        </row>
        <row r="1413">
          <cell r="B1413" t="str">
            <v>Primary</v>
          </cell>
          <cell r="C1413" t="str">
            <v>NBRC-1617-4</v>
          </cell>
          <cell r="D1413" t="str">
            <v>RD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Crisis Services Step Down (CSSD)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BV1413" t="str">
            <v>137 Highland Ave.</v>
          </cell>
          <cell r="EI1413">
            <v>42712</v>
          </cell>
          <cell r="EK1413">
            <v>43282</v>
          </cell>
          <cell r="EM1413">
            <v>43282</v>
          </cell>
        </row>
        <row r="1414">
          <cell r="B1414" t="str">
            <v>Primary</v>
          </cell>
          <cell r="C1414" t="str">
            <v>NBRC-1617-5</v>
          </cell>
          <cell r="D1414" t="str">
            <v>RD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Residential (SRF-4bed)</v>
          </cell>
          <cell r="N1414" t="str">
            <v>New</v>
          </cell>
          <cell r="P1414" t="str">
            <v>Discontinued</v>
          </cell>
          <cell r="T1414" t="str">
            <v>NON-NPO</v>
          </cell>
          <cell r="AE1414">
            <v>200000</v>
          </cell>
          <cell r="AF1414">
            <v>200000</v>
          </cell>
          <cell r="AS1414">
            <v>2</v>
          </cell>
          <cell r="AV1414">
            <v>2</v>
          </cell>
          <cell r="AX1414">
            <v>4</v>
          </cell>
          <cell r="EI1414">
            <v>42647</v>
          </cell>
          <cell r="JB1414"/>
        </row>
        <row r="1415">
          <cell r="B1415" t="str">
            <v>Primary</v>
          </cell>
          <cell r="C1415" t="str">
            <v>NBRC-1617-6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200000</v>
          </cell>
          <cell r="AF1415">
            <v>200000</v>
          </cell>
          <cell r="AS1415">
            <v>2</v>
          </cell>
          <cell r="AV1415">
            <v>2</v>
          </cell>
          <cell r="AX1415">
            <v>4</v>
          </cell>
          <cell r="BV1415" t="str">
            <v>2592 Boxwood Lane</v>
          </cell>
          <cell r="EI1415">
            <v>42647</v>
          </cell>
          <cell r="EM1415">
            <v>42838</v>
          </cell>
          <cell r="EQ1415">
            <v>43096</v>
          </cell>
          <cell r="EY1415">
            <v>42734</v>
          </cell>
          <cell r="JB1415" t="str">
            <v>Yes</v>
          </cell>
        </row>
        <row r="1416">
          <cell r="B1416" t="str">
            <v>Primary</v>
          </cell>
          <cell r="C1416" t="str">
            <v>NBRC-1617-7</v>
          </cell>
          <cell r="D1416" t="str">
            <v>DP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Day Program</v>
          </cell>
          <cell r="N1416" t="str">
            <v>New</v>
          </cell>
          <cell r="P1416" t="str">
            <v>Discontinued</v>
          </cell>
          <cell r="T1416" t="str">
            <v>NON-NPO</v>
          </cell>
          <cell r="AE1416">
            <v>150000</v>
          </cell>
          <cell r="AF1416">
            <v>150000</v>
          </cell>
        </row>
        <row r="1417">
          <cell r="B1417" t="str">
            <v>Secondary</v>
          </cell>
          <cell r="C1417" t="str">
            <v>NBRC-1617-8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None</v>
          </cell>
          <cell r="K1417" t="str">
            <v>SDC</v>
          </cell>
          <cell r="L1417" t="str">
            <v>Residential (EBSH-4bed)</v>
          </cell>
          <cell r="N1417" t="str">
            <v>Continued</v>
          </cell>
          <cell r="P1417" t="str">
            <v>Discontinued</v>
          </cell>
          <cell r="T1417" t="str">
            <v>NPO</v>
          </cell>
          <cell r="AX1417"/>
          <cell r="JB1417"/>
        </row>
        <row r="1418">
          <cell r="B1418" t="str">
            <v>Primary</v>
          </cell>
          <cell r="C1418" t="str">
            <v>NBRC-1617-9</v>
          </cell>
          <cell r="D1418" t="str">
            <v>RD</v>
          </cell>
          <cell r="G1418" t="str">
            <v>NBRC</v>
          </cell>
          <cell r="H1418" t="str">
            <v>2016-17</v>
          </cell>
          <cell r="J1418" t="str">
            <v>SDC</v>
          </cell>
          <cell r="K1418" t="str">
            <v>Regular</v>
          </cell>
          <cell r="L1418" t="str">
            <v>Residential (ARFPSHN-4bed)</v>
          </cell>
          <cell r="N1418" t="str">
            <v>New</v>
          </cell>
          <cell r="P1418" t="str">
            <v>Completed</v>
          </cell>
          <cell r="T1418" t="str">
            <v>NPO</v>
          </cell>
          <cell r="AC1418">
            <v>600000</v>
          </cell>
          <cell r="AD1418">
            <v>437628</v>
          </cell>
          <cell r="AE1418">
            <v>150000</v>
          </cell>
          <cell r="AF1418">
            <v>1187628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Primary</v>
          </cell>
          <cell r="C1419" t="str">
            <v>NBRC-1617-10</v>
          </cell>
          <cell r="D1419" t="str">
            <v>RD</v>
          </cell>
          <cell r="G1419" t="str">
            <v>NBRC</v>
          </cell>
          <cell r="H1419" t="str">
            <v>2016-17</v>
          </cell>
          <cell r="J1419" t="str">
            <v>SDC</v>
          </cell>
          <cell r="K1419" t="str">
            <v>SDC</v>
          </cell>
          <cell r="L1419" t="str">
            <v>RCFE 3-Bed</v>
          </cell>
          <cell r="N1419" t="str">
            <v>New</v>
          </cell>
          <cell r="P1419" t="str">
            <v>Completed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>
            <v>3</v>
          </cell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 t="str">
            <v>Yes</v>
          </cell>
        </row>
        <row r="1420">
          <cell r="B1420" t="str">
            <v>Primary</v>
          </cell>
          <cell r="C1420" t="str">
            <v>NBRC-1617-11</v>
          </cell>
          <cell r="D1420" t="str">
            <v>LDP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SDC</v>
          </cell>
          <cell r="L1420" t="str">
            <v>Licensed Day Program</v>
          </cell>
          <cell r="N1420" t="str">
            <v>New</v>
          </cell>
          <cell r="P1420" t="str">
            <v>In Progress</v>
          </cell>
          <cell r="T1420" t="str">
            <v>NON-NPO</v>
          </cell>
          <cell r="AE1420">
            <v>300000</v>
          </cell>
          <cell r="AF1420">
            <v>300000</v>
          </cell>
          <cell r="BV1420" t="str">
            <v>1360 North Dutton</v>
          </cell>
          <cell r="EI1420" t="str">
            <v>x</v>
          </cell>
          <cell r="EK1420" t="str">
            <v>x</v>
          </cell>
          <cell r="EM1420" t="str">
            <v>x</v>
          </cell>
          <cell r="JB1420" t="str">
            <v>Yes</v>
          </cell>
        </row>
        <row r="1421">
          <cell r="B1421" t="str">
            <v>Secondary</v>
          </cell>
          <cell r="C1421" t="str">
            <v>NBRC-1617-12</v>
          </cell>
          <cell r="D1421" t="str">
            <v>SS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None</v>
          </cell>
          <cell r="K1421" t="str">
            <v>SDC</v>
          </cell>
          <cell r="L1421" t="str">
            <v>Health Services</v>
          </cell>
          <cell r="N1421" t="str">
            <v>Continued</v>
          </cell>
          <cell r="P1421" t="str">
            <v>Discontinued</v>
          </cell>
          <cell r="T1421" t="str">
            <v>NON-NPO</v>
          </cell>
          <cell r="AX1421"/>
          <cell r="JB1421"/>
        </row>
        <row r="1422">
          <cell r="B1422" t="str">
            <v>Secondary</v>
          </cell>
          <cell r="C1422" t="str">
            <v>NBRC-1617-13</v>
          </cell>
          <cell r="D1422" t="str">
            <v>RD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D1422">
            <v>100000</v>
          </cell>
          <cell r="AE1422">
            <v>100000</v>
          </cell>
          <cell r="AF1422">
            <v>200000</v>
          </cell>
          <cell r="BV1422" t="str">
            <v>369 Bishop Dr</v>
          </cell>
          <cell r="EI1422">
            <v>42705</v>
          </cell>
        </row>
        <row r="1423">
          <cell r="B1423" t="str">
            <v>Primary</v>
          </cell>
          <cell r="C1423" t="str">
            <v>NBRC-1617-14</v>
          </cell>
          <cell r="D1423" t="str">
            <v>RD</v>
          </cell>
          <cell r="G1423" t="str">
            <v>NBRC</v>
          </cell>
          <cell r="H1423" t="str">
            <v>2016-17</v>
          </cell>
          <cell r="J1423" t="str">
            <v>SDC</v>
          </cell>
          <cell r="K1423" t="str">
            <v>Regular</v>
          </cell>
          <cell r="L1423" t="str">
            <v>Residential (EBSH-4bed)</v>
          </cell>
          <cell r="N1423" t="str">
            <v>New</v>
          </cell>
          <cell r="P1423" t="str">
            <v>Completed</v>
          </cell>
          <cell r="T1423" t="str">
            <v>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>
            <v>4</v>
          </cell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 t="str">
            <v>Yes</v>
          </cell>
        </row>
        <row r="1424">
          <cell r="B1424" t="str">
            <v>Primary</v>
          </cell>
          <cell r="C1424" t="str">
            <v>NBRC-1617-15</v>
          </cell>
          <cell r="D1424" t="str">
            <v>RD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(EBSH-4bed)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C1424">
            <v>300000</v>
          </cell>
          <cell r="AD1424">
            <v>370218</v>
          </cell>
          <cell r="AE1424">
            <v>250000</v>
          </cell>
          <cell r="AF1424">
            <v>920218</v>
          </cell>
          <cell r="AS1424">
            <v>4</v>
          </cell>
          <cell r="AX1424">
            <v>4</v>
          </cell>
          <cell r="BV1424" t="str">
            <v>4151 Barnes Road</v>
          </cell>
          <cell r="EI1424">
            <v>42706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NBRC-1617-16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235201</v>
          </cell>
          <cell r="AD1425">
            <v>414799</v>
          </cell>
          <cell r="AE1425">
            <v>100000</v>
          </cell>
          <cell r="AF1425">
            <v>750000</v>
          </cell>
          <cell r="AS1425">
            <v>4</v>
          </cell>
          <cell r="AX1425">
            <v>4</v>
          </cell>
          <cell r="BV1425" t="str">
            <v>1022 Hyland Drive</v>
          </cell>
          <cell r="EI1425">
            <v>42647</v>
          </cell>
          <cell r="EM1425">
            <v>42843</v>
          </cell>
          <cell r="EQ1425">
            <v>43167</v>
          </cell>
          <cell r="JB1425" t="str">
            <v>Yes</v>
          </cell>
        </row>
        <row r="1426">
          <cell r="B1426" t="str">
            <v>Primary</v>
          </cell>
          <cell r="C1426" t="str">
            <v>NBRC-1617-17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151757</v>
          </cell>
          <cell r="AD1426">
            <v>478662</v>
          </cell>
          <cell r="AE1426">
            <v>75000</v>
          </cell>
          <cell r="AF1426">
            <v>705419</v>
          </cell>
          <cell r="AS1426">
            <v>4</v>
          </cell>
          <cell r="AX1426">
            <v>4</v>
          </cell>
          <cell r="BV1426" t="str">
            <v>937 Eve Court</v>
          </cell>
          <cell r="EI1426">
            <v>42706</v>
          </cell>
          <cell r="EK1426" t="str">
            <v>X</v>
          </cell>
          <cell r="EM1426">
            <v>42801</v>
          </cell>
          <cell r="EQ1426">
            <v>43187</v>
          </cell>
          <cell r="JB1426" t="str">
            <v>Yes</v>
          </cell>
        </row>
        <row r="1427">
          <cell r="B1427" t="str">
            <v>Primary</v>
          </cell>
          <cell r="C1427" t="str">
            <v>NBRC-1617-18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Regular</v>
          </cell>
          <cell r="L1427" t="str">
            <v>Residential (EBSH-4bed)</v>
          </cell>
          <cell r="N1427" t="str">
            <v>New</v>
          </cell>
          <cell r="P1427" t="str">
            <v>In Progress</v>
          </cell>
          <cell r="T1427" t="str">
            <v>NPO</v>
          </cell>
          <cell r="AC1427">
            <v>705190</v>
          </cell>
          <cell r="AD1427">
            <v>392799</v>
          </cell>
          <cell r="AE1427">
            <v>100000</v>
          </cell>
          <cell r="AF1427">
            <v>1197989</v>
          </cell>
          <cell r="AS1427">
            <v>4</v>
          </cell>
          <cell r="AX1427">
            <v>4</v>
          </cell>
          <cell r="BV1427" t="str">
            <v>1839 Alan Drive</v>
          </cell>
          <cell r="EI1427">
            <v>42647</v>
          </cell>
          <cell r="EK1427" t="str">
            <v>X</v>
          </cell>
          <cell r="EM1427">
            <v>43124</v>
          </cell>
          <cell r="EQ1427">
            <v>43269</v>
          </cell>
          <cell r="JB1427" t="str">
            <v>Yes</v>
          </cell>
        </row>
        <row r="1428">
          <cell r="B1428" t="str">
            <v>Secondary</v>
          </cell>
          <cell r="C1428" t="str">
            <v>NBRC-1617-19</v>
          </cell>
          <cell r="D1428" t="str">
            <v>RD</v>
          </cell>
          <cell r="E1428" t="str">
            <v>X314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RCFE 4-Bed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C1428">
            <v>50000</v>
          </cell>
          <cell r="AD1428">
            <v>57839</v>
          </cell>
          <cell r="AE1428">
            <v>50000</v>
          </cell>
          <cell r="AF1428">
            <v>100000</v>
          </cell>
          <cell r="BV1428" t="str">
            <v xml:space="preserve">1004 Yarkon Court </v>
          </cell>
        </row>
        <row r="1429">
          <cell r="B1429" t="str">
            <v>Secondary</v>
          </cell>
          <cell r="C1429" t="str">
            <v>NBRC-1617-20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C1429">
            <v>50000</v>
          </cell>
          <cell r="AE1429">
            <v>50000</v>
          </cell>
          <cell r="AF1429">
            <v>100000</v>
          </cell>
          <cell r="AX1429"/>
          <cell r="BV1429" t="str">
            <v xml:space="preserve"> 449 Dawson Creek Drive </v>
          </cell>
          <cell r="JB1429"/>
        </row>
        <row r="1430">
          <cell r="B1430" t="str">
            <v>Secondary</v>
          </cell>
          <cell r="C1430" t="str">
            <v>NBRC-1617-21</v>
          </cell>
          <cell r="D1430" t="str">
            <v>RD</v>
          </cell>
          <cell r="E1430" t="str">
            <v>X316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Residential (ARFPSHN-5bed)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25000</v>
          </cell>
          <cell r="AD1430">
            <v>231920</v>
          </cell>
          <cell r="AF1430">
            <v>256920</v>
          </cell>
          <cell r="BV1430" t="str">
            <v xml:space="preserve">1925 Alderbrook Lane </v>
          </cell>
        </row>
        <row r="1431">
          <cell r="B1431" t="str">
            <v>Secondary</v>
          </cell>
          <cell r="C1431" t="str">
            <v>NBRC-1617-22</v>
          </cell>
          <cell r="D1431" t="str">
            <v>RD</v>
          </cell>
          <cell r="E1431" t="str">
            <v>X317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D1431">
            <v>89058</v>
          </cell>
          <cell r="BV1431" t="str">
            <v>1155 Mahogany Court</v>
          </cell>
        </row>
        <row r="1432">
          <cell r="B1432" t="str">
            <v>Secondary</v>
          </cell>
          <cell r="C1432" t="str">
            <v>NBRC-1617-23</v>
          </cell>
          <cell r="D1432" t="str">
            <v>RD</v>
          </cell>
          <cell r="E1432" t="str">
            <v>X318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(EBSH-Mental Health-4bed)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D1432">
            <v>200000</v>
          </cell>
          <cell r="AF1432">
            <v>200000</v>
          </cell>
          <cell r="BV1432" t="str">
            <v>915 Gold Coast Court</v>
          </cell>
        </row>
        <row r="1433">
          <cell r="B1433" t="str">
            <v>Primary</v>
          </cell>
          <cell r="C1433" t="str">
            <v>NBRC-1617-24</v>
          </cell>
          <cell r="D1433" t="str">
            <v>RD</v>
          </cell>
          <cell r="G1433" t="str">
            <v>NBRC</v>
          </cell>
          <cell r="H1433" t="str">
            <v>2016-17</v>
          </cell>
          <cell r="J1433" t="str">
            <v>None</v>
          </cell>
          <cell r="K1433" t="str">
            <v>SDC</v>
          </cell>
          <cell r="L1433" t="str">
            <v>Residential (SRF-4bed)</v>
          </cell>
          <cell r="N1433" t="str">
            <v>New</v>
          </cell>
          <cell r="T1433" t="str">
            <v>NPO</v>
          </cell>
          <cell r="AC1433">
            <v>250000</v>
          </cell>
          <cell r="AD1433">
            <v>250000</v>
          </cell>
          <cell r="AF1433">
            <v>500000</v>
          </cell>
          <cell r="BV1433" t="str">
            <v>1912 Moosup Ct.</v>
          </cell>
        </row>
        <row r="1434">
          <cell r="B1434" t="str">
            <v>Secondary</v>
          </cell>
          <cell r="C1434" t="str">
            <v>NBRC-1617-25</v>
          </cell>
          <cell r="D1434" t="str">
            <v>RD</v>
          </cell>
          <cell r="E1434" t="str">
            <v>X338</v>
          </cell>
          <cell r="G1434" t="str">
            <v>NBRC</v>
          </cell>
          <cell r="H1434" t="str">
            <v>2016-17</v>
          </cell>
          <cell r="J1434" t="str">
            <v>None</v>
          </cell>
          <cell r="K1434" t="str">
            <v>SDC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C1434">
            <v>50000</v>
          </cell>
          <cell r="AF1434">
            <v>50000</v>
          </cell>
          <cell r="AX1434"/>
          <cell r="BV1434" t="str">
            <v>3789 Clay Bank Road</v>
          </cell>
          <cell r="JB1434"/>
        </row>
        <row r="1435">
          <cell r="B1435" t="str">
            <v>Secondary</v>
          </cell>
          <cell r="C1435" t="str">
            <v>NBRC-1617-26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SDC</v>
          </cell>
          <cell r="K1435" t="str">
            <v>SDC</v>
          </cell>
          <cell r="L1435" t="str">
            <v>Residential (SRF-4bed)</v>
          </cell>
          <cell r="N1435" t="str">
            <v>Continued</v>
          </cell>
          <cell r="P1435" t="str">
            <v>Completed</v>
          </cell>
          <cell r="T1435" t="str">
            <v>NPO</v>
          </cell>
          <cell r="AC1435">
            <v>10000</v>
          </cell>
          <cell r="AD1435">
            <v>255355</v>
          </cell>
          <cell r="AF1435">
            <v>265355</v>
          </cell>
          <cell r="BV1435" t="str">
            <v xml:space="preserve">909 Calle Del Caballo </v>
          </cell>
        </row>
        <row r="1436">
          <cell r="B1436" t="str">
            <v>Secondary</v>
          </cell>
          <cell r="C1436" t="str">
            <v>NBRC-1617-27</v>
          </cell>
          <cell r="D1436" t="str">
            <v>RD</v>
          </cell>
          <cell r="E1436" t="str">
            <v>X340</v>
          </cell>
          <cell r="G1436" t="str">
            <v>NBRC</v>
          </cell>
          <cell r="H1436" t="str">
            <v>2016-17</v>
          </cell>
          <cell r="J1436" t="str">
            <v>None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In Progress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123277</v>
          </cell>
        </row>
        <row r="1437">
          <cell r="B1437" t="str">
            <v>Secondary</v>
          </cell>
          <cell r="C1437" t="str">
            <v>NBRC-1617-28</v>
          </cell>
          <cell r="D1437" t="str">
            <v>RD</v>
          </cell>
          <cell r="E1437" t="str">
            <v>X341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(EBSH-4bed)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C1437">
            <v>37229</v>
          </cell>
          <cell r="AD1437">
            <v>112771</v>
          </cell>
          <cell r="AF1437">
            <v>150000</v>
          </cell>
          <cell r="BV1437" t="str">
            <v>1204 Shady Oak Place</v>
          </cell>
        </row>
        <row r="1438">
          <cell r="B1438" t="str">
            <v>Primary</v>
          </cell>
          <cell r="C1438" t="str">
            <v>NBRC-1617-29</v>
          </cell>
          <cell r="D1438" t="str">
            <v>SS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Health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4500000</v>
          </cell>
          <cell r="AF1438">
            <v>4500000</v>
          </cell>
          <cell r="BV1438" t="str">
            <v>130 Dutton Ave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NBRC-1617-30</v>
          </cell>
          <cell r="D1439" t="str">
            <v>RD</v>
          </cell>
          <cell r="E1439" t="str">
            <v>X370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D1439">
            <v>66987</v>
          </cell>
          <cell r="BV1439" t="str">
            <v>180 El Ritero</v>
          </cell>
        </row>
        <row r="1440">
          <cell r="B1440" t="str">
            <v>Secondary</v>
          </cell>
          <cell r="C1440" t="str">
            <v>NBRC-1617-31</v>
          </cell>
          <cell r="D1440" t="str">
            <v>RD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Residential (SRF-4bed)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D1440">
            <v>83027</v>
          </cell>
          <cell r="AF1440">
            <v>83027</v>
          </cell>
          <cell r="BV1440" t="str">
            <v xml:space="preserve">2307 Warwick Drive  </v>
          </cell>
        </row>
        <row r="1441">
          <cell r="B1441" t="str">
            <v>Secondary</v>
          </cell>
          <cell r="C1441" t="str">
            <v>NBRC-1617-32</v>
          </cell>
          <cell r="D1441" t="str">
            <v>RD</v>
          </cell>
          <cell r="E1441" t="str">
            <v>X371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AD1441">
            <v>36753</v>
          </cell>
          <cell r="AF1441">
            <v>36753</v>
          </cell>
          <cell r="BV1441" t="str">
            <v xml:space="preserve">1466 Country Manor Drive  </v>
          </cell>
        </row>
        <row r="1442">
          <cell r="B1442" t="str">
            <v>Secondary</v>
          </cell>
          <cell r="C1442" t="str">
            <v>NBRC-1617-33</v>
          </cell>
          <cell r="D1442" t="str">
            <v>RD</v>
          </cell>
          <cell r="E1442" t="str">
            <v>X341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(EBSH-4bed)</v>
          </cell>
          <cell r="N1442" t="str">
            <v>Continued</v>
          </cell>
          <cell r="P1442" t="str">
            <v>In Progress</v>
          </cell>
          <cell r="T1442" t="str">
            <v>NPO</v>
          </cell>
          <cell r="BV1442" t="str">
            <v>1204 Shady Oak Place</v>
          </cell>
        </row>
        <row r="1443">
          <cell r="B1443" t="str">
            <v>Primary</v>
          </cell>
          <cell r="C1443" t="str">
            <v>NBRC-1718-1</v>
          </cell>
          <cell r="D1443" t="str">
            <v>RD</v>
          </cell>
          <cell r="G1443" t="str">
            <v>NBRC</v>
          </cell>
          <cell r="H1443" t="str">
            <v>2017-18</v>
          </cell>
          <cell r="J1443" t="str">
            <v>None</v>
          </cell>
          <cell r="K1443" t="str">
            <v>Regular</v>
          </cell>
          <cell r="L1443" t="str">
            <v>Residential (EBSH-4bed)</v>
          </cell>
          <cell r="N1443" t="str">
            <v>New</v>
          </cell>
          <cell r="P1443" t="str">
            <v>In Progress</v>
          </cell>
          <cell r="T1443" t="str">
            <v>NPO</v>
          </cell>
          <cell r="AC1443">
            <v>300000</v>
          </cell>
          <cell r="AD1443">
            <v>350000</v>
          </cell>
          <cell r="AF1443">
            <v>650000</v>
          </cell>
          <cell r="AV1443">
            <v>4</v>
          </cell>
          <cell r="AX1443">
            <v>4</v>
          </cell>
          <cell r="BV1443" t="str">
            <v xml:space="preserve">7952 Charlotte Lane  </v>
          </cell>
          <cell r="EI1443">
            <v>43277</v>
          </cell>
        </row>
        <row r="1444">
          <cell r="B1444" t="str">
            <v>Primary</v>
          </cell>
          <cell r="C1444" t="str">
            <v>NBRC-1718-2</v>
          </cell>
          <cell r="D1444" t="str">
            <v>DP</v>
          </cell>
          <cell r="G1444" t="str">
            <v>NBRC</v>
          </cell>
          <cell r="H1444" t="str">
            <v>2017-18</v>
          </cell>
          <cell r="J1444" t="str">
            <v>Regular</v>
          </cell>
          <cell r="K1444" t="str">
            <v>Regular</v>
          </cell>
          <cell r="L1444" t="str">
            <v>Day Program</v>
          </cell>
          <cell r="N1444" t="str">
            <v>New</v>
          </cell>
          <cell r="P1444" t="str">
            <v>In Progress</v>
          </cell>
          <cell r="T1444" t="str">
            <v>NON-NPO</v>
          </cell>
          <cell r="AE1444">
            <v>150000</v>
          </cell>
          <cell r="AF1444">
            <v>150000</v>
          </cell>
          <cell r="EI1444">
            <v>43281</v>
          </cell>
        </row>
        <row r="1445">
          <cell r="B1445" t="str">
            <v>Secondary</v>
          </cell>
          <cell r="C1445" t="str">
            <v>NBRC-1718-4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SDC</v>
          </cell>
          <cell r="K1445" t="str">
            <v>RAP</v>
          </cell>
          <cell r="L1445" t="str">
            <v>Residential (SRF-4bed)</v>
          </cell>
          <cell r="N1445" t="str">
            <v>Continued</v>
          </cell>
          <cell r="P1445" t="str">
            <v>Completed</v>
          </cell>
          <cell r="AE1445">
            <v>24180</v>
          </cell>
          <cell r="AF1445">
            <v>24180</v>
          </cell>
          <cell r="BV1445" t="str">
            <v>503 Via Vaquero</v>
          </cell>
        </row>
        <row r="1446">
          <cell r="B1446" t="str">
            <v>Secondary</v>
          </cell>
          <cell r="C1446" t="str">
            <v>NBRC-1718-5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SDC</v>
          </cell>
          <cell r="K1446" t="str">
            <v>Regular</v>
          </cell>
          <cell r="L1446" t="str">
            <v>Day Program</v>
          </cell>
          <cell r="N1446" t="str">
            <v>Continued</v>
          </cell>
          <cell r="P1446" t="str">
            <v>Completed</v>
          </cell>
          <cell r="T1446" t="str">
            <v>NON-NPO</v>
          </cell>
          <cell r="AE1446">
            <v>16780</v>
          </cell>
          <cell r="AF1446">
            <v>16780</v>
          </cell>
        </row>
        <row r="1447">
          <cell r="B1447" t="str">
            <v>Primary</v>
          </cell>
          <cell r="C1447" t="str">
            <v>NLACRC-0506-1</v>
          </cell>
          <cell r="D1447" t="str">
            <v>DP</v>
          </cell>
          <cell r="G1447" t="str">
            <v>NLACRC</v>
          </cell>
          <cell r="H1447" t="str">
            <v>2005-06</v>
          </cell>
          <cell r="J1447" t="str">
            <v>None</v>
          </cell>
          <cell r="K1447" t="str">
            <v>Regular</v>
          </cell>
          <cell r="L1447" t="str">
            <v>Day Program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NLACRC-0506-2</v>
          </cell>
          <cell r="D1448" t="str">
            <v>RD</v>
          </cell>
          <cell r="G1448" t="str">
            <v>NLACRC</v>
          </cell>
          <cell r="H1448" t="str">
            <v>2005-06</v>
          </cell>
          <cell r="J1448" t="str">
            <v>None</v>
          </cell>
          <cell r="K1448" t="str">
            <v>Regular</v>
          </cell>
          <cell r="L1448" t="str">
            <v>Crisis Services Residential (CSR)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NLACRC-0506-3</v>
          </cell>
          <cell r="D1449" t="str">
            <v>RD</v>
          </cell>
          <cell r="G1449" t="str">
            <v>NLACRC</v>
          </cell>
          <cell r="H1449" t="str">
            <v>2005-06</v>
          </cell>
          <cell r="J1449" t="str">
            <v>None</v>
          </cell>
          <cell r="K1449" t="str">
            <v>Regular</v>
          </cell>
          <cell r="L1449" t="str">
            <v>Residential (SLS)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NLACRC-0506-4</v>
          </cell>
          <cell r="D1450" t="str">
            <v>RD</v>
          </cell>
          <cell r="G1450" t="str">
            <v>NLACRC</v>
          </cell>
          <cell r="H1450" t="str">
            <v>2005-06</v>
          </cell>
          <cell r="J1450" t="str">
            <v>None</v>
          </cell>
          <cell r="K1450" t="str">
            <v>Regular</v>
          </cell>
          <cell r="L1450" t="str">
            <v>Residential (SRF-4bed)</v>
          </cell>
          <cell r="N1450" t="str">
            <v>New</v>
          </cell>
          <cell r="P1450" t="str">
            <v>Completed</v>
          </cell>
          <cell r="T1450" t="str">
            <v>NON-NPO</v>
          </cell>
          <cell r="AE1450">
            <v>70000</v>
          </cell>
          <cell r="AF1450">
            <v>70000</v>
          </cell>
          <cell r="AS1450">
            <v>4</v>
          </cell>
          <cell r="AX1450">
            <v>4</v>
          </cell>
          <cell r="JB1450"/>
        </row>
        <row r="1451">
          <cell r="B1451" t="str">
            <v>Primary</v>
          </cell>
          <cell r="C1451" t="str">
            <v>NLACRC-0607-1</v>
          </cell>
          <cell r="D1451" t="str">
            <v>RD</v>
          </cell>
          <cell r="G1451" t="str">
            <v>NLACRC</v>
          </cell>
          <cell r="H1451" t="str">
            <v>2006-07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Completed</v>
          </cell>
          <cell r="T1451" t="str">
            <v>NON-NPO</v>
          </cell>
          <cell r="AE1451">
            <v>93300</v>
          </cell>
          <cell r="AF1451">
            <v>93300</v>
          </cell>
          <cell r="AS1451">
            <v>3</v>
          </cell>
          <cell r="AT1451">
            <v>1</v>
          </cell>
          <cell r="AX1451">
            <v>4</v>
          </cell>
          <cell r="JB1451"/>
        </row>
        <row r="1452">
          <cell r="B1452" t="str">
            <v>Primary</v>
          </cell>
          <cell r="C1452" t="str">
            <v>NLACRC-0607-2</v>
          </cell>
          <cell r="D1452" t="str">
            <v>RD</v>
          </cell>
          <cell r="G1452" t="str">
            <v>NLACRC</v>
          </cell>
          <cell r="H1452" t="str">
            <v>2006-07</v>
          </cell>
          <cell r="J1452" t="str">
            <v>None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/>
          <cell r="JB1452"/>
        </row>
        <row r="1453">
          <cell r="B1453" t="str">
            <v>Primary</v>
          </cell>
          <cell r="C1453" t="str">
            <v>NLACRC-0607-3</v>
          </cell>
          <cell r="D1453" t="str">
            <v>RD</v>
          </cell>
          <cell r="G1453" t="str">
            <v>NLACRC</v>
          </cell>
          <cell r="H1453" t="str">
            <v>2006-07</v>
          </cell>
          <cell r="J1453" t="str">
            <v>None</v>
          </cell>
          <cell r="K1453" t="str">
            <v>Regular</v>
          </cell>
          <cell r="L1453" t="str">
            <v>Residential (SRF-4bed)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NLACRC-0607-4</v>
          </cell>
          <cell r="D1454" t="str">
            <v>SS</v>
          </cell>
          <cell r="G1454" t="str">
            <v>NLACRC</v>
          </cell>
          <cell r="H1454" t="str">
            <v>2006-07</v>
          </cell>
          <cell r="J1454" t="str">
            <v>None</v>
          </cell>
          <cell r="K1454" t="str">
            <v>Regular</v>
          </cell>
          <cell r="L1454" t="str">
            <v>Crisis Support Services</v>
          </cell>
          <cell r="N1454" t="str">
            <v>Expanded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NLACRC-0607-5</v>
          </cell>
          <cell r="D1455" t="str">
            <v>SS</v>
          </cell>
          <cell r="G1455" t="str">
            <v>NLACRC</v>
          </cell>
          <cell r="H1455" t="str">
            <v>2006-07</v>
          </cell>
          <cell r="J1455" t="str">
            <v>None</v>
          </cell>
          <cell r="K1455" t="str">
            <v>Regular</v>
          </cell>
          <cell r="L1455" t="str">
            <v>Crisis Support Services</v>
          </cell>
          <cell r="N1455" t="str">
            <v>Expanded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NLACRC-0708-1</v>
          </cell>
          <cell r="D1456" t="str">
            <v>RD</v>
          </cell>
          <cell r="G1456" t="str">
            <v>NLACRC</v>
          </cell>
          <cell r="H1456" t="str">
            <v>2007-08</v>
          </cell>
          <cell r="J1456" t="str">
            <v>None</v>
          </cell>
          <cell r="K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E1456">
            <v>100000</v>
          </cell>
          <cell r="AF1456">
            <v>100000</v>
          </cell>
          <cell r="AS1456">
            <v>4</v>
          </cell>
          <cell r="AX1456">
            <v>4</v>
          </cell>
          <cell r="JB1456"/>
        </row>
        <row r="1457">
          <cell r="B1457" t="str">
            <v>Primary</v>
          </cell>
          <cell r="C1457" t="str">
            <v>NLACRC-0708-2</v>
          </cell>
          <cell r="D1457" t="str">
            <v>RD</v>
          </cell>
          <cell r="G1457" t="str">
            <v>NLACRC</v>
          </cell>
          <cell r="H1457" t="str">
            <v>2007-08</v>
          </cell>
          <cell r="J1457" t="str">
            <v>None</v>
          </cell>
          <cell r="K1457" t="str">
            <v>Regular</v>
          </cell>
          <cell r="L1457" t="str">
            <v>Residential (SLS)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X1457"/>
          <cell r="JB1457"/>
        </row>
        <row r="1458">
          <cell r="B1458" t="str">
            <v>Primary</v>
          </cell>
          <cell r="C1458" t="str">
            <v>NLACRC-0708-3</v>
          </cell>
          <cell r="D1458" t="str">
            <v>RD</v>
          </cell>
          <cell r="G1458" t="str">
            <v>NLACRC</v>
          </cell>
          <cell r="H1458" t="str">
            <v>2007-08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E1458">
            <v>100000</v>
          </cell>
          <cell r="AF1458">
            <v>100000</v>
          </cell>
          <cell r="AS1458">
            <v>4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NLACRC-0708-4</v>
          </cell>
          <cell r="D1459" t="str">
            <v>DP</v>
          </cell>
          <cell r="G1459" t="str">
            <v>NLACRC</v>
          </cell>
          <cell r="H1459" t="str">
            <v>2007-08</v>
          </cell>
          <cell r="J1459" t="str">
            <v>None</v>
          </cell>
          <cell r="K1459" t="str">
            <v>Regular</v>
          </cell>
          <cell r="L1459" t="str">
            <v>Day Program</v>
          </cell>
          <cell r="N1459" t="str">
            <v>Expanded</v>
          </cell>
          <cell r="P1459" t="str">
            <v>Discontinued</v>
          </cell>
          <cell r="T1459" t="str">
            <v>NON-NPO</v>
          </cell>
          <cell r="AX1459"/>
          <cell r="JB1459"/>
        </row>
        <row r="1460">
          <cell r="B1460" t="str">
            <v>Primary</v>
          </cell>
          <cell r="C1460" t="str">
            <v>NLACRC-0708-5</v>
          </cell>
          <cell r="D1460" t="str">
            <v>DP</v>
          </cell>
          <cell r="G1460" t="str">
            <v>NLACRC</v>
          </cell>
          <cell r="H1460" t="str">
            <v>2007-08</v>
          </cell>
          <cell r="J1460" t="str">
            <v>None</v>
          </cell>
          <cell r="K1460" t="str">
            <v>Regular</v>
          </cell>
          <cell r="L1460" t="str">
            <v>Day Program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NLACRC-0708-6</v>
          </cell>
          <cell r="D1461" t="str">
            <v>TD</v>
          </cell>
          <cell r="G1461" t="str">
            <v>NLACRC</v>
          </cell>
          <cell r="H1461" t="str">
            <v>2007-08</v>
          </cell>
          <cell r="J1461" t="str">
            <v>None</v>
          </cell>
          <cell r="K1461" t="str">
            <v>Regular</v>
          </cell>
          <cell r="L1461" t="str">
            <v>Training</v>
          </cell>
          <cell r="N1461" t="str">
            <v>New</v>
          </cell>
          <cell r="P1461" t="str">
            <v>Discontinued</v>
          </cell>
          <cell r="T1461" t="str">
            <v>NON-NPO</v>
          </cell>
          <cell r="AX1461"/>
          <cell r="JB1461"/>
        </row>
        <row r="1462">
          <cell r="B1462" t="str">
            <v>Primary</v>
          </cell>
          <cell r="C1462" t="str">
            <v>NLACRC-0809-1</v>
          </cell>
          <cell r="D1462" t="str">
            <v>RD</v>
          </cell>
          <cell r="G1462" t="str">
            <v>NLACRC</v>
          </cell>
          <cell r="H1462" t="str">
            <v>2008-09</v>
          </cell>
          <cell r="J1462" t="str">
            <v>None</v>
          </cell>
          <cell r="K1462" t="str">
            <v>LDC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E1462">
            <v>150000</v>
          </cell>
          <cell r="AF1462">
            <v>150000</v>
          </cell>
          <cell r="AS1462">
            <v>4</v>
          </cell>
          <cell r="AX1462">
            <v>4</v>
          </cell>
          <cell r="BV1462" t="str">
            <v>19514 Haynes St</v>
          </cell>
          <cell r="JB1462"/>
        </row>
        <row r="1463">
          <cell r="B1463" t="str">
            <v>Primary</v>
          </cell>
          <cell r="C1463" t="str">
            <v>NLACRC-0809-2</v>
          </cell>
          <cell r="D1463" t="str">
            <v>RD</v>
          </cell>
          <cell r="G1463" t="str">
            <v>NLACRC</v>
          </cell>
          <cell r="H1463" t="str">
            <v>2008-09</v>
          </cell>
          <cell r="J1463" t="str">
            <v>None</v>
          </cell>
          <cell r="K1463" t="str">
            <v>Regular</v>
          </cell>
          <cell r="L1463" t="str">
            <v>Residential (CCF-L4i)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/>
          <cell r="JB1463"/>
        </row>
        <row r="1464">
          <cell r="B1464" t="str">
            <v>Primary</v>
          </cell>
          <cell r="C1464" t="str">
            <v>NLACRC-0809-3</v>
          </cell>
          <cell r="D1464" t="str">
            <v>RD</v>
          </cell>
          <cell r="G1464" t="str">
            <v>NLACRC</v>
          </cell>
          <cell r="H1464" t="str">
            <v>2008-09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Discontinued</v>
          </cell>
          <cell r="T1464" t="str">
            <v>NON-NPO</v>
          </cell>
          <cell r="AS1464">
            <v>1</v>
          </cell>
          <cell r="AT1464">
            <v>3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NLACRC-0809-4</v>
          </cell>
          <cell r="D1465" t="str">
            <v>SS</v>
          </cell>
          <cell r="G1465" t="str">
            <v>NLACRC</v>
          </cell>
          <cell r="H1465" t="str">
            <v>2008-09</v>
          </cell>
          <cell r="J1465" t="str">
            <v>None</v>
          </cell>
          <cell r="K1465" t="str">
            <v>Regular</v>
          </cell>
          <cell r="L1465" t="str">
            <v>Crisis Support Services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/>
          <cell r="JB1465"/>
        </row>
        <row r="1466">
          <cell r="B1466" t="str">
            <v>Primary</v>
          </cell>
          <cell r="C1466" t="str">
            <v>NLACRC-0809-5</v>
          </cell>
          <cell r="D1466" t="str">
            <v>RD</v>
          </cell>
          <cell r="E1466" t="str">
            <v>X059</v>
          </cell>
          <cell r="G1466" t="str">
            <v>NLACRC</v>
          </cell>
          <cell r="H1466" t="str">
            <v>2008-09</v>
          </cell>
          <cell r="J1466" t="str">
            <v>None</v>
          </cell>
          <cell r="K1466" t="str">
            <v>LDC</v>
          </cell>
          <cell r="L1466" t="str">
            <v>Residential (SRF-4bed)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S1466">
            <v>4</v>
          </cell>
          <cell r="AX1466">
            <v>4</v>
          </cell>
          <cell r="BV1466" t="str">
            <v>15952 Osborne St</v>
          </cell>
          <cell r="EM1466">
            <v>40505</v>
          </cell>
          <cell r="EQ1466">
            <v>40983</v>
          </cell>
          <cell r="JB1466"/>
        </row>
        <row r="1467">
          <cell r="B1467" t="str">
            <v>Primary</v>
          </cell>
          <cell r="C1467" t="str">
            <v>NLACRC-0809-6</v>
          </cell>
          <cell r="D1467" t="str">
            <v>RD</v>
          </cell>
          <cell r="E1467" t="str">
            <v>X060</v>
          </cell>
          <cell r="G1467" t="str">
            <v>NLACRC</v>
          </cell>
          <cell r="H1467" t="str">
            <v>2008-09</v>
          </cell>
          <cell r="J1467" t="str">
            <v>None</v>
          </cell>
          <cell r="K1467" t="str">
            <v>LDC</v>
          </cell>
          <cell r="L1467" t="str">
            <v>Residential (SRF-4bed)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S1467">
            <v>4</v>
          </cell>
          <cell r="AX1467">
            <v>4</v>
          </cell>
          <cell r="BV1467" t="str">
            <v>9512 Donna Ave</v>
          </cell>
          <cell r="EM1467">
            <v>40632</v>
          </cell>
          <cell r="EQ1467">
            <v>41074</v>
          </cell>
          <cell r="JB1467"/>
        </row>
        <row r="1468">
          <cell r="B1468" t="str">
            <v>Primary</v>
          </cell>
          <cell r="C1468" t="str">
            <v>NLACRC-0809-7</v>
          </cell>
          <cell r="D1468" t="str">
            <v>RD</v>
          </cell>
          <cell r="E1468" t="str">
            <v>X061</v>
          </cell>
          <cell r="G1468" t="str">
            <v>NLACRC</v>
          </cell>
          <cell r="H1468" t="str">
            <v>2008-09</v>
          </cell>
          <cell r="J1468" t="str">
            <v>None</v>
          </cell>
          <cell r="K1468" t="str">
            <v>LDC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S1468">
            <v>4</v>
          </cell>
          <cell r="AX1468">
            <v>4</v>
          </cell>
          <cell r="BV1468" t="str">
            <v>16214 Napa St</v>
          </cell>
          <cell r="EM1468">
            <v>40780</v>
          </cell>
          <cell r="EQ1468">
            <v>41036</v>
          </cell>
          <cell r="EY1468">
            <v>40968</v>
          </cell>
          <cell r="JB1468"/>
        </row>
        <row r="1469">
          <cell r="B1469" t="str">
            <v>Primary</v>
          </cell>
          <cell r="C1469" t="str">
            <v>NLACRC-0809-8</v>
          </cell>
          <cell r="D1469" t="str">
            <v>RD</v>
          </cell>
          <cell r="E1469" t="str">
            <v>X062</v>
          </cell>
          <cell r="G1469" t="str">
            <v>NLACRC</v>
          </cell>
          <cell r="H1469" t="str">
            <v>2008-09</v>
          </cell>
          <cell r="J1469" t="str">
            <v>None</v>
          </cell>
          <cell r="K1469" t="str">
            <v>LDC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S1469">
            <v>4</v>
          </cell>
          <cell r="AX1469">
            <v>4</v>
          </cell>
          <cell r="BV1469" t="str">
            <v>10426 Baird Ave</v>
          </cell>
          <cell r="EM1469">
            <v>40983</v>
          </cell>
          <cell r="EQ1469">
            <v>41327</v>
          </cell>
          <cell r="EY1469">
            <v>41009</v>
          </cell>
          <cell r="JB1469"/>
        </row>
        <row r="1470">
          <cell r="B1470" t="str">
            <v>Primary</v>
          </cell>
          <cell r="C1470" t="str">
            <v>NLACRC-0910-4</v>
          </cell>
          <cell r="D1470" t="str">
            <v>RD</v>
          </cell>
          <cell r="E1470" t="str">
            <v>X078</v>
          </cell>
          <cell r="G1470" t="str">
            <v>NLACRC</v>
          </cell>
          <cell r="H1470" t="str">
            <v>2009-10</v>
          </cell>
          <cell r="J1470" t="str">
            <v>None</v>
          </cell>
          <cell r="K1470" t="str">
            <v>LDC</v>
          </cell>
          <cell r="L1470" t="str">
            <v>Residential (SRF-4bed)</v>
          </cell>
          <cell r="N1470" t="str">
            <v>New</v>
          </cell>
          <cell r="P1470" t="str">
            <v>Completed</v>
          </cell>
          <cell r="T1470" t="str">
            <v>NON-NPO</v>
          </cell>
          <cell r="AE1470">
            <v>150000</v>
          </cell>
          <cell r="AF1470">
            <v>150000</v>
          </cell>
          <cell r="AS1470">
            <v>4</v>
          </cell>
          <cell r="AX1470">
            <v>4</v>
          </cell>
          <cell r="JB1470"/>
        </row>
        <row r="1471">
          <cell r="B1471" t="str">
            <v>Primary</v>
          </cell>
          <cell r="C1471" t="str">
            <v>NLACRC-0910-5</v>
          </cell>
          <cell r="D1471" t="str">
            <v>RD</v>
          </cell>
          <cell r="G1471" t="str">
            <v>NLACRC</v>
          </cell>
          <cell r="H1471" t="str">
            <v>2009-10</v>
          </cell>
          <cell r="J1471" t="str">
            <v>None</v>
          </cell>
          <cell r="K1471" t="str">
            <v>LDC</v>
          </cell>
          <cell r="L1471" t="str">
            <v>Residential (CCF-L4i)</v>
          </cell>
          <cell r="N1471" t="str">
            <v>New</v>
          </cell>
          <cell r="P1471" t="str">
            <v>Completed</v>
          </cell>
          <cell r="T1471" t="str">
            <v>NON-NPO</v>
          </cell>
          <cell r="AE1471">
            <v>125000</v>
          </cell>
          <cell r="AF1471">
            <v>125000</v>
          </cell>
          <cell r="AS1471">
            <v>4</v>
          </cell>
          <cell r="AX1471">
            <v>4</v>
          </cell>
          <cell r="BV1471" t="str">
            <v>17245 Exeter Pl.</v>
          </cell>
          <cell r="JB1471"/>
        </row>
        <row r="1472">
          <cell r="B1472" t="str">
            <v>Primary</v>
          </cell>
          <cell r="C1472" t="str">
            <v>NLACRC-0910-6</v>
          </cell>
          <cell r="D1472" t="str">
            <v>DP</v>
          </cell>
          <cell r="E1472" t="str">
            <v>X079</v>
          </cell>
          <cell r="G1472" t="str">
            <v>NLACRC</v>
          </cell>
          <cell r="H1472" t="str">
            <v>2009-10</v>
          </cell>
          <cell r="J1472" t="str">
            <v>None</v>
          </cell>
          <cell r="K1472" t="str">
            <v>Regular</v>
          </cell>
          <cell r="L1472" t="str">
            <v>Day Program</v>
          </cell>
          <cell r="N1472" t="str">
            <v>New</v>
          </cell>
          <cell r="P1472" t="str">
            <v>Completed</v>
          </cell>
          <cell r="T1472" t="str">
            <v>NON-NPO</v>
          </cell>
          <cell r="AE1472">
            <v>100000</v>
          </cell>
          <cell r="AF1472">
            <v>100000</v>
          </cell>
          <cell r="AX1472"/>
          <cell r="JB1472"/>
        </row>
        <row r="1473">
          <cell r="B1473" t="str">
            <v>Primary</v>
          </cell>
          <cell r="C1473" t="str">
            <v>NLACRC-0910-7</v>
          </cell>
          <cell r="D1473" t="str">
            <v>RD</v>
          </cell>
          <cell r="G1473" t="str">
            <v>NLACRC</v>
          </cell>
          <cell r="H1473" t="str">
            <v>2009-10</v>
          </cell>
          <cell r="J1473" t="str">
            <v>None</v>
          </cell>
          <cell r="K1473" t="str">
            <v>Regular</v>
          </cell>
          <cell r="L1473" t="str">
            <v>Residential (SRF-4bed)</v>
          </cell>
          <cell r="N1473" t="str">
            <v>New</v>
          </cell>
          <cell r="P1473" t="str">
            <v>Discontinued</v>
          </cell>
          <cell r="T1473" t="str">
            <v>NON-NPO</v>
          </cell>
          <cell r="AS1473">
            <v>4</v>
          </cell>
          <cell r="AX1473">
            <v>4</v>
          </cell>
          <cell r="JB1473"/>
        </row>
        <row r="1474">
          <cell r="B1474" t="str">
            <v>Primary</v>
          </cell>
          <cell r="C1474" t="str">
            <v>NLACRC-0910-8</v>
          </cell>
          <cell r="D1474" t="str">
            <v>RD</v>
          </cell>
          <cell r="G1474" t="str">
            <v>NLACRC</v>
          </cell>
          <cell r="H1474" t="str">
            <v>2009-10</v>
          </cell>
          <cell r="J1474" t="str">
            <v>None</v>
          </cell>
          <cell r="K1474" t="str">
            <v>Regular</v>
          </cell>
          <cell r="L1474" t="str">
            <v>Residential (SRF-4bed)</v>
          </cell>
          <cell r="N1474" t="str">
            <v>New</v>
          </cell>
          <cell r="P1474" t="str">
            <v>Discontinued</v>
          </cell>
          <cell r="T1474" t="str">
            <v>NON-NPO</v>
          </cell>
          <cell r="AS1474">
            <v>4</v>
          </cell>
          <cell r="AX1474">
            <v>4</v>
          </cell>
          <cell r="JB1474"/>
        </row>
        <row r="1475">
          <cell r="B1475" t="str">
            <v>Primary</v>
          </cell>
          <cell r="C1475" t="str">
            <v>NLACRC-0910-9</v>
          </cell>
          <cell r="D1475" t="str">
            <v>RD</v>
          </cell>
          <cell r="G1475" t="str">
            <v>NLACRC</v>
          </cell>
          <cell r="H1475" t="str">
            <v>2009-10</v>
          </cell>
          <cell r="J1475" t="str">
            <v>None</v>
          </cell>
          <cell r="K1475" t="str">
            <v>Regular</v>
          </cell>
          <cell r="L1475" t="str">
            <v>Residential (SRF-4bed)</v>
          </cell>
          <cell r="N1475" t="str">
            <v>New</v>
          </cell>
          <cell r="P1475" t="str">
            <v>Discontinued</v>
          </cell>
          <cell r="T1475" t="str">
            <v>NON-NPO</v>
          </cell>
          <cell r="AS1475">
            <v>4</v>
          </cell>
          <cell r="AX1475">
            <v>4</v>
          </cell>
          <cell r="JB1475"/>
        </row>
        <row r="1476">
          <cell r="B1476" t="str">
            <v>Primary</v>
          </cell>
          <cell r="C1476" t="str">
            <v>NLACRC-0910-10</v>
          </cell>
          <cell r="D1476" t="str">
            <v>RD</v>
          </cell>
          <cell r="G1476" t="str">
            <v>NLACRC</v>
          </cell>
          <cell r="H1476" t="str">
            <v>2009-10</v>
          </cell>
          <cell r="J1476" t="str">
            <v>None</v>
          </cell>
          <cell r="K1476" t="str">
            <v>Regular</v>
          </cell>
          <cell r="L1476" t="str">
            <v>Residential (SRF-5bed)</v>
          </cell>
          <cell r="N1476" t="str">
            <v>New</v>
          </cell>
          <cell r="P1476" t="str">
            <v>Discontinued</v>
          </cell>
          <cell r="T1476" t="str">
            <v>NON-NPO</v>
          </cell>
          <cell r="AS1476">
            <v>5</v>
          </cell>
          <cell r="AX1476">
            <v>5</v>
          </cell>
          <cell r="JB1476"/>
        </row>
        <row r="1477">
          <cell r="B1477" t="str">
            <v>Primary</v>
          </cell>
          <cell r="C1477" t="str">
            <v>NLACRC-0910-12</v>
          </cell>
          <cell r="D1477" t="str">
            <v>RD</v>
          </cell>
          <cell r="E1477" t="str">
            <v>X080</v>
          </cell>
          <cell r="G1477" t="str">
            <v>NLACRC</v>
          </cell>
          <cell r="H1477" t="str">
            <v>2009-10</v>
          </cell>
          <cell r="J1477" t="str">
            <v>None</v>
          </cell>
          <cell r="K1477" t="str">
            <v>LDC</v>
          </cell>
          <cell r="L1477" t="str">
            <v>Residential (ARFPSHN-5bed)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C1477">
            <v>125000</v>
          </cell>
          <cell r="AF1477">
            <v>125000</v>
          </cell>
          <cell r="AS1477">
            <v>5</v>
          </cell>
          <cell r="AX1477">
            <v>5</v>
          </cell>
          <cell r="BV1477" t="str">
            <v>15255 Larkspur St</v>
          </cell>
          <cell r="EM1477">
            <v>40809</v>
          </cell>
          <cell r="EQ1477">
            <v>41481</v>
          </cell>
          <cell r="JB1477"/>
        </row>
        <row r="1478">
          <cell r="B1478" t="str">
            <v>Secondary</v>
          </cell>
          <cell r="C1478" t="str">
            <v>NLACRC-0910-13</v>
          </cell>
          <cell r="D1478" t="str">
            <v>RD</v>
          </cell>
          <cell r="E1478" t="str">
            <v>X080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LDC</v>
          </cell>
          <cell r="L1478" t="str">
            <v>Residential (ARFPSHN-5bed)</v>
          </cell>
          <cell r="N1478" t="str">
            <v>New</v>
          </cell>
          <cell r="P1478" t="str">
            <v>Completed</v>
          </cell>
          <cell r="T1478" t="str">
            <v>NPO</v>
          </cell>
          <cell r="AD1478">
            <v>170000</v>
          </cell>
          <cell r="AE1478">
            <v>30000</v>
          </cell>
          <cell r="AF1478">
            <v>200000</v>
          </cell>
          <cell r="AX1478"/>
          <cell r="JB1478"/>
        </row>
        <row r="1479">
          <cell r="B1479" t="str">
            <v>Primary</v>
          </cell>
          <cell r="C1479" t="str">
            <v>NLACRC-0910-14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LDC</v>
          </cell>
          <cell r="L1479" t="str">
            <v>Residential (SRF-4bed)</v>
          </cell>
          <cell r="N1479" t="str">
            <v>New</v>
          </cell>
          <cell r="P1479" t="str">
            <v>Not Approved</v>
          </cell>
          <cell r="T1479" t="str">
            <v>NPO</v>
          </cell>
          <cell r="AX1479"/>
          <cell r="JB1479"/>
        </row>
        <row r="1480">
          <cell r="B1480" t="str">
            <v>Primary</v>
          </cell>
          <cell r="C1480" t="str">
            <v>NLACRC-1011-1</v>
          </cell>
          <cell r="D1480" t="str">
            <v>RD</v>
          </cell>
          <cell r="G1480" t="str">
            <v>NLACRC</v>
          </cell>
          <cell r="H1480" t="str">
            <v>2010-11</v>
          </cell>
          <cell r="J1480" t="str">
            <v>None</v>
          </cell>
          <cell r="K1480" t="str">
            <v>LDC</v>
          </cell>
          <cell r="L1480" t="str">
            <v>Residential (SRF-4bed)</v>
          </cell>
          <cell r="N1480" t="str">
            <v>New</v>
          </cell>
          <cell r="P1480" t="str">
            <v>Discontinued</v>
          </cell>
          <cell r="T1480" t="str">
            <v>NON-NPO</v>
          </cell>
          <cell r="AS1480">
            <v>4</v>
          </cell>
          <cell r="AX1480">
            <v>4</v>
          </cell>
          <cell r="JB1480"/>
        </row>
        <row r="1481">
          <cell r="B1481" t="str">
            <v>Primary</v>
          </cell>
          <cell r="C1481" t="str">
            <v>NLACRC-1011-2</v>
          </cell>
          <cell r="D1481" t="str">
            <v>RD</v>
          </cell>
          <cell r="G1481" t="str">
            <v>NLACRC</v>
          </cell>
          <cell r="H1481" t="str">
            <v>2010-11</v>
          </cell>
          <cell r="J1481" t="str">
            <v>None</v>
          </cell>
          <cell r="K1481" t="str">
            <v>LDC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E1481">
            <v>187500</v>
          </cell>
          <cell r="AF1481">
            <v>187500</v>
          </cell>
          <cell r="AS1481">
            <v>4</v>
          </cell>
          <cell r="AX1481">
            <v>4</v>
          </cell>
          <cell r="BV1481" t="str">
            <v>15842 Vincennes St.</v>
          </cell>
          <cell r="JB1481"/>
        </row>
        <row r="1482">
          <cell r="B1482" t="str">
            <v>Primary</v>
          </cell>
          <cell r="C1482" t="str">
            <v>NLACRC-1011-3</v>
          </cell>
          <cell r="D1482" t="str">
            <v>RD</v>
          </cell>
          <cell r="E1482" t="str">
            <v>X100</v>
          </cell>
          <cell r="G1482" t="str">
            <v>NLACRC</v>
          </cell>
          <cell r="H1482" t="str">
            <v>2010-11</v>
          </cell>
          <cell r="J1482" t="str">
            <v>None</v>
          </cell>
          <cell r="K1482" t="str">
            <v>LDC</v>
          </cell>
          <cell r="L1482" t="str">
            <v>Residential (ARFPSHN-5bed)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S1482">
            <v>5</v>
          </cell>
          <cell r="AX1482">
            <v>5</v>
          </cell>
          <cell r="BV1482" t="str">
            <v>5149 Babcock Ave</v>
          </cell>
          <cell r="EM1482">
            <v>41411</v>
          </cell>
          <cell r="EQ1482">
            <v>41726</v>
          </cell>
          <cell r="JB1482"/>
        </row>
        <row r="1483">
          <cell r="B1483" t="str">
            <v>Secondary</v>
          </cell>
          <cell r="C1483" t="str">
            <v>NLACRC-1011-4</v>
          </cell>
          <cell r="D1483" t="str">
            <v>RD</v>
          </cell>
          <cell r="E1483" t="str">
            <v>X078</v>
          </cell>
          <cell r="G1483" t="str">
            <v>NLACRC</v>
          </cell>
          <cell r="H1483" t="str">
            <v>2010-11</v>
          </cell>
          <cell r="J1483" t="str">
            <v>None</v>
          </cell>
          <cell r="K1483" t="str">
            <v>LDC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X1483"/>
          <cell r="BV1483" t="str">
            <v>7767 Balcom Ave</v>
          </cell>
          <cell r="EQ1483">
            <v>40991</v>
          </cell>
          <cell r="JB1483"/>
        </row>
        <row r="1484">
          <cell r="B1484" t="str">
            <v>Secondary</v>
          </cell>
          <cell r="C1484" t="str">
            <v>NLACRC-1011-5</v>
          </cell>
          <cell r="D1484" t="str">
            <v>DP</v>
          </cell>
          <cell r="E1484" t="str">
            <v>X079</v>
          </cell>
          <cell r="G1484" t="str">
            <v>NLACRC</v>
          </cell>
          <cell r="H1484" t="str">
            <v>2010-11</v>
          </cell>
          <cell r="J1484" t="str">
            <v>None</v>
          </cell>
          <cell r="K1484" t="str">
            <v>Regular</v>
          </cell>
          <cell r="L1484" t="str">
            <v>Day Program</v>
          </cell>
          <cell r="N1484" t="str">
            <v>Continued</v>
          </cell>
          <cell r="P1484" t="str">
            <v>Completed</v>
          </cell>
          <cell r="T1484" t="str">
            <v>NON-NPO</v>
          </cell>
          <cell r="AX1484"/>
          <cell r="JB1484"/>
        </row>
        <row r="1485">
          <cell r="B1485" t="str">
            <v>Secondary</v>
          </cell>
          <cell r="C1485" t="str">
            <v>NLACRC-1011-6</v>
          </cell>
          <cell r="D1485" t="str">
            <v>RD</v>
          </cell>
          <cell r="E1485" t="str">
            <v>X080</v>
          </cell>
          <cell r="G1485" t="str">
            <v>NLACRC</v>
          </cell>
          <cell r="H1485" t="str">
            <v>2010-11</v>
          </cell>
          <cell r="J1485" t="str">
            <v>None</v>
          </cell>
          <cell r="K1485" t="str">
            <v>LDC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D1485">
            <v>396500</v>
          </cell>
          <cell r="AE1485">
            <v>50000</v>
          </cell>
          <cell r="AF1485">
            <v>446500</v>
          </cell>
          <cell r="AX1485"/>
          <cell r="JB1485"/>
        </row>
        <row r="1486">
          <cell r="B1486" t="str">
            <v>Primary</v>
          </cell>
          <cell r="C1486" t="str">
            <v>NLACRC-1112-1</v>
          </cell>
          <cell r="D1486" t="str">
            <v>RD</v>
          </cell>
          <cell r="E1486" t="str">
            <v>X191</v>
          </cell>
          <cell r="G1486" t="str">
            <v>NLACRC</v>
          </cell>
          <cell r="H1486" t="str">
            <v>2011-12</v>
          </cell>
          <cell r="J1486" t="str">
            <v>None</v>
          </cell>
          <cell r="K1486" t="str">
            <v>LDC</v>
          </cell>
          <cell r="L1486" t="str">
            <v>Residential (SRF-4bed)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C1486">
            <v>160000</v>
          </cell>
          <cell r="AD1486">
            <v>287447</v>
          </cell>
          <cell r="AE1486">
            <v>100000</v>
          </cell>
          <cell r="AF1486">
            <v>547447</v>
          </cell>
          <cell r="AS1486">
            <v>4</v>
          </cell>
          <cell r="AX1486">
            <v>4</v>
          </cell>
          <cell r="BV1486" t="str">
            <v>19638 Mayall St</v>
          </cell>
          <cell r="EM1486">
            <v>41320</v>
          </cell>
          <cell r="EQ1486">
            <v>41584</v>
          </cell>
          <cell r="EY1486">
            <v>41760</v>
          </cell>
          <cell r="JB1486"/>
        </row>
        <row r="1487">
          <cell r="B1487" t="str">
            <v>Primary</v>
          </cell>
          <cell r="C1487" t="str">
            <v>NLACRC-1112-2</v>
          </cell>
          <cell r="D1487" t="str">
            <v>RD</v>
          </cell>
          <cell r="G1487" t="str">
            <v>NLACRC</v>
          </cell>
          <cell r="H1487" t="str">
            <v>2011-12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NPO</v>
          </cell>
          <cell r="AC1487">
            <v>137647</v>
          </cell>
          <cell r="AD1487">
            <v>246779</v>
          </cell>
          <cell r="AE1487">
            <v>100000</v>
          </cell>
          <cell r="AF1487">
            <v>484426</v>
          </cell>
          <cell r="AS1487">
            <v>3</v>
          </cell>
          <cell r="AV1487">
            <v>1</v>
          </cell>
          <cell r="AX1487">
            <v>4</v>
          </cell>
          <cell r="BV1487" t="str">
            <v>5651 Kelvin Ave</v>
          </cell>
          <cell r="EM1487">
            <v>41395</v>
          </cell>
          <cell r="EQ1487">
            <v>41652</v>
          </cell>
          <cell r="EY1487">
            <v>41760</v>
          </cell>
          <cell r="JB1487"/>
        </row>
        <row r="1488">
          <cell r="B1488" t="str">
            <v>Primary</v>
          </cell>
          <cell r="C1488" t="str">
            <v>NLACRC-1112-3</v>
          </cell>
          <cell r="D1488" t="str">
            <v>RD</v>
          </cell>
          <cell r="G1488" t="str">
            <v>NLACRC</v>
          </cell>
          <cell r="H1488" t="str">
            <v>2011-12</v>
          </cell>
          <cell r="J1488" t="str">
            <v>None</v>
          </cell>
          <cell r="K1488" t="str">
            <v>LDC</v>
          </cell>
          <cell r="L1488" t="str">
            <v>Residential (SRF-4bed)</v>
          </cell>
          <cell r="N1488" t="str">
            <v>New</v>
          </cell>
          <cell r="P1488" t="str">
            <v>Completed</v>
          </cell>
          <cell r="T1488" t="str">
            <v>NPO</v>
          </cell>
          <cell r="AC1488">
            <v>160000</v>
          </cell>
          <cell r="AD1488">
            <v>219576</v>
          </cell>
          <cell r="AE1488">
            <v>100000</v>
          </cell>
          <cell r="AF1488">
            <v>479576</v>
          </cell>
          <cell r="AS1488">
            <v>4</v>
          </cell>
          <cell r="AX1488">
            <v>4</v>
          </cell>
          <cell r="BV1488" t="str">
            <v>6532 Kelvin Ave</v>
          </cell>
          <cell r="EI1488" t="str">
            <v>X</v>
          </cell>
          <cell r="EK1488" t="str">
            <v>X</v>
          </cell>
          <cell r="EM1488">
            <v>41394</v>
          </cell>
          <cell r="EQ1488">
            <v>41652</v>
          </cell>
          <cell r="EY1488">
            <v>41760</v>
          </cell>
        </row>
        <row r="1489">
          <cell r="B1489" t="str">
            <v>Primary</v>
          </cell>
          <cell r="C1489" t="str">
            <v>NLACRC-1112-4</v>
          </cell>
          <cell r="D1489" t="str">
            <v>NP</v>
          </cell>
          <cell r="G1489" t="str">
            <v>NLACRC</v>
          </cell>
          <cell r="H1489" t="str">
            <v>2011-12</v>
          </cell>
          <cell r="J1489" t="str">
            <v>None</v>
          </cell>
          <cell r="K1489" t="str">
            <v>LDC</v>
          </cell>
          <cell r="L1489" t="str">
            <v>NPO Administrative Support</v>
          </cell>
          <cell r="N1489" t="str">
            <v>New</v>
          </cell>
          <cell r="P1489" t="str">
            <v>Discontinued</v>
          </cell>
          <cell r="T1489" t="str">
            <v>NPO</v>
          </cell>
          <cell r="AX1489"/>
          <cell r="JB1489"/>
        </row>
        <row r="1490">
          <cell r="B1490" t="str">
            <v>Primary</v>
          </cell>
          <cell r="C1490" t="str">
            <v>NLACRC-1112-5</v>
          </cell>
          <cell r="D1490" t="str">
            <v>RD</v>
          </cell>
          <cell r="E1490" t="str">
            <v>X112</v>
          </cell>
          <cell r="G1490" t="str">
            <v>NLACRC</v>
          </cell>
          <cell r="H1490" t="str">
            <v>2011-12</v>
          </cell>
          <cell r="J1490" t="str">
            <v>None</v>
          </cell>
          <cell r="K1490" t="str">
            <v>LDC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NPO</v>
          </cell>
          <cell r="AS1490">
            <v>3</v>
          </cell>
          <cell r="AT1490">
            <v>1</v>
          </cell>
          <cell r="AX1490">
            <v>4</v>
          </cell>
          <cell r="BV1490" t="str">
            <v>16513 Dearborn Street</v>
          </cell>
          <cell r="EI1490" t="str">
            <v>X</v>
          </cell>
          <cell r="EK1490" t="str">
            <v>X</v>
          </cell>
          <cell r="EM1490">
            <v>41453</v>
          </cell>
          <cell r="EQ1490">
            <v>41836</v>
          </cell>
          <cell r="EY1490" t="str">
            <v>X</v>
          </cell>
        </row>
        <row r="1491">
          <cell r="B1491" t="str">
            <v>Secondary</v>
          </cell>
          <cell r="C1491" t="str">
            <v>NLACRC-1213-1</v>
          </cell>
          <cell r="D1491" t="str">
            <v>RD</v>
          </cell>
          <cell r="E1491" t="str">
            <v>X120</v>
          </cell>
          <cell r="G1491" t="str">
            <v>NLACRC</v>
          </cell>
          <cell r="H1491" t="str">
            <v>2012-13</v>
          </cell>
          <cell r="J1491" t="str">
            <v>None</v>
          </cell>
          <cell r="K1491" t="str">
            <v>Regular</v>
          </cell>
          <cell r="L1491" t="str">
            <v>Residential (SRF-6bed)</v>
          </cell>
          <cell r="N1491" t="str">
            <v>New</v>
          </cell>
          <cell r="P1491" t="str">
            <v>Completed</v>
          </cell>
          <cell r="T1491" t="str">
            <v>NPO</v>
          </cell>
          <cell r="AS1491">
            <v>2</v>
          </cell>
          <cell r="AV1491">
            <v>1</v>
          </cell>
          <cell r="AX1491">
            <v>3</v>
          </cell>
          <cell r="JB1491"/>
        </row>
        <row r="1492">
          <cell r="B1492" t="str">
            <v>Secondary</v>
          </cell>
          <cell r="C1492" t="str">
            <v>NLACRC-1213-2</v>
          </cell>
          <cell r="D1492" t="str">
            <v>RD</v>
          </cell>
          <cell r="E1492" t="str">
            <v>X116</v>
          </cell>
          <cell r="G1492" t="str">
            <v>NLACRC</v>
          </cell>
          <cell r="H1492" t="str">
            <v>2012-13</v>
          </cell>
          <cell r="J1492" t="str">
            <v>PDC</v>
          </cell>
          <cell r="K1492" t="str">
            <v>Regular</v>
          </cell>
          <cell r="L1492" t="str">
            <v>Residential (SRF-6bed)</v>
          </cell>
          <cell r="N1492" t="str">
            <v>New</v>
          </cell>
          <cell r="P1492" t="str">
            <v>In Progress</v>
          </cell>
          <cell r="Q1492" t="str">
            <v>DE</v>
          </cell>
          <cell r="T1492" t="str">
            <v>NPO</v>
          </cell>
          <cell r="AS1492">
            <v>1</v>
          </cell>
          <cell r="AT1492">
            <v>1</v>
          </cell>
          <cell r="AX1492">
            <v>2</v>
          </cell>
          <cell r="BV1492" t="str">
            <v>3851 Howe Road</v>
          </cell>
          <cell r="JB1492"/>
        </row>
        <row r="1493">
          <cell r="B1493" t="str">
            <v>Secondary</v>
          </cell>
          <cell r="C1493" t="str">
            <v>NLACRC-1213-3</v>
          </cell>
          <cell r="D1493" t="str">
            <v>RD</v>
          </cell>
          <cell r="E1493" t="str">
            <v>X117</v>
          </cell>
          <cell r="G1493" t="str">
            <v>NLACRC</v>
          </cell>
          <cell r="H1493" t="str">
            <v>2012-13</v>
          </cell>
          <cell r="J1493" t="str">
            <v>None</v>
          </cell>
          <cell r="K1493" t="str">
            <v>Regular</v>
          </cell>
          <cell r="L1493" t="str">
            <v>Residential (SRF-4bed)</v>
          </cell>
          <cell r="N1493" t="str">
            <v>New</v>
          </cell>
          <cell r="P1493" t="str">
            <v>Discontinued</v>
          </cell>
          <cell r="T1493" t="str">
            <v>NPO</v>
          </cell>
          <cell r="AS1493">
            <v>1</v>
          </cell>
          <cell r="AT1493">
            <v>1</v>
          </cell>
          <cell r="AX1493">
            <v>2</v>
          </cell>
          <cell r="JB1493"/>
        </row>
        <row r="1494">
          <cell r="B1494" t="str">
            <v>Secondary</v>
          </cell>
          <cell r="C1494" t="str">
            <v>NLACRC-1213-4</v>
          </cell>
          <cell r="D1494" t="str">
            <v>RD</v>
          </cell>
          <cell r="E1494" t="str">
            <v>X080</v>
          </cell>
          <cell r="G1494" t="str">
            <v>NLACRC</v>
          </cell>
          <cell r="H1494" t="str">
            <v>2012-13</v>
          </cell>
          <cell r="J1494" t="str">
            <v>None</v>
          </cell>
          <cell r="K1494" t="str">
            <v>LDC</v>
          </cell>
          <cell r="L1494" t="str">
            <v>Residential (ARFPSHN-5bed)</v>
          </cell>
          <cell r="N1494" t="str">
            <v>Continued</v>
          </cell>
          <cell r="P1494" t="str">
            <v>Completed</v>
          </cell>
          <cell r="T1494" t="str">
            <v>NPO</v>
          </cell>
          <cell r="AE1494">
            <v>150000</v>
          </cell>
          <cell r="AF1494">
            <v>150000</v>
          </cell>
          <cell r="AX1494"/>
          <cell r="JB1494"/>
        </row>
        <row r="1495">
          <cell r="B1495" t="str">
            <v>Secondary</v>
          </cell>
          <cell r="C1495" t="str">
            <v>NLACRC-1213-5</v>
          </cell>
          <cell r="D1495" t="str">
            <v>DP</v>
          </cell>
          <cell r="E1495" t="str">
            <v>X079</v>
          </cell>
          <cell r="G1495" t="str">
            <v>NLACRC</v>
          </cell>
          <cell r="H1495" t="str">
            <v>2012-13</v>
          </cell>
          <cell r="J1495" t="str">
            <v>None</v>
          </cell>
          <cell r="K1495" t="str">
            <v>Regular</v>
          </cell>
          <cell r="L1495" t="str">
            <v>Day Program</v>
          </cell>
          <cell r="N1495" t="str">
            <v>Expanded</v>
          </cell>
          <cell r="P1495" t="str">
            <v>Completed</v>
          </cell>
          <cell r="T1495" t="str">
            <v>NON-NPO</v>
          </cell>
          <cell r="AD1495">
            <v>24400</v>
          </cell>
          <cell r="AF1495">
            <v>24400</v>
          </cell>
          <cell r="AX1495"/>
          <cell r="JB1495"/>
        </row>
        <row r="1496">
          <cell r="B1496" t="str">
            <v>Primary</v>
          </cell>
          <cell r="C1496" t="str">
            <v>NLACRC-1314-1</v>
          </cell>
          <cell r="D1496" t="str">
            <v>RD</v>
          </cell>
          <cell r="E1496" t="str">
            <v>X125</v>
          </cell>
          <cell r="G1496" t="str">
            <v>NLACRC</v>
          </cell>
          <cell r="H1496" t="str">
            <v>2013-14</v>
          </cell>
          <cell r="J1496" t="str">
            <v>FDC</v>
          </cell>
          <cell r="K1496" t="str">
            <v>Regular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NON-NPO</v>
          </cell>
          <cell r="AS1496">
            <v>3</v>
          </cell>
          <cell r="AT1496">
            <v>1</v>
          </cell>
          <cell r="AX1496">
            <v>4</v>
          </cell>
          <cell r="BV1496" t="str">
            <v>8033 Quartz Ave</v>
          </cell>
          <cell r="EI1496">
            <v>41673</v>
          </cell>
          <cell r="EK1496" t="str">
            <v>X</v>
          </cell>
          <cell r="EM1496" t="str">
            <v>X</v>
          </cell>
          <cell r="EQ1496" t="str">
            <v>X</v>
          </cell>
          <cell r="EY1496" t="str">
            <v>x</v>
          </cell>
          <cell r="JB1496" t="str">
            <v>Yes</v>
          </cell>
        </row>
        <row r="1497">
          <cell r="B1497" t="str">
            <v>Primary</v>
          </cell>
          <cell r="C1497" t="str">
            <v>NLACRC-1314-2</v>
          </cell>
          <cell r="D1497" t="str">
            <v>DP</v>
          </cell>
          <cell r="E1497" t="str">
            <v>X126</v>
          </cell>
          <cell r="G1497" t="str">
            <v>NLACRC</v>
          </cell>
          <cell r="H1497" t="str">
            <v>2013-14</v>
          </cell>
          <cell r="J1497" t="str">
            <v>None</v>
          </cell>
          <cell r="K1497" t="str">
            <v>Regular</v>
          </cell>
          <cell r="L1497" t="str">
            <v>Day Program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X1497"/>
          <cell r="JB1497"/>
        </row>
        <row r="1498">
          <cell r="B1498" t="str">
            <v>Primary</v>
          </cell>
          <cell r="C1498" t="str">
            <v>NLACRC-1314-3</v>
          </cell>
          <cell r="D1498" t="str">
            <v>RD</v>
          </cell>
          <cell r="E1498" t="str">
            <v>X320</v>
          </cell>
          <cell r="G1498" t="str">
            <v>NLACRC</v>
          </cell>
          <cell r="H1498" t="str">
            <v>2013-14</v>
          </cell>
          <cell r="J1498" t="str">
            <v>FDC</v>
          </cell>
          <cell r="K1498" t="str">
            <v>Regular</v>
          </cell>
          <cell r="L1498" t="str">
            <v>Residential (SRF-4bed)</v>
          </cell>
          <cell r="N1498" t="str">
            <v>New</v>
          </cell>
          <cell r="P1498" t="str">
            <v>Completed</v>
          </cell>
          <cell r="T1498" t="str">
            <v>NON-NPO</v>
          </cell>
          <cell r="AE1498">
            <v>200000</v>
          </cell>
          <cell r="AF1498">
            <v>200000</v>
          </cell>
          <cell r="AS1498">
            <v>3</v>
          </cell>
          <cell r="AT1498">
            <v>1</v>
          </cell>
          <cell r="AX1498">
            <v>4</v>
          </cell>
          <cell r="BV1498" t="str">
            <v>17328 Index Street</v>
          </cell>
          <cell r="EI1498">
            <v>41673</v>
          </cell>
          <cell r="EK1498" t="str">
            <v>X</v>
          </cell>
          <cell r="EM1498" t="str">
            <v>X</v>
          </cell>
          <cell r="EQ1498" t="str">
            <v>X</v>
          </cell>
          <cell r="EY1498" t="str">
            <v>pending</v>
          </cell>
          <cell r="JB1498" t="str">
            <v>Yes</v>
          </cell>
        </row>
        <row r="1499">
          <cell r="B1499" t="str">
            <v>Primary</v>
          </cell>
          <cell r="C1499" t="str">
            <v>NLACRC-1314-4</v>
          </cell>
          <cell r="D1499" t="str">
            <v>RD</v>
          </cell>
          <cell r="E1499" t="str">
            <v>X321</v>
          </cell>
          <cell r="G1499" t="str">
            <v>NLACRC</v>
          </cell>
          <cell r="H1499" t="str">
            <v>2013-14</v>
          </cell>
          <cell r="J1499" t="str">
            <v>FDC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E1499">
            <v>200000</v>
          </cell>
          <cell r="AF1499">
            <v>200000</v>
          </cell>
          <cell r="AS1499">
            <v>3</v>
          </cell>
          <cell r="AT1499">
            <v>1</v>
          </cell>
          <cell r="AX1499">
            <v>4</v>
          </cell>
          <cell r="BV1499" t="str">
            <v>10512 Yarmouth</v>
          </cell>
          <cell r="EI1499">
            <v>41673</v>
          </cell>
          <cell r="EK1499" t="str">
            <v>X</v>
          </cell>
          <cell r="EM1499" t="str">
            <v>X</v>
          </cell>
          <cell r="EQ1499" t="str">
            <v>x</v>
          </cell>
          <cell r="EY1499" t="str">
            <v>X</v>
          </cell>
          <cell r="JB1499" t="str">
            <v>Yes</v>
          </cell>
        </row>
        <row r="1500">
          <cell r="B1500" t="str">
            <v>Primary</v>
          </cell>
          <cell r="C1500" t="str">
            <v>NLACRC-1314-5</v>
          </cell>
          <cell r="D1500" t="str">
            <v>RD</v>
          </cell>
          <cell r="E1500" t="str">
            <v>X195</v>
          </cell>
          <cell r="G1500" t="str">
            <v>NLACRC</v>
          </cell>
          <cell r="H1500" t="str">
            <v>2013-14</v>
          </cell>
          <cell r="J1500" t="str">
            <v>None</v>
          </cell>
          <cell r="K1500" t="str">
            <v>Regular</v>
          </cell>
          <cell r="L1500" t="str">
            <v>Residential (SLS)</v>
          </cell>
          <cell r="N1500" t="str">
            <v>New</v>
          </cell>
          <cell r="P1500" t="str">
            <v>Not Approved</v>
          </cell>
          <cell r="T1500" t="str">
            <v>NON-NPO</v>
          </cell>
          <cell r="AX1500"/>
          <cell r="JB1500"/>
        </row>
        <row r="1501">
          <cell r="B1501" t="str">
            <v>Primary</v>
          </cell>
          <cell r="C1501" t="str">
            <v>NLACRC-1314-6</v>
          </cell>
          <cell r="D1501" t="str">
            <v>RD</v>
          </cell>
          <cell r="E1501" t="str">
            <v>X127</v>
          </cell>
          <cell r="G1501" t="str">
            <v>NLACRC</v>
          </cell>
          <cell r="H1501" t="str">
            <v>2013-14</v>
          </cell>
          <cell r="J1501" t="str">
            <v>FDC</v>
          </cell>
          <cell r="K1501" t="str">
            <v>Regular</v>
          </cell>
          <cell r="L1501" t="str">
            <v>Residential (SRF-3bed)</v>
          </cell>
          <cell r="N1501" t="str">
            <v>New</v>
          </cell>
          <cell r="P1501" t="str">
            <v>Completed</v>
          </cell>
          <cell r="T1501" t="str">
            <v>NON-NPO</v>
          </cell>
          <cell r="AS1501">
            <v>3</v>
          </cell>
          <cell r="AT1501">
            <v>1</v>
          </cell>
          <cell r="AX1501">
            <v>4</v>
          </cell>
          <cell r="BV1501" t="str">
            <v>16544 Bircher Street</v>
          </cell>
          <cell r="EI1501">
            <v>41791</v>
          </cell>
          <cell r="EK1501" t="str">
            <v>X</v>
          </cell>
          <cell r="EM1501" t="str">
            <v>X</v>
          </cell>
          <cell r="EQ1501" t="str">
            <v>X</v>
          </cell>
          <cell r="EY1501">
            <v>42491</v>
          </cell>
          <cell r="JB1501" t="str">
            <v>Yes</v>
          </cell>
        </row>
        <row r="1502">
          <cell r="B1502" t="str">
            <v>Primary</v>
          </cell>
          <cell r="C1502" t="str">
            <v>NLACRC-1314-7</v>
          </cell>
          <cell r="D1502" t="str">
            <v>DP</v>
          </cell>
          <cell r="G1502" t="str">
            <v>NLACRC</v>
          </cell>
          <cell r="H1502" t="str">
            <v>2013-14</v>
          </cell>
          <cell r="J1502" t="str">
            <v>None</v>
          </cell>
          <cell r="K1502" t="str">
            <v>Regular</v>
          </cell>
          <cell r="L1502" t="str">
            <v>Day Program</v>
          </cell>
          <cell r="N1502" t="str">
            <v>New</v>
          </cell>
          <cell r="P1502" t="str">
            <v>Not Approved</v>
          </cell>
          <cell r="T1502" t="str">
            <v>NON-NPO</v>
          </cell>
          <cell r="AX1502"/>
          <cell r="JB1502"/>
        </row>
        <row r="1503">
          <cell r="B1503" t="str">
            <v>Primary</v>
          </cell>
          <cell r="C1503" t="str">
            <v>NLACRC-1314-8</v>
          </cell>
          <cell r="D1503" t="str">
            <v>DP</v>
          </cell>
          <cell r="G1503" t="str">
            <v>NLACRC</v>
          </cell>
          <cell r="H1503" t="str">
            <v>2013-14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New</v>
          </cell>
          <cell r="P1503" t="str">
            <v>Discontinued</v>
          </cell>
          <cell r="T1503" t="str">
            <v>NON-NPO</v>
          </cell>
          <cell r="AX1503"/>
        </row>
        <row r="1504">
          <cell r="B1504" t="str">
            <v>Primary</v>
          </cell>
          <cell r="C1504" t="str">
            <v>NLACRC-1314-9</v>
          </cell>
          <cell r="D1504" t="str">
            <v>DP</v>
          </cell>
          <cell r="E1504" t="str">
            <v>X219</v>
          </cell>
          <cell r="G1504" t="str">
            <v>NLACRC</v>
          </cell>
          <cell r="H1504" t="str">
            <v>2013-14</v>
          </cell>
          <cell r="J1504" t="str">
            <v>None</v>
          </cell>
          <cell r="K1504" t="str">
            <v>Regular</v>
          </cell>
          <cell r="L1504" t="str">
            <v>Day Program</v>
          </cell>
          <cell r="N1504" t="str">
            <v>New</v>
          </cell>
          <cell r="P1504" t="str">
            <v>Not Approved</v>
          </cell>
          <cell r="T1504" t="str">
            <v>NON-NPO</v>
          </cell>
          <cell r="AX1504"/>
          <cell r="JB1504"/>
        </row>
        <row r="1505">
          <cell r="B1505" t="str">
            <v>Primary</v>
          </cell>
          <cell r="C1505" t="str">
            <v>NLACRC-1314-10</v>
          </cell>
          <cell r="D1505" t="str">
            <v>RD</v>
          </cell>
          <cell r="E1505" t="str">
            <v>X322</v>
          </cell>
          <cell r="G1505" t="str">
            <v>NLACRC</v>
          </cell>
          <cell r="H1505" t="str">
            <v>2013-14</v>
          </cell>
          <cell r="J1505" t="str">
            <v>None</v>
          </cell>
          <cell r="K1505" t="str">
            <v>Regular</v>
          </cell>
          <cell r="L1505" t="str">
            <v>Residential (SLS)</v>
          </cell>
          <cell r="N1505" t="str">
            <v>New</v>
          </cell>
          <cell r="P1505" t="str">
            <v>In Progress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5</v>
          </cell>
          <cell r="AT1505">
            <v>5</v>
          </cell>
          <cell r="AX1505">
            <v>10</v>
          </cell>
          <cell r="BV1505" t="str">
            <v>SLS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JB1505"/>
        </row>
        <row r="1506">
          <cell r="B1506" t="str">
            <v>Primary</v>
          </cell>
          <cell r="C1506" t="str">
            <v>NLACRC-1314-11</v>
          </cell>
          <cell r="D1506" t="str">
            <v>SS</v>
          </cell>
          <cell r="E1506" t="str">
            <v>X323</v>
          </cell>
          <cell r="G1506" t="str">
            <v>NLACRC</v>
          </cell>
          <cell r="H1506" t="str">
            <v>2013-14</v>
          </cell>
          <cell r="J1506" t="str">
            <v>None</v>
          </cell>
          <cell r="K1506" t="str">
            <v>Regular</v>
          </cell>
          <cell r="L1506" t="str">
            <v>Crisis Support Services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E1506">
            <v>150000</v>
          </cell>
          <cell r="AF1506">
            <v>150000</v>
          </cell>
          <cell r="BV1506" t="str">
            <v>Office TBD</v>
          </cell>
          <cell r="EI1506">
            <v>41673</v>
          </cell>
          <cell r="EK1506">
            <v>43445</v>
          </cell>
          <cell r="EM1506" t="str">
            <v>n/a</v>
          </cell>
          <cell r="EQ1506" t="str">
            <v>n/a</v>
          </cell>
          <cell r="EY1506" t="str">
            <v>x</v>
          </cell>
        </row>
        <row r="1507">
          <cell r="B1507" t="str">
            <v>Secondary</v>
          </cell>
          <cell r="C1507" t="str">
            <v>NLACRC-1314-12</v>
          </cell>
          <cell r="D1507" t="str">
            <v>RD</v>
          </cell>
          <cell r="E1507" t="str">
            <v>X100</v>
          </cell>
          <cell r="G1507" t="str">
            <v>NLACRC</v>
          </cell>
          <cell r="H1507" t="str">
            <v>2013-14</v>
          </cell>
          <cell r="J1507" t="str">
            <v>None</v>
          </cell>
          <cell r="K1507" t="str">
            <v>LDC</v>
          </cell>
          <cell r="L1507" t="str">
            <v>Residential (ARFPSHN-5bed)</v>
          </cell>
          <cell r="N1507" t="str">
            <v>Continued</v>
          </cell>
          <cell r="P1507" t="str">
            <v>Completed</v>
          </cell>
          <cell r="T1507" t="str">
            <v>NPO</v>
          </cell>
          <cell r="AD1507">
            <v>240000</v>
          </cell>
          <cell r="AF1507">
            <v>240000</v>
          </cell>
          <cell r="AX1507"/>
          <cell r="JB1507"/>
        </row>
        <row r="1508">
          <cell r="B1508" t="str">
            <v>Secondary</v>
          </cell>
          <cell r="C1508" t="str">
            <v>NLACRC-1314-13</v>
          </cell>
          <cell r="D1508" t="str">
            <v>RD</v>
          </cell>
          <cell r="E1508" t="str">
            <v>X100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LDC</v>
          </cell>
          <cell r="L1508" t="str">
            <v>Residential (ARFPSHN-5bed)</v>
          </cell>
          <cell r="N1508" t="str">
            <v>Continued</v>
          </cell>
          <cell r="P1508" t="str">
            <v>Completed</v>
          </cell>
          <cell r="T1508" t="str">
            <v>NPO</v>
          </cell>
          <cell r="AE1508">
            <v>210000</v>
          </cell>
          <cell r="AF1508">
            <v>210000</v>
          </cell>
          <cell r="AX1508"/>
          <cell r="JB1508"/>
        </row>
        <row r="1509">
          <cell r="B1509" t="str">
            <v>Primary</v>
          </cell>
          <cell r="C1509" t="str">
            <v>NLACRC-1314-14</v>
          </cell>
          <cell r="D1509" t="str">
            <v>DP</v>
          </cell>
          <cell r="G1509" t="str">
            <v>NLACRC</v>
          </cell>
          <cell r="H1509" t="str">
            <v>2013-14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Not Approved</v>
          </cell>
          <cell r="T1509" t="str">
            <v>NON-NPO</v>
          </cell>
          <cell r="AX1509"/>
          <cell r="JB1509"/>
        </row>
        <row r="1510">
          <cell r="B1510" t="str">
            <v>Secondary</v>
          </cell>
          <cell r="C1510" t="str">
            <v>NLACRC-1314-15</v>
          </cell>
          <cell r="D1510" t="str">
            <v>RD</v>
          </cell>
          <cell r="E1510" t="str">
            <v>X120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Residential (SRF-6bed)</v>
          </cell>
          <cell r="N1510" t="str">
            <v>Continued</v>
          </cell>
          <cell r="P1510" t="str">
            <v>Completed</v>
          </cell>
          <cell r="T1510" t="str">
            <v>NPO</v>
          </cell>
          <cell r="AX1510"/>
          <cell r="JB1510"/>
        </row>
        <row r="1511">
          <cell r="B1511" t="str">
            <v>Secondary</v>
          </cell>
          <cell r="C1511" t="str">
            <v>NLACRC-1314-16</v>
          </cell>
          <cell r="D1511" t="str">
            <v>RD</v>
          </cell>
          <cell r="E1511" t="str">
            <v>X116</v>
          </cell>
          <cell r="G1511" t="str">
            <v>NLACRC</v>
          </cell>
          <cell r="H1511" t="str">
            <v>2013-14</v>
          </cell>
          <cell r="J1511" t="str">
            <v>PDC</v>
          </cell>
          <cell r="K1511" t="str">
            <v>Regular</v>
          </cell>
          <cell r="L1511" t="str">
            <v>Residential (SRF-6bed)</v>
          </cell>
          <cell r="N1511" t="str">
            <v>Continued</v>
          </cell>
          <cell r="P1511" t="str">
            <v>In Progress</v>
          </cell>
          <cell r="Q1511" t="str">
            <v>DE</v>
          </cell>
          <cell r="T1511" t="str">
            <v>NPO</v>
          </cell>
          <cell r="AX1511"/>
          <cell r="BV1511" t="str">
            <v>3851 Howe Road</v>
          </cell>
          <cell r="JB1511"/>
        </row>
        <row r="1512">
          <cell r="B1512" t="str">
            <v>Secondary</v>
          </cell>
          <cell r="C1512" t="str">
            <v>NLACRC-1314-17</v>
          </cell>
          <cell r="D1512" t="str">
            <v>RD</v>
          </cell>
          <cell r="E1512" t="str">
            <v>X117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Residential (SRF-4bed)</v>
          </cell>
          <cell r="N1512" t="str">
            <v>Continued</v>
          </cell>
          <cell r="P1512" t="str">
            <v>Discontinued</v>
          </cell>
          <cell r="T1512" t="str">
            <v>NPO</v>
          </cell>
          <cell r="AX1512"/>
          <cell r="JB1512"/>
        </row>
        <row r="1513">
          <cell r="B1513" t="str">
            <v>Secondary</v>
          </cell>
          <cell r="C1513" t="str">
            <v>NLACRC-1314-18</v>
          </cell>
          <cell r="D1513" t="str">
            <v>RD</v>
          </cell>
          <cell r="E1513" t="str">
            <v>X112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LDC</v>
          </cell>
          <cell r="L1513" t="str">
            <v>Residential (SRF-4bed)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X1513"/>
          <cell r="JB1513"/>
        </row>
        <row r="1514">
          <cell r="B1514" t="str">
            <v>Primary</v>
          </cell>
          <cell r="C1514" t="str">
            <v>NLACRC-1415-1</v>
          </cell>
          <cell r="D1514" t="str">
            <v>RD</v>
          </cell>
          <cell r="G1514" t="str">
            <v>NLACRC</v>
          </cell>
          <cell r="H1514" t="str">
            <v>2014-15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T1514">
            <v>4</v>
          </cell>
          <cell r="AX1514">
            <v>4</v>
          </cell>
          <cell r="EI1514">
            <v>42094</v>
          </cell>
          <cell r="JB1514"/>
        </row>
        <row r="1515">
          <cell r="B1515" t="str">
            <v>Primary</v>
          </cell>
          <cell r="C1515" t="str">
            <v>NLACRC-1415-2</v>
          </cell>
          <cell r="D1515" t="str">
            <v>RD</v>
          </cell>
          <cell r="E1515" t="str">
            <v>X359</v>
          </cell>
          <cell r="G1515" t="str">
            <v>NLACRC</v>
          </cell>
          <cell r="H1515" t="str">
            <v>2014-15</v>
          </cell>
          <cell r="J1515" t="str">
            <v>FDC</v>
          </cell>
          <cell r="K1515" t="str">
            <v>Regular</v>
          </cell>
          <cell r="L1515" t="str">
            <v>Residential (SRF-4bed)</v>
          </cell>
          <cell r="N1515" t="str">
            <v>New</v>
          </cell>
          <cell r="P1515" t="str">
            <v>In Progress</v>
          </cell>
          <cell r="T1515" t="str">
            <v>NON-NPO</v>
          </cell>
          <cell r="AE1515">
            <v>150000</v>
          </cell>
          <cell r="AF1515">
            <v>150000</v>
          </cell>
          <cell r="AS1515">
            <v>2</v>
          </cell>
          <cell r="AT1515">
            <v>2</v>
          </cell>
          <cell r="AX1515">
            <v>4</v>
          </cell>
          <cell r="BV1515" t="str">
            <v>4021 Gillespie Avenue</v>
          </cell>
          <cell r="EI1515">
            <v>42094</v>
          </cell>
          <cell r="EK1515" t="str">
            <v>X</v>
          </cell>
          <cell r="EM1515" t="str">
            <v>X</v>
          </cell>
          <cell r="EQ1515">
            <v>42870</v>
          </cell>
          <cell r="JB1515" t="str">
            <v>Yes</v>
          </cell>
        </row>
        <row r="1516">
          <cell r="B1516" t="str">
            <v>Primary</v>
          </cell>
          <cell r="C1516" t="str">
            <v>NLACRC-1415-3</v>
          </cell>
          <cell r="D1516" t="str">
            <v>RD</v>
          </cell>
          <cell r="E1516" t="str">
            <v>X360</v>
          </cell>
          <cell r="G1516" t="str">
            <v>NLACRC</v>
          </cell>
          <cell r="H1516" t="str">
            <v>2014-15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150000</v>
          </cell>
          <cell r="AF1516">
            <v>150000</v>
          </cell>
          <cell r="AS1516">
            <v>2</v>
          </cell>
          <cell r="AT1516">
            <v>2</v>
          </cell>
          <cell r="AX1516">
            <v>4</v>
          </cell>
          <cell r="BV1516" t="str">
            <v>34310 McEnnery Canyon Road</v>
          </cell>
          <cell r="EI1516">
            <v>43221</v>
          </cell>
          <cell r="EK1516" t="str">
            <v>X</v>
          </cell>
          <cell r="EM1516" t="str">
            <v>X</v>
          </cell>
          <cell r="EQ1516">
            <v>42870</v>
          </cell>
          <cell r="EY1516" t="str">
            <v>x</v>
          </cell>
        </row>
        <row r="1517">
          <cell r="B1517" t="str">
            <v>Primary</v>
          </cell>
          <cell r="C1517" t="str">
            <v>NLACRC-1415-4</v>
          </cell>
          <cell r="D1517" t="str">
            <v>DP</v>
          </cell>
          <cell r="G1517" t="str">
            <v>NLACRC</v>
          </cell>
          <cell r="H1517" t="str">
            <v>2014-15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New</v>
          </cell>
          <cell r="P1517" t="str">
            <v>Discontinued</v>
          </cell>
          <cell r="T1517" t="str">
            <v>NON-NPO</v>
          </cell>
          <cell r="AX1517"/>
          <cell r="EI1517">
            <v>42094</v>
          </cell>
          <cell r="JB1517"/>
        </row>
        <row r="1518">
          <cell r="B1518" t="str">
            <v>Primary</v>
          </cell>
          <cell r="C1518" t="str">
            <v>NLACRC-1415-5</v>
          </cell>
          <cell r="D1518" t="str">
            <v>RD</v>
          </cell>
          <cell r="E1518" t="str">
            <v>X156</v>
          </cell>
          <cell r="G1518" t="str">
            <v>NLACRC</v>
          </cell>
          <cell r="H1518" t="str">
            <v>2014-15</v>
          </cell>
          <cell r="J1518" t="str">
            <v>FDC</v>
          </cell>
          <cell r="K1518" t="str">
            <v>Regular</v>
          </cell>
          <cell r="L1518" t="str">
            <v>Residential (SLS)</v>
          </cell>
          <cell r="N1518" t="str">
            <v>New</v>
          </cell>
          <cell r="P1518" t="str">
            <v>Completed</v>
          </cell>
          <cell r="T1518" t="str">
            <v>NON-NPO</v>
          </cell>
          <cell r="AS1518">
            <v>5</v>
          </cell>
          <cell r="AT1518">
            <v>5</v>
          </cell>
          <cell r="AX1518">
            <v>10</v>
          </cell>
          <cell r="BV1518" t="str">
            <v>SLS</v>
          </cell>
          <cell r="EI1518">
            <v>42094</v>
          </cell>
          <cell r="EM1518" t="str">
            <v>n/a</v>
          </cell>
          <cell r="EQ1518" t="str">
            <v>n/a</v>
          </cell>
          <cell r="JB1518" t="str">
            <v>Yes</v>
          </cell>
        </row>
        <row r="1519">
          <cell r="B1519" t="str">
            <v>Secondary</v>
          </cell>
          <cell r="C1519" t="str">
            <v>NLACRC-1415-6</v>
          </cell>
          <cell r="D1519" t="str">
            <v>RD</v>
          </cell>
          <cell r="E1519" t="str">
            <v>X135</v>
          </cell>
          <cell r="G1519" t="str">
            <v>NLACRC</v>
          </cell>
          <cell r="H1519" t="str">
            <v>2014-15</v>
          </cell>
          <cell r="J1519" t="str">
            <v>None</v>
          </cell>
          <cell r="K1519" t="str">
            <v>Regular</v>
          </cell>
          <cell r="L1519" t="str">
            <v>Residential (FTH-3bed)</v>
          </cell>
          <cell r="N1519" t="str">
            <v>New</v>
          </cell>
          <cell r="P1519" t="str">
            <v>Completed</v>
          </cell>
          <cell r="T1519" t="str">
            <v>NPO</v>
          </cell>
          <cell r="AX1519"/>
          <cell r="JB1519"/>
        </row>
        <row r="1520">
          <cell r="B1520" t="str">
            <v>Secondary</v>
          </cell>
          <cell r="C1520" t="str">
            <v>NLACRC-1415-7</v>
          </cell>
          <cell r="D1520" t="str">
            <v>RD</v>
          </cell>
          <cell r="E1520" t="str">
            <v>X091</v>
          </cell>
          <cell r="G1520" t="str">
            <v>NLACRC</v>
          </cell>
          <cell r="H1520" t="str">
            <v>2014-15</v>
          </cell>
          <cell r="J1520" t="str">
            <v>None</v>
          </cell>
          <cell r="K1520" t="str">
            <v>Regular</v>
          </cell>
          <cell r="L1520" t="str">
            <v>Residential (SRF-3bed)</v>
          </cell>
          <cell r="N1520" t="str">
            <v>New</v>
          </cell>
          <cell r="P1520" t="str">
            <v>Completed</v>
          </cell>
          <cell r="T1520" t="str">
            <v>NPO</v>
          </cell>
          <cell r="BV1520" t="str">
            <v>7013 Ramsgate Ave.</v>
          </cell>
        </row>
        <row r="1521">
          <cell r="B1521" t="str">
            <v>Secondary</v>
          </cell>
          <cell r="C1521" t="str">
            <v>NLACRC-1415-8</v>
          </cell>
          <cell r="D1521" t="str">
            <v>RD</v>
          </cell>
          <cell r="E1521" t="str">
            <v>X134</v>
          </cell>
          <cell r="G1521" t="str">
            <v>NLACRC</v>
          </cell>
          <cell r="H1521" t="str">
            <v>2014-15</v>
          </cell>
          <cell r="J1521" t="str">
            <v>None</v>
          </cell>
          <cell r="K1521" t="str">
            <v>Regular</v>
          </cell>
          <cell r="L1521" t="str">
            <v>Residential (SRF-3bed)</v>
          </cell>
          <cell r="N1521" t="str">
            <v>New</v>
          </cell>
          <cell r="P1521" t="str">
            <v>Completed</v>
          </cell>
          <cell r="T1521" t="str">
            <v>NPO</v>
          </cell>
          <cell r="AX1521"/>
          <cell r="BV1521" t="str">
            <v xml:space="preserve">5130 W. 137TH Place </v>
          </cell>
          <cell r="JB1521"/>
        </row>
        <row r="1522">
          <cell r="B1522" t="str">
            <v>Secondary</v>
          </cell>
          <cell r="C1522" t="str">
            <v>NLACRC-1415-9</v>
          </cell>
          <cell r="D1522" t="str">
            <v>RD</v>
          </cell>
          <cell r="E1522" t="str">
            <v>X120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(SRF-6bed)</v>
          </cell>
          <cell r="N1522" t="str">
            <v>Continued</v>
          </cell>
          <cell r="P1522" t="str">
            <v>Completed</v>
          </cell>
          <cell r="T1522" t="str">
            <v>NPO</v>
          </cell>
          <cell r="AX1522"/>
          <cell r="JB1522"/>
        </row>
        <row r="1523">
          <cell r="B1523" t="str">
            <v>Secondary</v>
          </cell>
          <cell r="C1523" t="str">
            <v>NLACRC-1415-10</v>
          </cell>
          <cell r="D1523" t="str">
            <v>RD</v>
          </cell>
          <cell r="E1523" t="str">
            <v>X116</v>
          </cell>
          <cell r="G1523" t="str">
            <v>NLACRC</v>
          </cell>
          <cell r="H1523" t="str">
            <v>2014-15</v>
          </cell>
          <cell r="J1523" t="str">
            <v>PDC</v>
          </cell>
          <cell r="K1523" t="str">
            <v>Regular</v>
          </cell>
          <cell r="L1523" t="str">
            <v>Residential (SRF-6bed)</v>
          </cell>
          <cell r="N1523" t="str">
            <v>Continued</v>
          </cell>
          <cell r="P1523" t="str">
            <v>In Progress</v>
          </cell>
          <cell r="T1523" t="str">
            <v>NPO</v>
          </cell>
          <cell r="AX1523"/>
          <cell r="BV1523" t="str">
            <v>3851 Howe Road</v>
          </cell>
          <cell r="JB1523"/>
        </row>
        <row r="1524">
          <cell r="B1524" t="str">
            <v>Secondary</v>
          </cell>
          <cell r="C1524" t="str">
            <v>NLACRC-1415-11</v>
          </cell>
          <cell r="D1524" t="str">
            <v>RD</v>
          </cell>
          <cell r="E1524" t="str">
            <v>X117</v>
          </cell>
          <cell r="G1524" t="str">
            <v>NLACRC</v>
          </cell>
          <cell r="H1524" t="str">
            <v>2014-15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Continued</v>
          </cell>
          <cell r="P1524" t="str">
            <v>Discontinued</v>
          </cell>
          <cell r="T1524" t="str">
            <v>NPO</v>
          </cell>
          <cell r="AX1524"/>
          <cell r="JB1524"/>
        </row>
        <row r="1525">
          <cell r="B1525" t="str">
            <v>Secondary</v>
          </cell>
          <cell r="C1525" t="str">
            <v>NLACRC-1415-12</v>
          </cell>
          <cell r="D1525" t="str">
            <v>RD</v>
          </cell>
          <cell r="E1525" t="str">
            <v>X191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Continued</v>
          </cell>
          <cell r="P1525" t="str">
            <v>Completed</v>
          </cell>
          <cell r="T1525" t="str">
            <v>NPO</v>
          </cell>
          <cell r="AD1525">
            <v>11449</v>
          </cell>
          <cell r="AF1525">
            <v>11449</v>
          </cell>
          <cell r="AX1525"/>
          <cell r="JB1525"/>
        </row>
        <row r="1526">
          <cell r="B1526" t="str">
            <v>Primary</v>
          </cell>
          <cell r="C1526" t="str">
            <v>NLACRC-1415-13</v>
          </cell>
          <cell r="D1526" t="str">
            <v>DP</v>
          </cell>
          <cell r="E1526" t="str">
            <v>X202</v>
          </cell>
          <cell r="G1526" t="str">
            <v>NLACRC</v>
          </cell>
          <cell r="H1526" t="str">
            <v>2014-15</v>
          </cell>
          <cell r="J1526" t="str">
            <v>None</v>
          </cell>
          <cell r="K1526" t="str">
            <v>Regular</v>
          </cell>
          <cell r="L1526" t="str">
            <v>Day Program</v>
          </cell>
          <cell r="N1526" t="str">
            <v>New</v>
          </cell>
          <cell r="P1526" t="str">
            <v>Discontinued</v>
          </cell>
          <cell r="T1526" t="str">
            <v>NON-NPO</v>
          </cell>
          <cell r="AX1526"/>
          <cell r="JB1526"/>
        </row>
        <row r="1527">
          <cell r="B1527" t="str">
            <v>Secondary</v>
          </cell>
          <cell r="C1527" t="str">
            <v>NLACRC-1415-14</v>
          </cell>
          <cell r="D1527" t="str">
            <v>RD</v>
          </cell>
          <cell r="E1527" t="str">
            <v>X100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Continued</v>
          </cell>
          <cell r="P1527" t="str">
            <v>Completed</v>
          </cell>
          <cell r="T1527" t="str">
            <v>NPO</v>
          </cell>
          <cell r="AX1527"/>
          <cell r="JB1527"/>
        </row>
        <row r="1528">
          <cell r="B1528" t="str">
            <v>Primary</v>
          </cell>
          <cell r="C1528" t="str">
            <v>NLACRC-1516-1</v>
          </cell>
          <cell r="D1528" t="str">
            <v>RD</v>
          </cell>
          <cell r="G1528" t="str">
            <v>NLACRC</v>
          </cell>
          <cell r="H1528" t="str">
            <v>2015-16</v>
          </cell>
          <cell r="J1528" t="str">
            <v>None</v>
          </cell>
          <cell r="K1528" t="str">
            <v>Regular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240000</v>
          </cell>
          <cell r="AF1528">
            <v>250000</v>
          </cell>
          <cell r="AS1528">
            <v>2</v>
          </cell>
          <cell r="AT1528">
            <v>2</v>
          </cell>
          <cell r="AX1528">
            <v>4</v>
          </cell>
          <cell r="BV1528" t="str">
            <v>8709 West Avenue C</v>
          </cell>
          <cell r="EI1528">
            <v>42522</v>
          </cell>
          <cell r="EK1528">
            <v>42794</v>
          </cell>
          <cell r="EM1528">
            <v>42794</v>
          </cell>
          <cell r="EQ1528">
            <v>42979</v>
          </cell>
          <cell r="EY1528" t="str">
            <v>x</v>
          </cell>
        </row>
        <row r="1529">
          <cell r="B1529" t="str">
            <v>Primary</v>
          </cell>
          <cell r="C1529" t="str">
            <v>NLACRC-1516-2</v>
          </cell>
          <cell r="D1529" t="str">
            <v>RD</v>
          </cell>
          <cell r="G1529" t="str">
            <v>NLACRC</v>
          </cell>
          <cell r="H1529" t="str">
            <v>2015-16</v>
          </cell>
          <cell r="J1529" t="str">
            <v>None</v>
          </cell>
          <cell r="K1529" t="str">
            <v>Regular</v>
          </cell>
          <cell r="L1529" t="str">
            <v>Residential (SRF-4bed)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230918</v>
          </cell>
          <cell r="AF1529">
            <v>230918</v>
          </cell>
          <cell r="AS1529">
            <v>2</v>
          </cell>
          <cell r="AT1529">
            <v>2</v>
          </cell>
          <cell r="AX1529">
            <v>4</v>
          </cell>
          <cell r="BV1529" t="str">
            <v>8241 West Avenue C-14</v>
          </cell>
          <cell r="EI1529">
            <v>42522</v>
          </cell>
          <cell r="EK1529">
            <v>42858</v>
          </cell>
          <cell r="EM1529">
            <v>42858</v>
          </cell>
          <cell r="EQ1529">
            <v>43054</v>
          </cell>
          <cell r="EY1529" t="str">
            <v>x</v>
          </cell>
        </row>
        <row r="1530">
          <cell r="B1530" t="str">
            <v>Primary</v>
          </cell>
          <cell r="C1530" t="str">
            <v>NLACRC-1516-3</v>
          </cell>
          <cell r="D1530" t="str">
            <v>RD</v>
          </cell>
          <cell r="E1530" t="str">
            <v>X255</v>
          </cell>
          <cell r="G1530" t="str">
            <v>NLACRC</v>
          </cell>
          <cell r="H1530" t="str">
            <v>2015-16</v>
          </cell>
          <cell r="J1530" t="str">
            <v>None</v>
          </cell>
          <cell r="K1530" t="str">
            <v>Regular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S1530">
            <v>2</v>
          </cell>
          <cell r="AT1530">
            <v>2</v>
          </cell>
          <cell r="AX1530">
            <v>4</v>
          </cell>
          <cell r="BV1530" t="str">
            <v>8225 W Avenue E4</v>
          </cell>
          <cell r="EI1530">
            <v>42522</v>
          </cell>
          <cell r="EK1530">
            <v>42693</v>
          </cell>
          <cell r="EM1530">
            <v>42692</v>
          </cell>
          <cell r="EQ1530">
            <v>42873</v>
          </cell>
          <cell r="EY1530" t="str">
            <v>x</v>
          </cell>
        </row>
        <row r="1531">
          <cell r="B1531" t="str">
            <v>Primary</v>
          </cell>
          <cell r="C1531" t="str">
            <v>NLACRC-1516-4</v>
          </cell>
          <cell r="D1531" t="str">
            <v>RD</v>
          </cell>
          <cell r="E1531" t="str">
            <v>X265</v>
          </cell>
          <cell r="G1531" t="str">
            <v>NLACRC</v>
          </cell>
          <cell r="H1531" t="str">
            <v>2015-16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Not Approved</v>
          </cell>
          <cell r="T1531" t="str">
            <v>NON-NPO</v>
          </cell>
          <cell r="AX1531"/>
          <cell r="JB1531"/>
        </row>
        <row r="1532">
          <cell r="B1532" t="str">
            <v>Primary</v>
          </cell>
          <cell r="C1532" t="str">
            <v>NLACRC-1516-5</v>
          </cell>
          <cell r="D1532" t="str">
            <v>DP</v>
          </cell>
          <cell r="E1532" t="str">
            <v>X267</v>
          </cell>
          <cell r="G1532" t="str">
            <v>NLACRC</v>
          </cell>
          <cell r="H1532" t="str">
            <v>2015-16</v>
          </cell>
          <cell r="J1532" t="str">
            <v>None</v>
          </cell>
          <cell r="K1532" t="str">
            <v>Regular</v>
          </cell>
          <cell r="L1532" t="str">
            <v>Day Program</v>
          </cell>
          <cell r="N1532" t="str">
            <v>New</v>
          </cell>
          <cell r="P1532" t="str">
            <v>Completed</v>
          </cell>
          <cell r="T1532" t="str">
            <v>NON-NPO</v>
          </cell>
          <cell r="EI1532" t="str">
            <v>X</v>
          </cell>
          <cell r="EK1532" t="str">
            <v>X</v>
          </cell>
          <cell r="EM1532" t="str">
            <v>x</v>
          </cell>
          <cell r="EQ1532" t="str">
            <v>x</v>
          </cell>
          <cell r="EY1532">
            <v>42614</v>
          </cell>
          <cell r="JB1532" t="str">
            <v>Yes</v>
          </cell>
        </row>
        <row r="1533">
          <cell r="B1533" t="str">
            <v>Primary</v>
          </cell>
          <cell r="C1533" t="str">
            <v>NLACRC-1516-6</v>
          </cell>
          <cell r="D1533" t="str">
            <v>RD</v>
          </cell>
          <cell r="G1533" t="str">
            <v>NLACRC</v>
          </cell>
          <cell r="H1533" t="str">
            <v>2015-16</v>
          </cell>
          <cell r="J1533" t="str">
            <v>None</v>
          </cell>
          <cell r="K1533" t="str">
            <v>Regular</v>
          </cell>
          <cell r="L1533" t="str">
            <v>Residential (SLS)</v>
          </cell>
          <cell r="N1533" t="str">
            <v>New</v>
          </cell>
          <cell r="P1533" t="str">
            <v>Not Approved</v>
          </cell>
          <cell r="T1533" t="str">
            <v>NON-NPO</v>
          </cell>
        </row>
        <row r="1534">
          <cell r="B1534" t="str">
            <v>Secondary</v>
          </cell>
          <cell r="C1534" t="str">
            <v>NLACRC-1516-7</v>
          </cell>
          <cell r="D1534" t="str">
            <v>RD</v>
          </cell>
          <cell r="E1534" t="str">
            <v>X091</v>
          </cell>
          <cell r="G1534" t="str">
            <v>NLACRC</v>
          </cell>
          <cell r="H1534" t="str">
            <v>2015-16</v>
          </cell>
          <cell r="J1534" t="str">
            <v>None</v>
          </cell>
          <cell r="K1534" t="str">
            <v>Regular</v>
          </cell>
          <cell r="L1534" t="str">
            <v>Residential (SRF-3bed)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BV1534" t="str">
            <v>7013 Ramsgate Ave.</v>
          </cell>
        </row>
        <row r="1535">
          <cell r="B1535" t="str">
            <v>Secondary</v>
          </cell>
          <cell r="C1535" t="str">
            <v>NLACRC-1516-8</v>
          </cell>
          <cell r="D1535" t="str">
            <v>RD</v>
          </cell>
          <cell r="E1535" t="str">
            <v>X135</v>
          </cell>
          <cell r="G1535" t="str">
            <v>NLACRC</v>
          </cell>
          <cell r="H1535" t="str">
            <v>2015-16</v>
          </cell>
          <cell r="J1535" t="str">
            <v>None</v>
          </cell>
          <cell r="K1535" t="str">
            <v>Regular</v>
          </cell>
          <cell r="L1535" t="str">
            <v>Residential (FTH-3bed)</v>
          </cell>
          <cell r="N1535" t="str">
            <v>Continued</v>
          </cell>
          <cell r="P1535" t="str">
            <v>Completed</v>
          </cell>
          <cell r="T1535" t="str">
            <v>NPO</v>
          </cell>
          <cell r="AX1535"/>
          <cell r="JB1535"/>
        </row>
        <row r="1536">
          <cell r="B1536" t="str">
            <v>Secondary</v>
          </cell>
          <cell r="C1536" t="str">
            <v>NLACRC-1516-9</v>
          </cell>
          <cell r="D1536" t="str">
            <v>RD</v>
          </cell>
          <cell r="E1536" t="str">
            <v>X134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(SRF-3bed)</v>
          </cell>
          <cell r="N1536" t="str">
            <v>Continued</v>
          </cell>
          <cell r="P1536" t="str">
            <v>Completed</v>
          </cell>
          <cell r="T1536" t="str">
            <v>NPO</v>
          </cell>
          <cell r="AX1536"/>
          <cell r="BV1536" t="str">
            <v xml:space="preserve">5130 W. 137TH Place </v>
          </cell>
          <cell r="JB1536"/>
        </row>
        <row r="1537">
          <cell r="B1537" t="str">
            <v>Primary</v>
          </cell>
          <cell r="C1537" t="str">
            <v>NLACRC-1516-10</v>
          </cell>
          <cell r="D1537" t="str">
            <v>RD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(SRF-3bed)</v>
          </cell>
          <cell r="N1537" t="str">
            <v>New</v>
          </cell>
          <cell r="P1537" t="str">
            <v>Not Approved</v>
          </cell>
          <cell r="T1537" t="str">
            <v>NON-NPO</v>
          </cell>
          <cell r="AX1537"/>
          <cell r="JB1537"/>
        </row>
        <row r="1538">
          <cell r="B1538" t="str">
            <v>Secondary</v>
          </cell>
          <cell r="C1538" t="str">
            <v>NLACRC-1516-11</v>
          </cell>
          <cell r="D1538" t="str">
            <v>RD</v>
          </cell>
          <cell r="E1538" t="str">
            <v>X116</v>
          </cell>
          <cell r="G1538" t="str">
            <v>NLACRC</v>
          </cell>
          <cell r="H1538" t="str">
            <v>2015-16</v>
          </cell>
          <cell r="J1538" t="str">
            <v>PDC</v>
          </cell>
          <cell r="K1538" t="str">
            <v>Regular</v>
          </cell>
          <cell r="L1538" t="str">
            <v>Residential (SRF-6bed)</v>
          </cell>
          <cell r="N1538" t="str">
            <v>Continued</v>
          </cell>
          <cell r="P1538" t="str">
            <v>In Progress</v>
          </cell>
          <cell r="T1538" t="str">
            <v>NPO</v>
          </cell>
          <cell r="AX1538"/>
          <cell r="BV1538" t="str">
            <v>3851 Howe Road</v>
          </cell>
          <cell r="JB1538"/>
        </row>
        <row r="1539">
          <cell r="B1539" t="str">
            <v>Primary</v>
          </cell>
          <cell r="C1539" t="str">
            <v>NLACRC-1617-1</v>
          </cell>
          <cell r="D1539" t="str">
            <v>RD</v>
          </cell>
          <cell r="G1539" t="str">
            <v>NLACRC</v>
          </cell>
          <cell r="H1539" t="str">
            <v>2016-17</v>
          </cell>
          <cell r="J1539" t="str">
            <v>None</v>
          </cell>
          <cell r="K1539" t="str">
            <v>FDC</v>
          </cell>
          <cell r="L1539" t="str">
            <v>Residential (SRF-4bed)</v>
          </cell>
          <cell r="N1539" t="str">
            <v>New</v>
          </cell>
          <cell r="P1539" t="str">
            <v>In Progress</v>
          </cell>
          <cell r="T1539" t="str">
            <v>NON-NPO</v>
          </cell>
          <cell r="AE1539">
            <v>275000</v>
          </cell>
          <cell r="AF1539">
            <v>275000</v>
          </cell>
          <cell r="AS1539">
            <v>2</v>
          </cell>
          <cell r="AV1539">
            <v>2</v>
          </cell>
          <cell r="AX1539">
            <v>4</v>
          </cell>
          <cell r="BV1539" t="str">
            <v>43778 West 27th St.</v>
          </cell>
          <cell r="EI1539">
            <v>42723</v>
          </cell>
          <cell r="EK1539">
            <v>43098</v>
          </cell>
          <cell r="EM1539">
            <v>43098</v>
          </cell>
          <cell r="EQ1539">
            <v>43256</v>
          </cell>
          <cell r="EY1539" t="str">
            <v>x</v>
          </cell>
        </row>
        <row r="1540">
          <cell r="B1540" t="str">
            <v>Primary</v>
          </cell>
          <cell r="C1540" t="str">
            <v>NLACRC-1617-2</v>
          </cell>
          <cell r="D1540" t="str">
            <v>RD</v>
          </cell>
          <cell r="G1540" t="str">
            <v>NLACRC</v>
          </cell>
          <cell r="H1540" t="str">
            <v>2016-17</v>
          </cell>
          <cell r="J1540" t="str">
            <v>None</v>
          </cell>
          <cell r="K1540" t="str">
            <v>FDC</v>
          </cell>
          <cell r="L1540" t="str">
            <v>Residential (SRF-4bed)</v>
          </cell>
          <cell r="N1540" t="str">
            <v>New</v>
          </cell>
          <cell r="P1540" t="str">
            <v>In Progress</v>
          </cell>
          <cell r="T1540" t="str">
            <v>NON-NPO</v>
          </cell>
          <cell r="AE1540">
            <v>275000</v>
          </cell>
          <cell r="AF1540">
            <v>275000</v>
          </cell>
          <cell r="AS1540">
            <v>2</v>
          </cell>
          <cell r="AV1540">
            <v>2</v>
          </cell>
          <cell r="AX1540">
            <v>4</v>
          </cell>
          <cell r="BV1540" t="str">
            <v>4125 West Ave D</v>
          </cell>
          <cell r="EI1540">
            <v>42723</v>
          </cell>
          <cell r="EK1540">
            <v>43161</v>
          </cell>
          <cell r="EM1540">
            <v>43161</v>
          </cell>
        </row>
        <row r="1541">
          <cell r="B1541" t="str">
            <v>Primary</v>
          </cell>
          <cell r="C1541" t="str">
            <v>NLACRC-1617-3</v>
          </cell>
          <cell r="D1541" t="str">
            <v>RD</v>
          </cell>
          <cell r="E1541" t="str">
            <v>X331</v>
          </cell>
          <cell r="G1541" t="str">
            <v>NLACRC</v>
          </cell>
          <cell r="H1541" t="str">
            <v>2016-17</v>
          </cell>
          <cell r="J1541" t="str">
            <v>None</v>
          </cell>
          <cell r="K1541" t="str">
            <v>Regular</v>
          </cell>
          <cell r="L1541" t="str">
            <v>Residential (SRF-4bed)</v>
          </cell>
          <cell r="N1541" t="str">
            <v>New</v>
          </cell>
          <cell r="P1541" t="str">
            <v>In Progress</v>
          </cell>
          <cell r="T1541" t="str">
            <v>NON-NPO</v>
          </cell>
          <cell r="AV1541">
            <v>4</v>
          </cell>
          <cell r="AX1541">
            <v>4</v>
          </cell>
          <cell r="BV1541" t="str">
            <v>41447 W. 25th St.</v>
          </cell>
          <cell r="EI1541">
            <v>42723</v>
          </cell>
          <cell r="EK1541">
            <v>43203</v>
          </cell>
          <cell r="EM1541">
            <v>43203</v>
          </cell>
        </row>
        <row r="1542">
          <cell r="B1542" t="str">
            <v>Primary</v>
          </cell>
          <cell r="C1542" t="str">
            <v>NLACRC-1617-4</v>
          </cell>
          <cell r="D1542" t="str">
            <v>LDP</v>
          </cell>
          <cell r="E1542" t="str">
            <v>X332</v>
          </cell>
          <cell r="G1542" t="str">
            <v>NLACRC</v>
          </cell>
          <cell r="H1542" t="str">
            <v>2016-17</v>
          </cell>
          <cell r="J1542" t="str">
            <v>None</v>
          </cell>
          <cell r="K1542" t="str">
            <v>FDC</v>
          </cell>
          <cell r="L1542" t="str">
            <v>Licensed Day Program</v>
          </cell>
          <cell r="N1542" t="str">
            <v>New</v>
          </cell>
          <cell r="P1542" t="str">
            <v>In Progress</v>
          </cell>
          <cell r="T1542" t="str">
            <v>NON-NPO</v>
          </cell>
          <cell r="EI1542">
            <v>42723</v>
          </cell>
          <cell r="EM1542" t="str">
            <v>X</v>
          </cell>
          <cell r="EQ1542" t="str">
            <v>n/a</v>
          </cell>
          <cell r="JB1542" t="str">
            <v>Yes</v>
          </cell>
        </row>
        <row r="1543">
          <cell r="B1543" t="str">
            <v>Secondary</v>
          </cell>
          <cell r="C1543" t="str">
            <v>NLACRC-1617-5</v>
          </cell>
          <cell r="D1543" t="str">
            <v>RD</v>
          </cell>
          <cell r="E1543" t="str">
            <v>X333</v>
          </cell>
          <cell r="G1543" t="str">
            <v>NLACRC</v>
          </cell>
          <cell r="H1543" t="str">
            <v>2016-17</v>
          </cell>
          <cell r="J1543" t="str">
            <v>PDC</v>
          </cell>
          <cell r="K1543" t="str">
            <v>PDC</v>
          </cell>
          <cell r="L1543" t="str">
            <v>Residential (ARFPSHN-5bed)</v>
          </cell>
          <cell r="N1543" t="str">
            <v>New</v>
          </cell>
          <cell r="P1543" t="str">
            <v>In Progress</v>
          </cell>
          <cell r="T1543" t="str">
            <v>NPO</v>
          </cell>
          <cell r="AS1543">
            <v>2</v>
          </cell>
          <cell r="AX1543">
            <v>2</v>
          </cell>
          <cell r="BV1543" t="str">
            <v>3269 Mountain Ridge Road</v>
          </cell>
          <cell r="JB1543"/>
        </row>
        <row r="1544">
          <cell r="B1544" t="str">
            <v>Secondary</v>
          </cell>
          <cell r="C1544" t="str">
            <v>NLACRC-1617-6</v>
          </cell>
          <cell r="D1544" t="str">
            <v>RD</v>
          </cell>
          <cell r="E1544" t="str">
            <v>X277</v>
          </cell>
          <cell r="G1544" t="str">
            <v>NLACRC</v>
          </cell>
          <cell r="H1544" t="str">
            <v>2016-17</v>
          </cell>
          <cell r="J1544" t="str">
            <v>PDC</v>
          </cell>
          <cell r="K1544" t="str">
            <v>PDC</v>
          </cell>
          <cell r="L1544" t="str">
            <v>Residential (ARFPSHN-5bed)</v>
          </cell>
          <cell r="N1544" t="str">
            <v>New</v>
          </cell>
          <cell r="P1544" t="str">
            <v>In Progress</v>
          </cell>
          <cell r="T1544" t="str">
            <v>NPO</v>
          </cell>
          <cell r="AS1544">
            <v>2</v>
          </cell>
          <cell r="AX1544">
            <v>2</v>
          </cell>
          <cell r="BV1544" t="str">
            <v>961 Stadium Place</v>
          </cell>
          <cell r="JB1544"/>
        </row>
        <row r="1545">
          <cell r="B1545" t="str">
            <v>Secondary</v>
          </cell>
          <cell r="C1545" t="str">
            <v>NLACRC-1617-7</v>
          </cell>
          <cell r="D1545" t="str">
            <v>RD</v>
          </cell>
          <cell r="E1545" t="str">
            <v>X112</v>
          </cell>
          <cell r="G1545" t="str">
            <v>NLACRC</v>
          </cell>
          <cell r="H1545" t="str">
            <v>2016-17</v>
          </cell>
          <cell r="J1545" t="str">
            <v>None</v>
          </cell>
          <cell r="K1545" t="str">
            <v>Regular</v>
          </cell>
          <cell r="L1545" t="str">
            <v>Residential (SRF-4bed)</v>
          </cell>
          <cell r="N1545" t="str">
            <v>Expanded</v>
          </cell>
          <cell r="P1545" t="str">
            <v>Completed</v>
          </cell>
          <cell r="T1545" t="str">
            <v>NPO</v>
          </cell>
          <cell r="AX1545"/>
          <cell r="JB1545"/>
        </row>
        <row r="1546">
          <cell r="B1546" t="str">
            <v>Secondary</v>
          </cell>
          <cell r="C1546" t="str">
            <v>NLACRC-1617-8</v>
          </cell>
          <cell r="D1546" t="str">
            <v>RD</v>
          </cell>
          <cell r="E1546" t="str">
            <v>X127</v>
          </cell>
          <cell r="G1546" t="str">
            <v>NLACRC</v>
          </cell>
          <cell r="H1546" t="str">
            <v>2016-17</v>
          </cell>
          <cell r="J1546" t="str">
            <v>None</v>
          </cell>
          <cell r="K1546" t="str">
            <v>Regular</v>
          </cell>
          <cell r="L1546" t="str">
            <v>Residential (SRF-4bed)</v>
          </cell>
          <cell r="N1546" t="str">
            <v>Continued</v>
          </cell>
          <cell r="P1546" t="str">
            <v>Completed</v>
          </cell>
          <cell r="T1546" t="str">
            <v>NON-NPO</v>
          </cell>
          <cell r="AX1546"/>
          <cell r="JB1546"/>
        </row>
        <row r="1547">
          <cell r="B1547" t="str">
            <v>Secondary</v>
          </cell>
          <cell r="C1547" t="str">
            <v>NLACRC-1617-9</v>
          </cell>
          <cell r="D1547" t="str">
            <v>RD</v>
          </cell>
          <cell r="E1547" t="str">
            <v>X125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Regular</v>
          </cell>
          <cell r="L1547" t="str">
            <v>Residential (SRF-4bed)</v>
          </cell>
          <cell r="N1547" t="str">
            <v>Continued</v>
          </cell>
          <cell r="P1547" t="str">
            <v>Completed</v>
          </cell>
          <cell r="T1547" t="str">
            <v>NON-NPO</v>
          </cell>
          <cell r="AX1547"/>
          <cell r="JB1547"/>
        </row>
        <row r="1548">
          <cell r="B1548" t="str">
            <v>Secondary</v>
          </cell>
          <cell r="C1548" t="str">
            <v>NLACRC-1617-10</v>
          </cell>
          <cell r="D1548" t="str">
            <v>RD</v>
          </cell>
          <cell r="E1548" t="str">
            <v>X134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Regular</v>
          </cell>
          <cell r="L1548" t="str">
            <v>Residential (SRF-3bed)</v>
          </cell>
          <cell r="N1548" t="str">
            <v>Continued</v>
          </cell>
          <cell r="P1548" t="str">
            <v>Completed</v>
          </cell>
          <cell r="T1548" t="str">
            <v>NPO</v>
          </cell>
          <cell r="AX1548"/>
          <cell r="BV1548" t="str">
            <v xml:space="preserve">5130 W. 137TH Place </v>
          </cell>
          <cell r="JB1548"/>
        </row>
        <row r="1549">
          <cell r="B1549" t="str">
            <v>Secondary</v>
          </cell>
          <cell r="C1549" t="str">
            <v>NLACRC-1617-11</v>
          </cell>
          <cell r="D1549" t="str">
            <v>RD</v>
          </cell>
          <cell r="E1549" t="str">
            <v>X116</v>
          </cell>
          <cell r="G1549" t="str">
            <v>NLACRC</v>
          </cell>
          <cell r="H1549" t="str">
            <v>2016-17</v>
          </cell>
          <cell r="J1549" t="str">
            <v>PDC</v>
          </cell>
          <cell r="K1549" t="str">
            <v>Regular</v>
          </cell>
          <cell r="L1549" t="str">
            <v>Residential (SRF-6bed)</v>
          </cell>
          <cell r="N1549" t="str">
            <v>Continued</v>
          </cell>
          <cell r="P1549" t="str">
            <v>In Progress</v>
          </cell>
          <cell r="T1549" t="str">
            <v>NPO</v>
          </cell>
          <cell r="AX1549"/>
          <cell r="BV1549" t="str">
            <v>3851 Howe Road</v>
          </cell>
          <cell r="JB1549"/>
        </row>
        <row r="1550">
          <cell r="B1550" t="str">
            <v>Secondary</v>
          </cell>
          <cell r="C1550" t="str">
            <v>NLACRC-1617-12</v>
          </cell>
          <cell r="D1550" t="str">
            <v>RD</v>
          </cell>
          <cell r="E1550" t="str">
            <v>X320</v>
          </cell>
          <cell r="G1550" t="str">
            <v>NLACRC</v>
          </cell>
          <cell r="H1550" t="str">
            <v>2016-17</v>
          </cell>
          <cell r="J1550" t="str">
            <v>None</v>
          </cell>
          <cell r="K1550" t="str">
            <v>Regular</v>
          </cell>
          <cell r="L1550" t="str">
            <v>Residential (SRF-4bed)</v>
          </cell>
          <cell r="N1550" t="str">
            <v>Continued</v>
          </cell>
          <cell r="P1550" t="str">
            <v>Completed</v>
          </cell>
          <cell r="T1550" t="str">
            <v>NON-NPO</v>
          </cell>
          <cell r="AE1550">
            <v>60000</v>
          </cell>
          <cell r="AF1550">
            <v>60000</v>
          </cell>
          <cell r="AX1550"/>
          <cell r="JB1550"/>
        </row>
        <row r="1551">
          <cell r="B1551" t="str">
            <v>Secondary</v>
          </cell>
          <cell r="C1551" t="str">
            <v>NLACRC-1617-13</v>
          </cell>
          <cell r="D1551" t="str">
            <v>RD</v>
          </cell>
          <cell r="E1551" t="str">
            <v>X321</v>
          </cell>
          <cell r="G1551" t="str">
            <v>NLACRC</v>
          </cell>
          <cell r="H1551" t="str">
            <v>2016-17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Continued</v>
          </cell>
          <cell r="P1551" t="str">
            <v>Completed</v>
          </cell>
          <cell r="T1551" t="str">
            <v>NON-NPO</v>
          </cell>
          <cell r="AE1551">
            <v>60000</v>
          </cell>
          <cell r="AF1551">
            <v>60000</v>
          </cell>
          <cell r="AX1551"/>
          <cell r="JB1551"/>
        </row>
        <row r="1552">
          <cell r="B1552" t="str">
            <v>Secondary</v>
          </cell>
          <cell r="C1552" t="str">
            <v>NLACRC-1617-14</v>
          </cell>
          <cell r="D1552" t="str">
            <v>RD</v>
          </cell>
          <cell r="E1552" t="str">
            <v>X322</v>
          </cell>
          <cell r="G1552" t="str">
            <v>NLACRC</v>
          </cell>
          <cell r="H1552" t="str">
            <v>2016-17</v>
          </cell>
          <cell r="J1552" t="str">
            <v>None</v>
          </cell>
          <cell r="K1552" t="str">
            <v>Regular</v>
          </cell>
          <cell r="L1552" t="str">
            <v>Residential (SLS)</v>
          </cell>
          <cell r="N1552" t="str">
            <v>Continued</v>
          </cell>
          <cell r="P1552" t="str">
            <v>In Progress</v>
          </cell>
          <cell r="T1552" t="str">
            <v>NON-NPO</v>
          </cell>
          <cell r="AE1552">
            <v>25000</v>
          </cell>
          <cell r="AF1552">
            <v>25000</v>
          </cell>
          <cell r="JB1552"/>
        </row>
        <row r="1553">
          <cell r="B1553" t="str">
            <v>Secondary</v>
          </cell>
          <cell r="C1553" t="str">
            <v>NLACRC-1617-15</v>
          </cell>
          <cell r="D1553" t="str">
            <v>SS</v>
          </cell>
          <cell r="E1553" t="str">
            <v>X323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Crisis Support Services</v>
          </cell>
          <cell r="N1553" t="str">
            <v>Continued</v>
          </cell>
          <cell r="P1553" t="str">
            <v>Completed</v>
          </cell>
          <cell r="T1553" t="str">
            <v>NON-NPO</v>
          </cell>
          <cell r="AE1553">
            <v>150000</v>
          </cell>
          <cell r="AF1553">
            <v>150000</v>
          </cell>
          <cell r="BV1553" t="str">
            <v>Office TBD</v>
          </cell>
          <cell r="JB1553"/>
        </row>
        <row r="1554">
          <cell r="B1554" t="str">
            <v>Secondary</v>
          </cell>
          <cell r="C1554" t="str">
            <v>NLACRC-1617-16</v>
          </cell>
          <cell r="D1554" t="str">
            <v>RD</v>
          </cell>
          <cell r="E1554" t="str">
            <v>X120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(SRF-6bed)</v>
          </cell>
          <cell r="N1554" t="str">
            <v>Continued</v>
          </cell>
          <cell r="P1554" t="str">
            <v>Completed</v>
          </cell>
          <cell r="T1554" t="str">
            <v>NPO</v>
          </cell>
          <cell r="AX1554"/>
          <cell r="JB1554"/>
        </row>
        <row r="1555">
          <cell r="B1555" t="str">
            <v>Secondary</v>
          </cell>
          <cell r="C1555" t="str">
            <v>NLACRC-1617-17</v>
          </cell>
          <cell r="D1555" t="str">
            <v>RD</v>
          </cell>
          <cell r="E1555" t="str">
            <v>X359</v>
          </cell>
          <cell r="G1555" t="str">
            <v>NLACRC</v>
          </cell>
          <cell r="H1555" t="str">
            <v>2016-17</v>
          </cell>
          <cell r="J1555" t="str">
            <v>FDC</v>
          </cell>
          <cell r="K1555" t="str">
            <v>Regular</v>
          </cell>
          <cell r="L1555" t="str">
            <v>Residential (SRF-4bed)</v>
          </cell>
          <cell r="N1555" t="str">
            <v>New</v>
          </cell>
          <cell r="P1555" t="str">
            <v>In Progress</v>
          </cell>
          <cell r="T1555" t="str">
            <v>NON-NPO</v>
          </cell>
          <cell r="AE1555">
            <v>50000</v>
          </cell>
          <cell r="AF1555">
            <v>50000</v>
          </cell>
          <cell r="BV1555" t="str">
            <v>4021 Gillespie Avenue</v>
          </cell>
        </row>
        <row r="1556">
          <cell r="B1556" t="str">
            <v>Secondary</v>
          </cell>
          <cell r="C1556" t="str">
            <v>NLACRC-1617-18</v>
          </cell>
          <cell r="D1556" t="str">
            <v>RD</v>
          </cell>
          <cell r="E1556" t="str">
            <v>X360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AE1556">
            <v>50000</v>
          </cell>
          <cell r="AF1556">
            <v>50000</v>
          </cell>
          <cell r="BV1556" t="str">
            <v>34310 McEnnery Canyon Road</v>
          </cell>
        </row>
        <row r="1557">
          <cell r="B1557" t="str">
            <v>Primary</v>
          </cell>
          <cell r="C1557" t="str">
            <v>NLACRC-1718-1</v>
          </cell>
          <cell r="D1557" t="str">
            <v>RD</v>
          </cell>
          <cell r="E1557" t="str">
            <v>X387</v>
          </cell>
          <cell r="G1557" t="str">
            <v>NLACRC</v>
          </cell>
          <cell r="H1557" t="str">
            <v>2017-18</v>
          </cell>
          <cell r="J1557" t="str">
            <v>Regular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V1557">
            <v>4</v>
          </cell>
          <cell r="AX1557">
            <v>4</v>
          </cell>
        </row>
        <row r="1558">
          <cell r="B1558" t="str">
            <v>Primary</v>
          </cell>
          <cell r="C1558" t="str">
            <v>NLACRC-1718-2</v>
          </cell>
          <cell r="D1558" t="str">
            <v>DP</v>
          </cell>
          <cell r="G1558" t="str">
            <v>NLACRC</v>
          </cell>
          <cell r="H1558" t="str">
            <v>2017-18</v>
          </cell>
          <cell r="J1558" t="str">
            <v>Regular</v>
          </cell>
          <cell r="K1558" t="str">
            <v>Regular</v>
          </cell>
          <cell r="L1558" t="str">
            <v>Community Access Services</v>
          </cell>
          <cell r="N1558" t="str">
            <v>New</v>
          </cell>
          <cell r="P1558" t="str">
            <v>In Progress</v>
          </cell>
          <cell r="T1558" t="str">
            <v>NON-NPO</v>
          </cell>
          <cell r="AE1558">
            <v>150000</v>
          </cell>
          <cell r="AF1558">
            <v>150000</v>
          </cell>
          <cell r="EI1558">
            <v>43167</v>
          </cell>
        </row>
        <row r="1559">
          <cell r="B1559" t="str">
            <v>Primary</v>
          </cell>
          <cell r="C1559" t="str">
            <v>RCEB-0506-1</v>
          </cell>
          <cell r="D1559" t="str">
            <v>DP</v>
          </cell>
          <cell r="G1559" t="str">
            <v>RCEB</v>
          </cell>
          <cell r="H1559" t="str">
            <v>2005-06</v>
          </cell>
          <cell r="J1559" t="str">
            <v>None</v>
          </cell>
          <cell r="K1559" t="str">
            <v>Regular</v>
          </cell>
          <cell r="L1559" t="str">
            <v>Day Program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/>
          <cell r="JB1559"/>
        </row>
        <row r="1560">
          <cell r="B1560" t="str">
            <v>Primary</v>
          </cell>
          <cell r="C1560" t="str">
            <v>RCEB-0506-2</v>
          </cell>
          <cell r="D1560" t="str">
            <v>SS</v>
          </cell>
          <cell r="G1560" t="str">
            <v>RCEB</v>
          </cell>
          <cell r="H1560" t="str">
            <v>2005-06</v>
          </cell>
          <cell r="J1560" t="str">
            <v>None</v>
          </cell>
          <cell r="K1560" t="str">
            <v>Regular</v>
          </cell>
          <cell r="L1560" t="str">
            <v>Psychiatric Treatment</v>
          </cell>
          <cell r="N1560" t="str">
            <v>Continued</v>
          </cell>
          <cell r="P1560" t="str">
            <v>Completed</v>
          </cell>
          <cell r="T1560" t="str">
            <v>NON-NPO</v>
          </cell>
          <cell r="AE1560">
            <v>200000</v>
          </cell>
          <cell r="AF1560">
            <v>200000</v>
          </cell>
          <cell r="AS1560">
            <v>2</v>
          </cell>
          <cell r="AT1560">
            <v>3</v>
          </cell>
          <cell r="AX1560">
            <v>5</v>
          </cell>
          <cell r="JB1560"/>
        </row>
        <row r="1561">
          <cell r="B1561" t="str">
            <v>Primary</v>
          </cell>
          <cell r="C1561" t="str">
            <v>RCEB-0506-3</v>
          </cell>
          <cell r="D1561" t="str">
            <v>RD</v>
          </cell>
          <cell r="G1561" t="str">
            <v>RCEB</v>
          </cell>
          <cell r="H1561" t="str">
            <v>2005-06</v>
          </cell>
          <cell r="J1561" t="str">
            <v>None</v>
          </cell>
          <cell r="K1561" t="str">
            <v>Regular</v>
          </cell>
          <cell r="L1561" t="str">
            <v>Residential (SRF-3bed)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E1561">
            <v>80000</v>
          </cell>
          <cell r="AF1561">
            <v>80000</v>
          </cell>
          <cell r="AT1561">
            <v>3</v>
          </cell>
          <cell r="AX1561">
            <v>3</v>
          </cell>
          <cell r="BV1561" t="str">
            <v>2076 Strang Avenue, San Leandro, CA 94578</v>
          </cell>
          <cell r="JB1561"/>
        </row>
        <row r="1562">
          <cell r="B1562" t="str">
            <v>Primary</v>
          </cell>
          <cell r="C1562" t="str">
            <v>RCEB-0506-4</v>
          </cell>
          <cell r="D1562" t="str">
            <v>DP</v>
          </cell>
          <cell r="G1562" t="str">
            <v>RCEB</v>
          </cell>
          <cell r="H1562" t="str">
            <v>2005-06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X1562"/>
          <cell r="JB1562"/>
        </row>
        <row r="1563">
          <cell r="B1563" t="str">
            <v>Primary</v>
          </cell>
          <cell r="C1563" t="str">
            <v>RCEB-0506-5</v>
          </cell>
          <cell r="D1563" t="str">
            <v>RD</v>
          </cell>
          <cell r="G1563" t="str">
            <v>RCEB</v>
          </cell>
          <cell r="H1563" t="str">
            <v>2005-06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X1563"/>
          <cell r="JB1563"/>
        </row>
        <row r="1564">
          <cell r="B1564" t="str">
            <v>Primary</v>
          </cell>
          <cell r="C1564" t="str">
            <v>RCEB-0506-6</v>
          </cell>
          <cell r="D1564" t="str">
            <v>RD</v>
          </cell>
          <cell r="G1564" t="str">
            <v>RCEB</v>
          </cell>
          <cell r="H1564" t="str">
            <v>2005-06</v>
          </cell>
          <cell r="J1564" t="str">
            <v>None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Discontinued</v>
          </cell>
          <cell r="T1564" t="str">
            <v>NON-NPO</v>
          </cell>
          <cell r="AX1564"/>
          <cell r="JB1564"/>
        </row>
        <row r="1565">
          <cell r="B1565" t="str">
            <v>Primary</v>
          </cell>
          <cell r="C1565" t="str">
            <v>RCEB-0506-7</v>
          </cell>
          <cell r="D1565" t="str">
            <v>RD</v>
          </cell>
          <cell r="G1565" t="str">
            <v>RCEB</v>
          </cell>
          <cell r="H1565" t="str">
            <v>2005-06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T1565" t="str">
            <v>NON-NPO</v>
          </cell>
          <cell r="AE1565">
            <v>80000</v>
          </cell>
          <cell r="AF1565">
            <v>80000</v>
          </cell>
          <cell r="AT1565">
            <v>4</v>
          </cell>
          <cell r="AX1565">
            <v>4</v>
          </cell>
          <cell r="BV1565" t="str">
            <v>23571 Roland Lane, Hawyard, CA 94541</v>
          </cell>
          <cell r="JB1565"/>
        </row>
        <row r="1566">
          <cell r="B1566" t="str">
            <v>Primary</v>
          </cell>
          <cell r="C1566" t="str">
            <v>RCEB-0607-1</v>
          </cell>
          <cell r="D1566" t="str">
            <v>RD</v>
          </cell>
          <cell r="E1566" t="str">
            <v>X081</v>
          </cell>
          <cell r="G1566" t="str">
            <v>RCEB</v>
          </cell>
          <cell r="H1566" t="str">
            <v>2006-07</v>
          </cell>
          <cell r="J1566" t="str">
            <v>None</v>
          </cell>
          <cell r="K1566" t="str">
            <v>Regular</v>
          </cell>
          <cell r="L1566" t="str">
            <v>Residential (SRF-4bed)</v>
          </cell>
          <cell r="N1566" t="str">
            <v>New</v>
          </cell>
          <cell r="P1566" t="str">
            <v>Completed</v>
          </cell>
          <cell r="T1566" t="str">
            <v>NON-NPO</v>
          </cell>
          <cell r="AE1566">
            <v>100000</v>
          </cell>
          <cell r="AF1566">
            <v>100000</v>
          </cell>
          <cell r="AS1566">
            <v>4</v>
          </cell>
          <cell r="AX1566">
            <v>4</v>
          </cell>
          <cell r="BV1566" t="str">
            <v xml:space="preserve">7137 Amador Vallley Boulevard, Dublin CA 94568 </v>
          </cell>
          <cell r="JB1566"/>
        </row>
        <row r="1567">
          <cell r="B1567" t="str">
            <v>Primary</v>
          </cell>
          <cell r="C1567" t="str">
            <v>RCEB-0607-2</v>
          </cell>
          <cell r="D1567" t="str">
            <v>DP</v>
          </cell>
          <cell r="G1567" t="str">
            <v>RCEB</v>
          </cell>
          <cell r="H1567" t="str">
            <v>2006-07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75000</v>
          </cell>
          <cell r="AF1567">
            <v>75000</v>
          </cell>
          <cell r="AX1567"/>
          <cell r="BV1567" t="str">
            <v>2177 Las Positas Court, Livermore, CA 94551</v>
          </cell>
          <cell r="JB1567"/>
        </row>
        <row r="1568">
          <cell r="B1568" t="str">
            <v>Primary</v>
          </cell>
          <cell r="C1568" t="str">
            <v>RCEB-0607-3</v>
          </cell>
          <cell r="D1568" t="str">
            <v>RD</v>
          </cell>
          <cell r="G1568" t="str">
            <v>RCEB</v>
          </cell>
          <cell r="H1568" t="str">
            <v>2006-07</v>
          </cell>
          <cell r="J1568" t="str">
            <v>None</v>
          </cell>
          <cell r="K1568" t="str">
            <v>Regular</v>
          </cell>
          <cell r="L1568" t="str">
            <v>Residential (SRF-4bed)</v>
          </cell>
          <cell r="N1568" t="str">
            <v>New</v>
          </cell>
          <cell r="P1568" t="str">
            <v>Discontinued</v>
          </cell>
          <cell r="T1568" t="str">
            <v>NON-NPO</v>
          </cell>
          <cell r="AS1568">
            <v>2</v>
          </cell>
          <cell r="AT1568">
            <v>2</v>
          </cell>
          <cell r="AX1568">
            <v>4</v>
          </cell>
          <cell r="JB1568"/>
        </row>
        <row r="1569">
          <cell r="B1569" t="str">
            <v>Primary</v>
          </cell>
          <cell r="C1569" t="str">
            <v>RCEB-BAHP-0607-6</v>
          </cell>
          <cell r="D1569" t="str">
            <v>RD</v>
          </cell>
          <cell r="G1569" t="str">
            <v>RCEB</v>
          </cell>
          <cell r="H1569" t="str">
            <v>2006-07</v>
          </cell>
          <cell r="J1569" t="str">
            <v>None</v>
          </cell>
          <cell r="K1569" t="str">
            <v>BAHP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C1569">
            <v>738000</v>
          </cell>
          <cell r="AD1569">
            <v>424623</v>
          </cell>
          <cell r="AF1569">
            <v>1162623</v>
          </cell>
          <cell r="AS1569">
            <v>3</v>
          </cell>
          <cell r="AX1569">
            <v>3</v>
          </cell>
          <cell r="BV1569" t="str">
            <v>1908 Otis Dr</v>
          </cell>
          <cell r="EM1569">
            <v>39171</v>
          </cell>
          <cell r="JB1569"/>
        </row>
        <row r="1570">
          <cell r="B1570" t="str">
            <v>Primary</v>
          </cell>
          <cell r="C1570" t="str">
            <v>RCEB-BAHP-0607-9</v>
          </cell>
          <cell r="D1570" t="str">
            <v>RD</v>
          </cell>
          <cell r="G1570" t="str">
            <v>RCEB</v>
          </cell>
          <cell r="H1570" t="str">
            <v>2006-07</v>
          </cell>
          <cell r="J1570" t="str">
            <v>None</v>
          </cell>
          <cell r="K1570" t="str">
            <v>BAHP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C1570">
            <v>750000</v>
          </cell>
          <cell r="AD1570">
            <v>269580</v>
          </cell>
          <cell r="AF1570">
            <v>1019580</v>
          </cell>
          <cell r="AS1570">
            <v>3</v>
          </cell>
          <cell r="AX1570">
            <v>3</v>
          </cell>
          <cell r="BV1570" t="str">
            <v>32724 Fairfield St</v>
          </cell>
          <cell r="EM1570">
            <v>39055</v>
          </cell>
          <cell r="JB1570"/>
        </row>
        <row r="1571">
          <cell r="B1571" t="str">
            <v>Primary</v>
          </cell>
          <cell r="C1571" t="str">
            <v>RCEB-BAHP-0607-14</v>
          </cell>
          <cell r="D1571" t="str">
            <v>RD</v>
          </cell>
          <cell r="G1571" t="str">
            <v>RCEB</v>
          </cell>
          <cell r="H1571" t="str">
            <v>2006-07</v>
          </cell>
          <cell r="J1571" t="str">
            <v>None</v>
          </cell>
          <cell r="K1571" t="str">
            <v>BAHP</v>
          </cell>
          <cell r="L1571" t="str">
            <v>Residential (ARFPSHN-5bed)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C1571">
            <v>870000</v>
          </cell>
          <cell r="AD1571">
            <v>687322</v>
          </cell>
          <cell r="AF1571">
            <v>1557322</v>
          </cell>
          <cell r="AS1571">
            <v>5</v>
          </cell>
          <cell r="AX1571">
            <v>5</v>
          </cell>
          <cell r="BV1571" t="str">
            <v>2654 Chablis Way</v>
          </cell>
          <cell r="EI1571" t="str">
            <v>X</v>
          </cell>
          <cell r="EK1571" t="str">
            <v>X</v>
          </cell>
          <cell r="EM1571">
            <v>38975</v>
          </cell>
          <cell r="EQ1571" t="str">
            <v>X</v>
          </cell>
          <cell r="EY1571" t="str">
            <v>X</v>
          </cell>
        </row>
        <row r="1572">
          <cell r="B1572" t="str">
            <v>Primary</v>
          </cell>
          <cell r="C1572" t="str">
            <v>RCEB-BAHP-0607-17</v>
          </cell>
          <cell r="D1572" t="str">
            <v>RD</v>
          </cell>
          <cell r="G1572" t="str">
            <v>RCEB</v>
          </cell>
          <cell r="H1572" t="str">
            <v>2006-07</v>
          </cell>
          <cell r="J1572" t="str">
            <v>None</v>
          </cell>
          <cell r="K1572" t="str">
            <v>BAHP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C1572">
            <v>729000</v>
          </cell>
          <cell r="AD1572">
            <v>433223</v>
          </cell>
          <cell r="AF1572">
            <v>1162223</v>
          </cell>
          <cell r="AS1572">
            <v>3</v>
          </cell>
          <cell r="AX1572">
            <v>3</v>
          </cell>
          <cell r="BV1572" t="str">
            <v>5242 Bristol Pl</v>
          </cell>
          <cell r="EI1572" t="str">
            <v>X</v>
          </cell>
          <cell r="EK1572" t="str">
            <v>X</v>
          </cell>
          <cell r="EM1572">
            <v>39197</v>
          </cell>
          <cell r="EQ1572" t="str">
            <v>X</v>
          </cell>
          <cell r="EY1572" t="str">
            <v>X</v>
          </cell>
          <cell r="JB1572"/>
        </row>
        <row r="1573">
          <cell r="B1573" t="str">
            <v>Primary</v>
          </cell>
          <cell r="C1573" t="str">
            <v>RCEB-BAHP-0607-24</v>
          </cell>
          <cell r="D1573" t="str">
            <v>RD</v>
          </cell>
          <cell r="G1573" t="str">
            <v>RCEB</v>
          </cell>
          <cell r="H1573" t="str">
            <v>2006-07</v>
          </cell>
          <cell r="J1573" t="str">
            <v>None</v>
          </cell>
          <cell r="K1573" t="str">
            <v>BAHP</v>
          </cell>
          <cell r="L1573" t="str">
            <v>Residential (SRF-3bed)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C1573">
            <v>719000</v>
          </cell>
          <cell r="AD1573">
            <v>300580</v>
          </cell>
          <cell r="AF1573">
            <v>1019580</v>
          </cell>
          <cell r="AS1573">
            <v>3</v>
          </cell>
          <cell r="AX1573">
            <v>3</v>
          </cell>
          <cell r="BV1573" t="str">
            <v>1169 Sand Beach Pl</v>
          </cell>
          <cell r="EM1573">
            <v>39038</v>
          </cell>
          <cell r="JB1573"/>
        </row>
        <row r="1574">
          <cell r="B1574" t="str">
            <v>Primary</v>
          </cell>
          <cell r="C1574" t="str">
            <v>RCEB-BAHP-0607-38</v>
          </cell>
          <cell r="D1574" t="str">
            <v>RD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BAHP</v>
          </cell>
          <cell r="L1574" t="str">
            <v>Residential (ARFPSHN-5bed)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C1574">
            <v>835000</v>
          </cell>
          <cell r="AD1574">
            <v>722322</v>
          </cell>
          <cell r="AF1574">
            <v>1557322</v>
          </cell>
          <cell r="AS1574">
            <v>5</v>
          </cell>
          <cell r="AX1574">
            <v>5</v>
          </cell>
          <cell r="BV1574" t="str">
            <v>2508 Regent Rd</v>
          </cell>
          <cell r="EM1574">
            <v>38985</v>
          </cell>
          <cell r="JB1574"/>
        </row>
        <row r="1575">
          <cell r="B1575" t="str">
            <v>Primary</v>
          </cell>
          <cell r="C1575" t="str">
            <v>RCEB-BAHP-0607-39</v>
          </cell>
          <cell r="D1575" t="str">
            <v>RD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BAHP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C1575">
            <v>716900</v>
          </cell>
          <cell r="AD1575">
            <v>445323</v>
          </cell>
          <cell r="AF1575">
            <v>1162223</v>
          </cell>
          <cell r="AS1575">
            <v>3</v>
          </cell>
          <cell r="AX1575">
            <v>3</v>
          </cell>
          <cell r="BV1575" t="str">
            <v>1447 Stonehedge Dr</v>
          </cell>
          <cell r="EM1575">
            <v>39217</v>
          </cell>
          <cell r="JB1575"/>
        </row>
        <row r="1576">
          <cell r="B1576" t="str">
            <v>Primary</v>
          </cell>
          <cell r="C1576" t="str">
            <v>RCEB-BAHP-0607-41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BAHP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C1576">
            <v>670000</v>
          </cell>
          <cell r="AD1576">
            <v>349580</v>
          </cell>
          <cell r="AF1576">
            <v>1019580</v>
          </cell>
          <cell r="AS1576">
            <v>3</v>
          </cell>
          <cell r="AX1576">
            <v>3</v>
          </cell>
          <cell r="BV1576" t="str">
            <v>21763 Shadyspring Rd</v>
          </cell>
          <cell r="EM1576">
            <v>38993</v>
          </cell>
          <cell r="JB1576"/>
        </row>
        <row r="1577">
          <cell r="B1577" t="str">
            <v>Primary</v>
          </cell>
          <cell r="C1577" t="str">
            <v>RCEB-BAHP-0607-43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(SRF-3bed)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705000</v>
          </cell>
          <cell r="AD1577">
            <v>314580</v>
          </cell>
          <cell r="AF1577">
            <v>1019580</v>
          </cell>
          <cell r="AS1577">
            <v>3</v>
          </cell>
          <cell r="AX1577">
            <v>3</v>
          </cell>
          <cell r="BV1577" t="str">
            <v>24615 Patricia Ct</v>
          </cell>
          <cell r="EM1577">
            <v>39043</v>
          </cell>
          <cell r="JB1577"/>
        </row>
        <row r="1578">
          <cell r="B1578" t="str">
            <v>Primary</v>
          </cell>
          <cell r="C1578" t="str">
            <v>RCEB-BAHP-0607-46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(ARFPSHN-5bed)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880000</v>
          </cell>
          <cell r="AD1578">
            <v>677322</v>
          </cell>
          <cell r="AF1578">
            <v>1557322</v>
          </cell>
          <cell r="AS1578">
            <v>5</v>
          </cell>
          <cell r="AX1578">
            <v>5</v>
          </cell>
          <cell r="BV1578" t="str">
            <v>32744 Olympiad Ct</v>
          </cell>
          <cell r="EM1578">
            <v>39013</v>
          </cell>
          <cell r="JB1578"/>
        </row>
        <row r="1579">
          <cell r="B1579" t="str">
            <v>Primary</v>
          </cell>
          <cell r="C1579" t="str">
            <v>RCEB-BAHP-0607-50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(SRF-4bed)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805000</v>
          </cell>
          <cell r="AD1579">
            <v>388134</v>
          </cell>
          <cell r="AF1579">
            <v>1193134</v>
          </cell>
          <cell r="AS1579">
            <v>4</v>
          </cell>
          <cell r="AX1579">
            <v>4</v>
          </cell>
          <cell r="BV1579" t="str">
            <v>5508 Jasmine Ct</v>
          </cell>
          <cell r="EI1579" t="str">
            <v>X</v>
          </cell>
          <cell r="EK1579" t="str">
            <v>X</v>
          </cell>
          <cell r="EM1579">
            <v>38924</v>
          </cell>
          <cell r="EQ1579" t="str">
            <v>X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RCEB-0708-1</v>
          </cell>
          <cell r="D1580" t="str">
            <v>RD</v>
          </cell>
          <cell r="G1580" t="str">
            <v>RCEB</v>
          </cell>
          <cell r="H1580" t="str">
            <v>2007-08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200000</v>
          </cell>
          <cell r="AE1580">
            <v>190000</v>
          </cell>
          <cell r="AF1580">
            <v>390000</v>
          </cell>
          <cell r="AS1580">
            <v>4</v>
          </cell>
          <cell r="AX1580">
            <v>4</v>
          </cell>
          <cell r="BV1580" t="str">
            <v>27971 Fairview</v>
          </cell>
          <cell r="EM1580">
            <v>40168</v>
          </cell>
          <cell r="EQ1580" t="str">
            <v>X</v>
          </cell>
          <cell r="JB1580"/>
        </row>
        <row r="1581">
          <cell r="B1581" t="str">
            <v>Primary</v>
          </cell>
          <cell r="C1581" t="str">
            <v>RCEB-BAHP-0708-42</v>
          </cell>
          <cell r="D1581" t="str">
            <v>RD</v>
          </cell>
          <cell r="G1581" t="str">
            <v>RCEB</v>
          </cell>
          <cell r="H1581" t="str">
            <v>2007-08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680000</v>
          </cell>
          <cell r="AD1581">
            <v>339580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5772 Dichondra Pl</v>
          </cell>
          <cell r="EM1581">
            <v>39324</v>
          </cell>
          <cell r="JB1581"/>
        </row>
        <row r="1582">
          <cell r="B1582" t="str">
            <v>Primary</v>
          </cell>
          <cell r="C1582" t="str">
            <v>RCEB-BAHP-0708-47</v>
          </cell>
          <cell r="D1582" t="str">
            <v>RD</v>
          </cell>
          <cell r="G1582" t="str">
            <v>RCEB</v>
          </cell>
          <cell r="H1582" t="str">
            <v>2007-08</v>
          </cell>
          <cell r="J1582" t="str">
            <v>None</v>
          </cell>
          <cell r="K1582" t="str">
            <v>BAHP</v>
          </cell>
          <cell r="L1582" t="str">
            <v>Residential (ARFPSHN-5bed)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778500</v>
          </cell>
          <cell r="AD1582">
            <v>796803</v>
          </cell>
          <cell r="AF1582">
            <v>1575303</v>
          </cell>
          <cell r="AS1582">
            <v>5</v>
          </cell>
          <cell r="AX1582">
            <v>5</v>
          </cell>
          <cell r="BV1582" t="str">
            <v>8101 Meadowlark Ct</v>
          </cell>
          <cell r="EM1582">
            <v>39273</v>
          </cell>
          <cell r="JB1582"/>
        </row>
        <row r="1583">
          <cell r="B1583" t="str">
            <v>Primary</v>
          </cell>
          <cell r="C1583" t="str">
            <v>RCEB-BAHP-0708-54</v>
          </cell>
          <cell r="D1583" t="str">
            <v>RD</v>
          </cell>
          <cell r="G1583" t="str">
            <v>RCEB</v>
          </cell>
          <cell r="H1583" t="str">
            <v>2007-08</v>
          </cell>
          <cell r="J1583" t="str">
            <v>None</v>
          </cell>
          <cell r="K1583" t="str">
            <v>BAHP</v>
          </cell>
          <cell r="L1583" t="str">
            <v>Residential (ARFPSHN-4bed)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929950</v>
          </cell>
          <cell r="AD1583">
            <v>642950</v>
          </cell>
          <cell r="AF1583">
            <v>1572900</v>
          </cell>
          <cell r="AS1583">
            <v>4</v>
          </cell>
          <cell r="AX1583">
            <v>4</v>
          </cell>
          <cell r="BV1583" t="str">
            <v>35649 Carnation Way</v>
          </cell>
          <cell r="EI1583" t="str">
            <v>X</v>
          </cell>
          <cell r="EK1583" t="str">
            <v>X</v>
          </cell>
          <cell r="EM1583">
            <v>39353</v>
          </cell>
          <cell r="EQ1583" t="str">
            <v>X</v>
          </cell>
          <cell r="EY1583" t="str">
            <v>X</v>
          </cell>
        </row>
        <row r="1584">
          <cell r="B1584" t="str">
            <v>Primary</v>
          </cell>
          <cell r="C1584" t="str">
            <v>RCEB-BAHP-0708-56</v>
          </cell>
          <cell r="D1584" t="str">
            <v>RD</v>
          </cell>
          <cell r="G1584" t="str">
            <v>RCEB</v>
          </cell>
          <cell r="H1584" t="str">
            <v>2007-08</v>
          </cell>
          <cell r="J1584" t="str">
            <v>None</v>
          </cell>
          <cell r="K1584" t="str">
            <v>BAHP</v>
          </cell>
          <cell r="L1584" t="str">
            <v>Residential (ARFPSHN-5bed)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950000</v>
          </cell>
          <cell r="AD1584">
            <v>604900</v>
          </cell>
          <cell r="AF1584">
            <v>1554900</v>
          </cell>
          <cell r="AS1584">
            <v>5</v>
          </cell>
          <cell r="AX1584">
            <v>5</v>
          </cell>
          <cell r="BV1584" t="str">
            <v>36743 Montecito Dr</v>
          </cell>
          <cell r="EM1584">
            <v>39356</v>
          </cell>
          <cell r="JB1584"/>
        </row>
        <row r="1585">
          <cell r="B1585" t="str">
            <v>Primary</v>
          </cell>
          <cell r="C1585" t="str">
            <v>RCEB-0809-1</v>
          </cell>
          <cell r="D1585" t="str">
            <v>RD</v>
          </cell>
          <cell r="G1585" t="str">
            <v>RCEB</v>
          </cell>
          <cell r="H1585" t="str">
            <v>2008-09</v>
          </cell>
          <cell r="J1585" t="str">
            <v>None</v>
          </cell>
          <cell r="K1585" t="str">
            <v>Regular</v>
          </cell>
          <cell r="L1585" t="str">
            <v>Residential (SRF-4bed)</v>
          </cell>
          <cell r="N1585" t="str">
            <v>New</v>
          </cell>
          <cell r="P1585" t="str">
            <v>Discontinued</v>
          </cell>
          <cell r="T1585" t="str">
            <v>NON-NPO</v>
          </cell>
          <cell r="AS1585">
            <v>2</v>
          </cell>
          <cell r="AT1585">
            <v>2</v>
          </cell>
          <cell r="AX1585">
            <v>4</v>
          </cell>
          <cell r="JB1585"/>
        </row>
        <row r="1586">
          <cell r="B1586" t="str">
            <v>Primary</v>
          </cell>
          <cell r="C1586" t="str">
            <v>RCEB-0809-2</v>
          </cell>
          <cell r="D1586" t="str">
            <v>RD</v>
          </cell>
          <cell r="G1586" t="str">
            <v>RCEB</v>
          </cell>
          <cell r="H1586" t="str">
            <v>2008-09</v>
          </cell>
          <cell r="J1586" t="str">
            <v>None</v>
          </cell>
          <cell r="K1586" t="str">
            <v>Regular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E1586">
            <v>63500</v>
          </cell>
          <cell r="AF1586">
            <v>63500</v>
          </cell>
          <cell r="AT1586">
            <v>4</v>
          </cell>
          <cell r="AX1586">
            <v>4</v>
          </cell>
          <cell r="BV1586" t="str">
            <v xml:space="preserve">4375 Glen Canyon Circle, Pittsburg, CA 94565 </v>
          </cell>
          <cell r="JB1586"/>
        </row>
        <row r="1587">
          <cell r="B1587" t="str">
            <v>Primary</v>
          </cell>
          <cell r="C1587" t="str">
            <v>RCEB-0809-3</v>
          </cell>
          <cell r="D1587" t="str">
            <v>RD</v>
          </cell>
          <cell r="G1587" t="str">
            <v>RCEB</v>
          </cell>
          <cell r="H1587" t="str">
            <v>2008-09</v>
          </cell>
          <cell r="J1587" t="str">
            <v>None</v>
          </cell>
          <cell r="K1587" t="str">
            <v>Regular</v>
          </cell>
          <cell r="L1587" t="str">
            <v>Multi Family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400000</v>
          </cell>
          <cell r="AF1587">
            <v>400000</v>
          </cell>
          <cell r="AS1587">
            <v>3</v>
          </cell>
          <cell r="AV1587">
            <v>2</v>
          </cell>
          <cell r="AX1587">
            <v>5</v>
          </cell>
          <cell r="BV1587" t="str">
            <v xml:space="preserve">1550 Third Avenue </v>
          </cell>
          <cell r="EM1587">
            <v>41613</v>
          </cell>
          <cell r="EY1587" t="str">
            <v>N/A</v>
          </cell>
        </row>
        <row r="1588">
          <cell r="B1588" t="str">
            <v>Primary</v>
          </cell>
          <cell r="C1588" t="str">
            <v>RCEB-0809-4</v>
          </cell>
          <cell r="D1588" t="str">
            <v>SS</v>
          </cell>
          <cell r="G1588" t="str">
            <v>RCEB</v>
          </cell>
          <cell r="H1588" t="str">
            <v>2008-09</v>
          </cell>
          <cell r="J1588" t="str">
            <v>None</v>
          </cell>
          <cell r="K1588" t="str">
            <v>Regular</v>
          </cell>
          <cell r="L1588" t="str">
            <v>Psychiatric Treatment</v>
          </cell>
          <cell r="N1588" t="str">
            <v>Continued</v>
          </cell>
          <cell r="P1588" t="str">
            <v>Completed</v>
          </cell>
          <cell r="T1588" t="str">
            <v>NON-NPO</v>
          </cell>
          <cell r="AE1588">
            <v>200000</v>
          </cell>
          <cell r="AF1588">
            <v>200000</v>
          </cell>
          <cell r="AX1588"/>
          <cell r="JB1588"/>
        </row>
        <row r="1589">
          <cell r="B1589" t="str">
            <v>Secondary</v>
          </cell>
          <cell r="C1589" t="str">
            <v>RCEB-0809-5</v>
          </cell>
          <cell r="D1589" t="str">
            <v>RD</v>
          </cell>
          <cell r="E1589" t="str">
            <v>X081</v>
          </cell>
          <cell r="G1589" t="str">
            <v>RCEB</v>
          </cell>
          <cell r="H1589" t="str">
            <v>2008-09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Continued</v>
          </cell>
          <cell r="P1589" t="str">
            <v>Completed</v>
          </cell>
          <cell r="T1589" t="str">
            <v>NON-NPO</v>
          </cell>
          <cell r="AE1589">
            <v>47962</v>
          </cell>
          <cell r="AF1589">
            <v>47962</v>
          </cell>
          <cell r="AX1589"/>
          <cell r="BV1589" t="str">
            <v>7137 Amador Valley Boulevard, Dublin, CA 94568</v>
          </cell>
          <cell r="JB1589"/>
        </row>
        <row r="1590">
          <cell r="B1590" t="str">
            <v>Primary</v>
          </cell>
          <cell r="C1590" t="str">
            <v>RCEB-0910-1</v>
          </cell>
          <cell r="D1590" t="str">
            <v>RD</v>
          </cell>
          <cell r="G1590" t="str">
            <v>RCEB</v>
          </cell>
          <cell r="H1590" t="str">
            <v>2009-10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E1590">
            <v>150000</v>
          </cell>
          <cell r="AF1590">
            <v>150000</v>
          </cell>
          <cell r="AS1590">
            <v>3</v>
          </cell>
          <cell r="AT1590">
            <v>1</v>
          </cell>
          <cell r="AX1590">
            <v>4</v>
          </cell>
          <cell r="BV1590" t="str">
            <v>3711 Lindero Drive, Concord, CA 94519</v>
          </cell>
          <cell r="JB1590"/>
        </row>
        <row r="1591">
          <cell r="B1591" t="str">
            <v>Primary</v>
          </cell>
          <cell r="C1591" t="str">
            <v>RCEB-0910-2</v>
          </cell>
          <cell r="D1591" t="str">
            <v>RD</v>
          </cell>
          <cell r="G1591" t="str">
            <v>RCEB</v>
          </cell>
          <cell r="H1591" t="str">
            <v>2009-10</v>
          </cell>
          <cell r="J1591" t="str">
            <v>None</v>
          </cell>
          <cell r="K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E1591">
            <v>200000</v>
          </cell>
          <cell r="AF1591">
            <v>200000</v>
          </cell>
          <cell r="AT1591">
            <v>4</v>
          </cell>
          <cell r="AX1591">
            <v>4</v>
          </cell>
          <cell r="BV1591" t="str">
            <v>27971 Fairview Avenue</v>
          </cell>
          <cell r="JB1591"/>
        </row>
        <row r="1592">
          <cell r="B1592" t="str">
            <v>Primary</v>
          </cell>
          <cell r="C1592" t="str">
            <v>RCEB-0910-4</v>
          </cell>
          <cell r="D1592" t="str">
            <v>DP</v>
          </cell>
          <cell r="G1592" t="str">
            <v>RCEB</v>
          </cell>
          <cell r="H1592" t="str">
            <v>2009-10</v>
          </cell>
          <cell r="J1592" t="str">
            <v>None</v>
          </cell>
          <cell r="K1592" t="str">
            <v>Regular</v>
          </cell>
          <cell r="L1592" t="str">
            <v>Day Program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E1592">
            <v>110000</v>
          </cell>
          <cell r="AF1592">
            <v>110000</v>
          </cell>
          <cell r="AX1592"/>
          <cell r="BV1592" t="str">
            <v>3300 Broadway, Oakland, CA 94611</v>
          </cell>
          <cell r="JB1592"/>
        </row>
        <row r="1593">
          <cell r="B1593" t="str">
            <v>Primary</v>
          </cell>
          <cell r="C1593" t="str">
            <v>RCEB-0910-5</v>
          </cell>
          <cell r="D1593" t="str">
            <v>RD</v>
          </cell>
          <cell r="G1593" t="str">
            <v>RCEB</v>
          </cell>
          <cell r="H1593" t="str">
            <v>2009-10</v>
          </cell>
          <cell r="J1593" t="str">
            <v>None</v>
          </cell>
          <cell r="K1593" t="str">
            <v>Regular</v>
          </cell>
          <cell r="L1593" t="str">
            <v>Residential (SRF-4bed)</v>
          </cell>
          <cell r="N1593" t="str">
            <v>New</v>
          </cell>
          <cell r="P1593" t="str">
            <v>Completed</v>
          </cell>
          <cell r="T1593" t="str">
            <v>NON-NPO</v>
          </cell>
          <cell r="AE1593">
            <v>190000</v>
          </cell>
          <cell r="AF1593">
            <v>190000</v>
          </cell>
          <cell r="AS1593">
            <v>4</v>
          </cell>
          <cell r="AX1593">
            <v>4</v>
          </cell>
          <cell r="BV1593" t="str">
            <v>14825 Lark Street</v>
          </cell>
          <cell r="EI1593" t="str">
            <v>X</v>
          </cell>
          <cell r="EK1593" t="str">
            <v>X</v>
          </cell>
          <cell r="EM1593" t="str">
            <v>X</v>
          </cell>
          <cell r="EQ1593" t="str">
            <v>X</v>
          </cell>
          <cell r="EY1593" t="str">
            <v>X</v>
          </cell>
          <cell r="JB1593"/>
        </row>
        <row r="1594">
          <cell r="B1594" t="str">
            <v>Primary</v>
          </cell>
          <cell r="C1594" t="str">
            <v>RCEB-0910-6</v>
          </cell>
          <cell r="D1594" t="str">
            <v>SS</v>
          </cell>
          <cell r="G1594" t="str">
            <v>RCEB</v>
          </cell>
          <cell r="H1594" t="str">
            <v>2009-10</v>
          </cell>
          <cell r="J1594" t="str">
            <v>None</v>
          </cell>
          <cell r="K1594" t="str">
            <v>Regular</v>
          </cell>
          <cell r="L1594" t="str">
            <v>Psychiatric Treatment</v>
          </cell>
          <cell r="N1594" t="str">
            <v>Continued</v>
          </cell>
          <cell r="P1594" t="str">
            <v>Discontinued</v>
          </cell>
          <cell r="T1594" t="str">
            <v>NON-NPO</v>
          </cell>
          <cell r="AS1594">
            <v>3</v>
          </cell>
          <cell r="AT1594">
            <v>2</v>
          </cell>
          <cell r="AX1594">
            <v>5</v>
          </cell>
          <cell r="JB1594"/>
        </row>
        <row r="1595">
          <cell r="B1595" t="str">
            <v>Primary</v>
          </cell>
          <cell r="C1595" t="str">
            <v>RCEB-0910-8</v>
          </cell>
          <cell r="D1595" t="str">
            <v>RD</v>
          </cell>
          <cell r="G1595" t="str">
            <v>RCEB</v>
          </cell>
          <cell r="H1595" t="str">
            <v>2009-10</v>
          </cell>
          <cell r="J1595" t="str">
            <v>None</v>
          </cell>
          <cell r="K1595" t="str">
            <v>Regular</v>
          </cell>
          <cell r="L1595" t="str">
            <v>Residential (SRF-4bed)</v>
          </cell>
          <cell r="N1595" t="str">
            <v>New</v>
          </cell>
          <cell r="P1595" t="str">
            <v>Discontinued</v>
          </cell>
          <cell r="T1595" t="str">
            <v>NON-NPO</v>
          </cell>
          <cell r="AS1595">
            <v>1</v>
          </cell>
          <cell r="AT1595">
            <v>3</v>
          </cell>
          <cell r="AX1595">
            <v>4</v>
          </cell>
          <cell r="JB1595"/>
        </row>
        <row r="1596">
          <cell r="B1596" t="str">
            <v>Primary</v>
          </cell>
          <cell r="C1596" t="str">
            <v>RCEB-0910-9</v>
          </cell>
          <cell r="D1596" t="str">
            <v>RD</v>
          </cell>
          <cell r="G1596" t="str">
            <v>RCEB</v>
          </cell>
          <cell r="H1596" t="str">
            <v>2009-10</v>
          </cell>
          <cell r="J1596" t="str">
            <v>None</v>
          </cell>
          <cell r="K1596" t="str">
            <v>Regular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E1596">
            <v>15000</v>
          </cell>
          <cell r="AF1596">
            <v>15000</v>
          </cell>
          <cell r="AS1596">
            <v>4</v>
          </cell>
          <cell r="AX1596">
            <v>4</v>
          </cell>
          <cell r="JB1596"/>
        </row>
        <row r="1597">
          <cell r="B1597" t="str">
            <v>Primary</v>
          </cell>
          <cell r="C1597" t="str">
            <v>RCEB-1011-1</v>
          </cell>
          <cell r="D1597" t="str">
            <v>RD</v>
          </cell>
          <cell r="G1597" t="str">
            <v>RCEB</v>
          </cell>
          <cell r="H1597" t="str">
            <v>2010-11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185000</v>
          </cell>
          <cell r="AF1597">
            <v>185000</v>
          </cell>
          <cell r="AS1597">
            <v>3</v>
          </cell>
          <cell r="AT1597">
            <v>1</v>
          </cell>
          <cell r="AX1597">
            <v>4</v>
          </cell>
          <cell r="BV1597" t="str">
            <v>21259 Birch Road, Hayward, CA 94541</v>
          </cell>
          <cell r="JB1597"/>
        </row>
        <row r="1598">
          <cell r="B1598" t="str">
            <v>Primary</v>
          </cell>
          <cell r="C1598" t="str">
            <v>RCEB-1011-2</v>
          </cell>
          <cell r="D1598" t="str">
            <v>RD</v>
          </cell>
          <cell r="G1598" t="str">
            <v>RCEB</v>
          </cell>
          <cell r="H1598" t="str">
            <v>2010-11</v>
          </cell>
          <cell r="J1598" t="str">
            <v>None</v>
          </cell>
          <cell r="K1598" t="str">
            <v>Regular</v>
          </cell>
          <cell r="L1598" t="str">
            <v>Residential (SRF-4bed)</v>
          </cell>
          <cell r="N1598" t="str">
            <v>New</v>
          </cell>
          <cell r="P1598" t="str">
            <v>Discontinued</v>
          </cell>
          <cell r="T1598" t="str">
            <v>NON-NPO</v>
          </cell>
          <cell r="AE1598">
            <v>185000</v>
          </cell>
          <cell r="AF1598">
            <v>185000</v>
          </cell>
          <cell r="AS1598">
            <v>3</v>
          </cell>
          <cell r="AT1598">
            <v>1</v>
          </cell>
          <cell r="AX1598">
            <v>4</v>
          </cell>
          <cell r="JB1598"/>
        </row>
        <row r="1599">
          <cell r="B1599" t="str">
            <v>Primary</v>
          </cell>
          <cell r="C1599" t="str">
            <v>RCEB-1011-3</v>
          </cell>
          <cell r="D1599" t="str">
            <v>RD</v>
          </cell>
          <cell r="G1599" t="str">
            <v>RCEB</v>
          </cell>
          <cell r="H1599" t="str">
            <v>2010-11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Not Approved</v>
          </cell>
          <cell r="T1599" t="str">
            <v>NPO</v>
          </cell>
          <cell r="AX1599"/>
          <cell r="JB1599"/>
        </row>
        <row r="1600">
          <cell r="B1600" t="str">
            <v>Primary</v>
          </cell>
          <cell r="C1600" t="str">
            <v>RCEB-1011-4</v>
          </cell>
          <cell r="D1600" t="str">
            <v>RD</v>
          </cell>
          <cell r="G1600" t="str">
            <v>RCEB</v>
          </cell>
          <cell r="H1600" t="str">
            <v>2010-11</v>
          </cell>
          <cell r="J1600" t="str">
            <v>None</v>
          </cell>
          <cell r="K1600" t="str">
            <v>Regular</v>
          </cell>
          <cell r="L1600" t="str">
            <v>Residential (SLS)</v>
          </cell>
          <cell r="N1600" t="str">
            <v>New</v>
          </cell>
          <cell r="P1600" t="str">
            <v>Not Approved</v>
          </cell>
          <cell r="T1600" t="str">
            <v>NON-NPO</v>
          </cell>
          <cell r="AX1600"/>
          <cell r="JB1600"/>
        </row>
        <row r="1601">
          <cell r="B1601" t="str">
            <v>Primary</v>
          </cell>
          <cell r="C1601" t="str">
            <v>RCEB-1011-5</v>
          </cell>
          <cell r="D1601" t="str">
            <v>RD</v>
          </cell>
          <cell r="G1601" t="str">
            <v>RCEB</v>
          </cell>
          <cell r="H1601" t="str">
            <v>2010-11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Not Approved</v>
          </cell>
          <cell r="T1601" t="str">
            <v>NPO</v>
          </cell>
          <cell r="AX1601"/>
          <cell r="JB1601"/>
        </row>
        <row r="1602">
          <cell r="B1602" t="str">
            <v>Primary</v>
          </cell>
          <cell r="C1602" t="str">
            <v>RCEB-1011-7</v>
          </cell>
          <cell r="D1602" t="str">
            <v>RD</v>
          </cell>
          <cell r="G1602" t="str">
            <v>RCEB</v>
          </cell>
          <cell r="H1602" t="str">
            <v>2010-11</v>
          </cell>
          <cell r="J1602" t="str">
            <v>None</v>
          </cell>
          <cell r="K1602" t="str">
            <v>Regular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E1602">
            <v>205000</v>
          </cell>
          <cell r="AF1602">
            <v>205000</v>
          </cell>
          <cell r="AS1602">
            <v>3</v>
          </cell>
          <cell r="AT1602">
            <v>1</v>
          </cell>
          <cell r="AX1602">
            <v>4</v>
          </cell>
          <cell r="BV1602" t="str">
            <v>576 Jayar Place</v>
          </cell>
          <cell r="EI1602">
            <v>40584</v>
          </cell>
          <cell r="EK1602" t="str">
            <v>X</v>
          </cell>
          <cell r="EM1602" t="str">
            <v>X</v>
          </cell>
          <cell r="EQ1602" t="str">
            <v>X</v>
          </cell>
          <cell r="EY1602" t="str">
            <v>X</v>
          </cell>
          <cell r="JB1602"/>
        </row>
        <row r="1603">
          <cell r="B1603" t="str">
            <v>Primary</v>
          </cell>
          <cell r="C1603" t="str">
            <v>RCEB-1011-8</v>
          </cell>
          <cell r="D1603" t="str">
            <v>DP</v>
          </cell>
          <cell r="G1603" t="str">
            <v>RCEB</v>
          </cell>
          <cell r="H1603" t="str">
            <v>2010-11</v>
          </cell>
          <cell r="J1603" t="str">
            <v>None</v>
          </cell>
          <cell r="K1603" t="str">
            <v>Regular</v>
          </cell>
          <cell r="L1603" t="str">
            <v>Day Program</v>
          </cell>
          <cell r="N1603" t="str">
            <v>New</v>
          </cell>
          <cell r="P1603" t="str">
            <v>Not Approved</v>
          </cell>
          <cell r="T1603" t="str">
            <v>NON-NPO</v>
          </cell>
          <cell r="AX1603"/>
          <cell r="JB1603"/>
        </row>
        <row r="1604">
          <cell r="B1604" t="str">
            <v>Primary</v>
          </cell>
          <cell r="C1604" t="str">
            <v>RCEB-1011-9</v>
          </cell>
          <cell r="D1604" t="str">
            <v>RD</v>
          </cell>
          <cell r="G1604" t="str">
            <v>RCEB</v>
          </cell>
          <cell r="H1604" t="str">
            <v>2010-11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S1604">
            <v>2</v>
          </cell>
          <cell r="AT1604">
            <v>2</v>
          </cell>
          <cell r="AX1604">
            <v>4</v>
          </cell>
          <cell r="JB1604"/>
        </row>
        <row r="1605">
          <cell r="B1605" t="str">
            <v>Primary</v>
          </cell>
          <cell r="C1605" t="str">
            <v>RCEB-1011-10</v>
          </cell>
          <cell r="D1605" t="str">
            <v>DP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Day Program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130000</v>
          </cell>
          <cell r="AF1605">
            <v>130000</v>
          </cell>
          <cell r="AX1605"/>
          <cell r="BV1605" t="str">
            <v>5437 Central Avenue #4, Newark, CA 94560</v>
          </cell>
          <cell r="JB1605"/>
        </row>
        <row r="1606">
          <cell r="B1606" t="str">
            <v>Primary</v>
          </cell>
          <cell r="C1606" t="str">
            <v>RCEB-1011-11</v>
          </cell>
          <cell r="D1606" t="str">
            <v>TD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Training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/>
          <cell r="JB1606"/>
        </row>
        <row r="1607">
          <cell r="B1607" t="str">
            <v>Primary</v>
          </cell>
          <cell r="C1607" t="str">
            <v>RCEB-1011-12</v>
          </cell>
          <cell r="D1607" t="str">
            <v>TD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Training</v>
          </cell>
          <cell r="N1607" t="str">
            <v>New</v>
          </cell>
          <cell r="P1607" t="str">
            <v>Completed</v>
          </cell>
          <cell r="T1607" t="str">
            <v>NON-NPO</v>
          </cell>
          <cell r="AE1607">
            <v>60000</v>
          </cell>
          <cell r="AF1607">
            <v>60000</v>
          </cell>
          <cell r="AX1607"/>
          <cell r="JB1607"/>
        </row>
        <row r="1608">
          <cell r="B1608" t="str">
            <v>Primary</v>
          </cell>
          <cell r="C1608" t="str">
            <v>RCEB-1112-1</v>
          </cell>
          <cell r="D1608" t="str">
            <v>RD</v>
          </cell>
          <cell r="G1608" t="str">
            <v>RCEB</v>
          </cell>
          <cell r="H1608" t="str">
            <v>2011-12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E1608">
            <v>185000</v>
          </cell>
          <cell r="AF1608">
            <v>185000</v>
          </cell>
          <cell r="AS1608">
            <v>3</v>
          </cell>
          <cell r="AT1608">
            <v>1</v>
          </cell>
          <cell r="AX1608">
            <v>4</v>
          </cell>
          <cell r="BV1608" t="str">
            <v>1854 Mt. Goethe Way</v>
          </cell>
          <cell r="EI1608" t="str">
            <v>X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</row>
        <row r="1609">
          <cell r="B1609" t="str">
            <v>Primary</v>
          </cell>
          <cell r="C1609" t="str">
            <v>RCEB-1112-2</v>
          </cell>
          <cell r="D1609" t="str">
            <v>RD</v>
          </cell>
          <cell r="G1609" t="str">
            <v>RCEB</v>
          </cell>
          <cell r="H1609" t="str">
            <v>2011-12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New</v>
          </cell>
          <cell r="P1609" t="str">
            <v>Completed</v>
          </cell>
          <cell r="T1609" t="str">
            <v>NON-NPO</v>
          </cell>
          <cell r="AE1609">
            <v>165000</v>
          </cell>
          <cell r="AF1609">
            <v>165000</v>
          </cell>
          <cell r="AS1609">
            <v>2</v>
          </cell>
          <cell r="AT1609">
            <v>2</v>
          </cell>
          <cell r="AX1609">
            <v>4</v>
          </cell>
          <cell r="BV1609" t="str">
            <v>2292 N. Livermore Ave, Livermore, CA94551</v>
          </cell>
          <cell r="JB1609"/>
        </row>
        <row r="1610">
          <cell r="B1610" t="str">
            <v>Primary</v>
          </cell>
          <cell r="C1610" t="str">
            <v>RCEB-1112-3</v>
          </cell>
          <cell r="D1610" t="str">
            <v>DP</v>
          </cell>
          <cell r="G1610" t="str">
            <v>RCEB</v>
          </cell>
          <cell r="H1610" t="str">
            <v>2011-12</v>
          </cell>
          <cell r="J1610" t="str">
            <v>None</v>
          </cell>
          <cell r="K1610" t="str">
            <v>Regular</v>
          </cell>
          <cell r="L1610" t="str">
            <v>Day Program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/>
          <cell r="JB1610"/>
        </row>
        <row r="1611">
          <cell r="B1611" t="str">
            <v>Primary</v>
          </cell>
          <cell r="C1611" t="str">
            <v>RCEB-1112-4</v>
          </cell>
          <cell r="D1611" t="str">
            <v>RD</v>
          </cell>
          <cell r="G1611" t="str">
            <v>RCEB</v>
          </cell>
          <cell r="H1611" t="str">
            <v>2011-12</v>
          </cell>
          <cell r="J1611" t="str">
            <v>None</v>
          </cell>
          <cell r="K1611" t="str">
            <v>Regular</v>
          </cell>
          <cell r="L1611" t="str">
            <v>Residential (SLS)</v>
          </cell>
          <cell r="N1611" t="str">
            <v>New</v>
          </cell>
          <cell r="P1611" t="str">
            <v>Discontinued</v>
          </cell>
          <cell r="T1611" t="str">
            <v>NON-NPO</v>
          </cell>
          <cell r="AS1611">
            <v>3</v>
          </cell>
          <cell r="AT1611">
            <v>1</v>
          </cell>
          <cell r="AX1611">
            <v>4</v>
          </cell>
          <cell r="JB1611"/>
        </row>
        <row r="1612">
          <cell r="B1612" t="str">
            <v>Primary</v>
          </cell>
          <cell r="C1612" t="str">
            <v>RCEB-1112-5</v>
          </cell>
          <cell r="D1612" t="str">
            <v>RD</v>
          </cell>
          <cell r="G1612" t="str">
            <v>RCEB</v>
          </cell>
          <cell r="H1612" t="str">
            <v>2011-12</v>
          </cell>
          <cell r="J1612" t="str">
            <v>None</v>
          </cell>
          <cell r="K1612" t="str">
            <v>Regular</v>
          </cell>
          <cell r="L1612" t="str">
            <v>Residential (SLS)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S1612">
            <v>3</v>
          </cell>
          <cell r="AT1612">
            <v>1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RCEB-1112-6</v>
          </cell>
          <cell r="D1613" t="str">
            <v>DP</v>
          </cell>
          <cell r="G1613" t="str">
            <v>RCEB</v>
          </cell>
          <cell r="H1613" t="str">
            <v>2011-12</v>
          </cell>
          <cell r="J1613" t="str">
            <v>None</v>
          </cell>
          <cell r="K1613" t="str">
            <v>Regular</v>
          </cell>
          <cell r="L1613" t="str">
            <v>Day Program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/>
          <cell r="JB1613"/>
        </row>
        <row r="1614">
          <cell r="B1614" t="str">
            <v>Primary</v>
          </cell>
          <cell r="C1614" t="str">
            <v>RCEB-1112-7</v>
          </cell>
          <cell r="D1614" t="str">
            <v>RD</v>
          </cell>
          <cell r="G1614" t="str">
            <v>RCEB</v>
          </cell>
          <cell r="H1614" t="str">
            <v>2011-12</v>
          </cell>
          <cell r="J1614" t="str">
            <v>None</v>
          </cell>
          <cell r="K1614" t="str">
            <v>Regular</v>
          </cell>
          <cell r="L1614" t="str">
            <v>Residential (SRF-3bed)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E1614">
            <v>165000</v>
          </cell>
          <cell r="AF1614">
            <v>165000</v>
          </cell>
          <cell r="AS1614">
            <v>2</v>
          </cell>
          <cell r="AT1614">
            <v>1</v>
          </cell>
          <cell r="AX1614">
            <v>3</v>
          </cell>
          <cell r="JB1614"/>
        </row>
        <row r="1615">
          <cell r="B1615" t="str">
            <v>Primary</v>
          </cell>
          <cell r="C1615" t="str">
            <v>RCEB-1112-8</v>
          </cell>
          <cell r="D1615" t="str">
            <v>TD</v>
          </cell>
          <cell r="G1615" t="str">
            <v>RCEB</v>
          </cell>
          <cell r="H1615" t="str">
            <v>2011-12</v>
          </cell>
          <cell r="J1615" t="str">
            <v>None</v>
          </cell>
          <cell r="K1615" t="str">
            <v>Regular</v>
          </cell>
          <cell r="L1615" t="str">
            <v>Training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X1615"/>
          <cell r="JB1615"/>
        </row>
        <row r="1616">
          <cell r="B1616" t="str">
            <v>Primary</v>
          </cell>
          <cell r="C1616" t="str">
            <v>RCEB-1112-9</v>
          </cell>
          <cell r="D1616" t="str">
            <v>RD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Residential (SRF-4bed)</v>
          </cell>
          <cell r="N1616" t="str">
            <v>New</v>
          </cell>
          <cell r="P1616" t="str">
            <v>Completed</v>
          </cell>
          <cell r="T1616" t="str">
            <v>NON-NPO</v>
          </cell>
          <cell r="AE1616">
            <v>185000</v>
          </cell>
          <cell r="AF1616">
            <v>185000</v>
          </cell>
          <cell r="AS1616">
            <v>3</v>
          </cell>
          <cell r="AT1616">
            <v>1</v>
          </cell>
          <cell r="AX1616">
            <v>4</v>
          </cell>
          <cell r="BV1616" t="str">
            <v>4443 Alameda Drive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/>
        </row>
        <row r="1617">
          <cell r="B1617" t="str">
            <v>Primary</v>
          </cell>
          <cell r="C1617" t="str">
            <v>RCEB-1112-10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(SRF-4bed)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185000</v>
          </cell>
          <cell r="AF1617">
            <v>185000</v>
          </cell>
          <cell r="AS1617">
            <v>3</v>
          </cell>
          <cell r="AT1617">
            <v>1</v>
          </cell>
          <cell r="AX1617">
            <v>4</v>
          </cell>
          <cell r="BV1617" t="str">
            <v>445 Maureen Lane</v>
          </cell>
          <cell r="EI1617" t="str">
            <v>X</v>
          </cell>
          <cell r="EK1617" t="str">
            <v>X</v>
          </cell>
          <cell r="EM1617" t="str">
            <v>X</v>
          </cell>
          <cell r="EQ1617" t="str">
            <v>X</v>
          </cell>
          <cell r="EY1617" t="str">
            <v>X</v>
          </cell>
          <cell r="JB1617"/>
        </row>
        <row r="1618">
          <cell r="B1618" t="str">
            <v>Primary</v>
          </cell>
          <cell r="C1618" t="str">
            <v>RCEB-1213-1</v>
          </cell>
          <cell r="D1618" t="str">
            <v>RD</v>
          </cell>
          <cell r="G1618" t="str">
            <v>RCEB</v>
          </cell>
          <cell r="H1618" t="str">
            <v>2012-13</v>
          </cell>
          <cell r="J1618" t="str">
            <v>None</v>
          </cell>
          <cell r="K1618" t="str">
            <v>Regular</v>
          </cell>
          <cell r="L1618" t="str">
            <v>Residential (SRF-4bed)</v>
          </cell>
          <cell r="N1618" t="str">
            <v>New</v>
          </cell>
          <cell r="P1618" t="str">
            <v>Not Approved</v>
          </cell>
          <cell r="T1618" t="str">
            <v>NON-NPO</v>
          </cell>
          <cell r="AS1618">
            <v>3</v>
          </cell>
          <cell r="AT1618">
            <v>1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RCEB-1213-2</v>
          </cell>
          <cell r="D1619" t="str">
            <v>RD</v>
          </cell>
          <cell r="G1619" t="str">
            <v>RCEB</v>
          </cell>
          <cell r="H1619" t="str">
            <v>2012-13</v>
          </cell>
          <cell r="J1619" t="str">
            <v>None</v>
          </cell>
          <cell r="K1619" t="str">
            <v>Regular</v>
          </cell>
          <cell r="L1619" t="str">
            <v>Residential (ARFPSHN-5bed)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5</v>
          </cell>
          <cell r="AX1619">
            <v>5</v>
          </cell>
          <cell r="EI1619">
            <v>41331</v>
          </cell>
          <cell r="JB1619"/>
        </row>
        <row r="1620">
          <cell r="B1620" t="str">
            <v>Primary</v>
          </cell>
          <cell r="C1620" t="str">
            <v>RCEB-1213-3</v>
          </cell>
          <cell r="D1620" t="str">
            <v>RD</v>
          </cell>
          <cell r="G1620" t="str">
            <v>RCEB</v>
          </cell>
          <cell r="H1620" t="str">
            <v>2012-13</v>
          </cell>
          <cell r="J1620" t="str">
            <v>None</v>
          </cell>
          <cell r="K1620" t="str">
            <v>Regular</v>
          </cell>
          <cell r="L1620" t="str">
            <v>Residential (ARFPSHN-5bed)</v>
          </cell>
          <cell r="N1620" t="str">
            <v>Continued</v>
          </cell>
          <cell r="P1620" t="str">
            <v>Not Approved</v>
          </cell>
          <cell r="T1620" t="str">
            <v>NON-NPO</v>
          </cell>
          <cell r="AX1620"/>
          <cell r="JB1620"/>
        </row>
        <row r="1621">
          <cell r="B1621" t="str">
            <v>Primary</v>
          </cell>
          <cell r="C1621" t="str">
            <v>RCEB-1213-4</v>
          </cell>
          <cell r="D1621" t="str">
            <v>RD</v>
          </cell>
          <cell r="G1621" t="str">
            <v>RCEB</v>
          </cell>
          <cell r="H1621" t="str">
            <v>2012-13</v>
          </cell>
          <cell r="J1621" t="str">
            <v>None</v>
          </cell>
          <cell r="K1621" t="str">
            <v>Regular</v>
          </cell>
          <cell r="L1621" t="str">
            <v>Residential (SRF-6bed)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S1621">
            <v>6</v>
          </cell>
          <cell r="AX1621">
            <v>6</v>
          </cell>
          <cell r="JB1621"/>
        </row>
        <row r="1622">
          <cell r="B1622" t="str">
            <v>Primary</v>
          </cell>
          <cell r="C1622" t="str">
            <v>RCEB-1213-5</v>
          </cell>
          <cell r="D1622" t="str">
            <v>SS</v>
          </cell>
          <cell r="G1622" t="str">
            <v>RCEB</v>
          </cell>
          <cell r="H1622" t="str">
            <v>2012-13</v>
          </cell>
          <cell r="J1622" t="str">
            <v>None</v>
          </cell>
          <cell r="K1622" t="str">
            <v>Regular</v>
          </cell>
          <cell r="L1622" t="str">
            <v>Psychiatric Treatment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X1622"/>
          <cell r="JB1622"/>
        </row>
        <row r="1623">
          <cell r="B1623" t="str">
            <v>Primary</v>
          </cell>
          <cell r="C1623" t="str">
            <v>RCEB-1213-6</v>
          </cell>
          <cell r="D1623" t="str">
            <v>RD</v>
          </cell>
          <cell r="G1623" t="str">
            <v>RCEB</v>
          </cell>
          <cell r="H1623" t="str">
            <v>2012-13</v>
          </cell>
          <cell r="J1623" t="str">
            <v>None</v>
          </cell>
          <cell r="K1623" t="str">
            <v>Regular</v>
          </cell>
          <cell r="L1623" t="str">
            <v>Residential (SRF-4bed)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S1623">
            <v>2</v>
          </cell>
          <cell r="AT1623">
            <v>2</v>
          </cell>
          <cell r="AX1623">
            <v>4</v>
          </cell>
          <cell r="JB1623"/>
        </row>
        <row r="1624">
          <cell r="B1624" t="str">
            <v>Primary</v>
          </cell>
          <cell r="C1624" t="str">
            <v>RCEB-1213-7</v>
          </cell>
          <cell r="D1624" t="str">
            <v>RD</v>
          </cell>
          <cell r="G1624" t="str">
            <v>RCEB</v>
          </cell>
          <cell r="H1624" t="str">
            <v>2012-13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Not Approved</v>
          </cell>
          <cell r="T1624" t="str">
            <v>NON-NPO</v>
          </cell>
          <cell r="AS1624">
            <v>2</v>
          </cell>
          <cell r="AT1624">
            <v>2</v>
          </cell>
          <cell r="AX1624">
            <v>4</v>
          </cell>
          <cell r="JB1624"/>
        </row>
        <row r="1625">
          <cell r="B1625" t="str">
            <v>Primary</v>
          </cell>
          <cell r="C1625" t="str">
            <v>RCEB-1213-8</v>
          </cell>
          <cell r="D1625" t="str">
            <v>RD</v>
          </cell>
          <cell r="G1625" t="str">
            <v>RCEB</v>
          </cell>
          <cell r="H1625" t="str">
            <v>2012-13</v>
          </cell>
          <cell r="J1625" t="str">
            <v>None</v>
          </cell>
          <cell r="K1625" t="str">
            <v>Regular</v>
          </cell>
          <cell r="L1625" t="str">
            <v>10bed or Larger Facility (10+LF)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E1625">
            <v>90000</v>
          </cell>
          <cell r="AF1625">
            <v>90000</v>
          </cell>
          <cell r="AT1625">
            <v>15</v>
          </cell>
          <cell r="AX1625">
            <v>15</v>
          </cell>
          <cell r="BV1625" t="str">
            <v xml:space="preserve">18949 Redwood Road </v>
          </cell>
          <cell r="JB1625"/>
        </row>
        <row r="1626">
          <cell r="B1626" t="str">
            <v>Primary</v>
          </cell>
          <cell r="C1626" t="str">
            <v>RCEB-1213-9</v>
          </cell>
          <cell r="D1626" t="str">
            <v>MS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Other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E1626">
            <v>6625</v>
          </cell>
          <cell r="AF1626">
            <v>6625</v>
          </cell>
          <cell r="AX1626"/>
          <cell r="BV1626" t="str">
            <v>2654 Chablis way</v>
          </cell>
          <cell r="JB1626"/>
        </row>
        <row r="1627">
          <cell r="B1627" t="str">
            <v>Primary</v>
          </cell>
          <cell r="C1627" t="str">
            <v>RCEB-1314-1</v>
          </cell>
          <cell r="D1627" t="str">
            <v>RD</v>
          </cell>
          <cell r="G1627" t="str">
            <v>RCEB</v>
          </cell>
          <cell r="H1627" t="str">
            <v>2013-14</v>
          </cell>
          <cell r="J1627" t="str">
            <v>SDC</v>
          </cell>
          <cell r="K1627" t="str">
            <v>Regular</v>
          </cell>
          <cell r="L1627" t="str">
            <v>Residential (SRF-4bed)</v>
          </cell>
          <cell r="N1627" t="str">
            <v>New</v>
          </cell>
          <cell r="P1627" t="str">
            <v>Completed</v>
          </cell>
          <cell r="T1627" t="str">
            <v>NON-NPO</v>
          </cell>
          <cell r="AE1627">
            <v>185000</v>
          </cell>
          <cell r="AF1627">
            <v>185000</v>
          </cell>
          <cell r="AS1627">
            <v>4</v>
          </cell>
          <cell r="AX1627">
            <v>4</v>
          </cell>
          <cell r="BV1627" t="str">
            <v>1076 Tulane Avenue</v>
          </cell>
          <cell r="EI1627">
            <v>41673</v>
          </cell>
          <cell r="EK1627">
            <v>41835</v>
          </cell>
          <cell r="EM1627">
            <v>41835</v>
          </cell>
          <cell r="EQ1627" t="str">
            <v>X</v>
          </cell>
          <cell r="EY1627" t="str">
            <v>X</v>
          </cell>
          <cell r="JB1627" t="str">
            <v>Yes</v>
          </cell>
        </row>
        <row r="1628">
          <cell r="B1628" t="str">
            <v>Primary</v>
          </cell>
          <cell r="C1628" t="str">
            <v>RCEB-1314-2</v>
          </cell>
          <cell r="D1628" t="str">
            <v>RD</v>
          </cell>
          <cell r="G1628" t="str">
            <v>RCEB</v>
          </cell>
          <cell r="H1628" t="str">
            <v>2013-14</v>
          </cell>
          <cell r="J1628" t="str">
            <v>SDC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Completed</v>
          </cell>
          <cell r="T1628" t="str">
            <v>NON-NPO</v>
          </cell>
          <cell r="AE1628">
            <v>185000</v>
          </cell>
          <cell r="AF1628">
            <v>185000</v>
          </cell>
          <cell r="AS1628">
            <v>4</v>
          </cell>
          <cell r="AX1628">
            <v>4</v>
          </cell>
          <cell r="BV1628" t="str">
            <v>9 Sheila Court</v>
          </cell>
          <cell r="EI1628">
            <v>41673</v>
          </cell>
          <cell r="EK1628">
            <v>41820</v>
          </cell>
          <cell r="EM1628" t="str">
            <v>X</v>
          </cell>
          <cell r="EQ1628" t="str">
            <v>X</v>
          </cell>
          <cell r="JB1628" t="str">
            <v>Yes</v>
          </cell>
        </row>
        <row r="1629">
          <cell r="B1629" t="str">
            <v>Primary</v>
          </cell>
          <cell r="C1629" t="str">
            <v>RCEB-1314-3</v>
          </cell>
          <cell r="D1629" t="str">
            <v>RD</v>
          </cell>
          <cell r="G1629" t="str">
            <v>RCEB</v>
          </cell>
          <cell r="H1629" t="str">
            <v>2013-14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Completed</v>
          </cell>
          <cell r="T1629" t="str">
            <v>NON-NPO</v>
          </cell>
          <cell r="AE1629">
            <v>185000</v>
          </cell>
          <cell r="AF1629">
            <v>185000</v>
          </cell>
          <cell r="AT1629">
            <v>4</v>
          </cell>
          <cell r="AX1629">
            <v>4</v>
          </cell>
          <cell r="BV1629" t="str">
            <v>729 Marjoram Drive</v>
          </cell>
          <cell r="EI1629">
            <v>41801</v>
          </cell>
          <cell r="EK1629">
            <v>42429</v>
          </cell>
          <cell r="EM1629">
            <v>42429</v>
          </cell>
          <cell r="EQ1629">
            <v>42480</v>
          </cell>
        </row>
        <row r="1630">
          <cell r="B1630" t="str">
            <v>Primary</v>
          </cell>
          <cell r="C1630" t="str">
            <v>RCEB-1314-4</v>
          </cell>
          <cell r="D1630" t="str">
            <v>RD</v>
          </cell>
          <cell r="G1630" t="str">
            <v>RCEB</v>
          </cell>
          <cell r="H1630" t="str">
            <v>2013-14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E1630">
            <v>185000</v>
          </cell>
          <cell r="AF1630">
            <v>185000</v>
          </cell>
          <cell r="AT1630">
            <v>4</v>
          </cell>
          <cell r="AX1630">
            <v>4</v>
          </cell>
          <cell r="BV1630" t="str">
            <v>433 Fremont Peak Drive</v>
          </cell>
          <cell r="EI1630">
            <v>41801</v>
          </cell>
          <cell r="EK1630">
            <v>42445</v>
          </cell>
          <cell r="EM1630">
            <v>42445</v>
          </cell>
          <cell r="EQ1630">
            <v>42845</v>
          </cell>
        </row>
        <row r="1631">
          <cell r="B1631" t="str">
            <v>Primary</v>
          </cell>
          <cell r="C1631" t="str">
            <v>RCEB-1314-5</v>
          </cell>
          <cell r="D1631" t="str">
            <v>SS</v>
          </cell>
          <cell r="G1631" t="str">
            <v>RCEB</v>
          </cell>
          <cell r="H1631" t="str">
            <v>2013-14</v>
          </cell>
          <cell r="J1631" t="str">
            <v>None</v>
          </cell>
          <cell r="K1631" t="str">
            <v>Regular</v>
          </cell>
          <cell r="L1631" t="str">
            <v>Psychiatric Treatment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E1631">
            <v>75000</v>
          </cell>
          <cell r="AF1631">
            <v>75000</v>
          </cell>
          <cell r="AX1631"/>
          <cell r="BV1631" t="str">
            <v>409 Jackson Street</v>
          </cell>
          <cell r="JB1631"/>
        </row>
        <row r="1632">
          <cell r="B1632" t="str">
            <v>Primary</v>
          </cell>
          <cell r="C1632" t="str">
            <v>RCEB-1314-6</v>
          </cell>
          <cell r="D1632" t="str">
            <v>SS</v>
          </cell>
          <cell r="G1632" t="str">
            <v>RCEB</v>
          </cell>
          <cell r="H1632" t="str">
            <v>2013-14</v>
          </cell>
          <cell r="J1632" t="str">
            <v>None</v>
          </cell>
          <cell r="K1632" t="str">
            <v>Regular</v>
          </cell>
          <cell r="L1632" t="str">
            <v>Psychiatric Treatment</v>
          </cell>
          <cell r="N1632" t="str">
            <v>New</v>
          </cell>
          <cell r="P1632" t="str">
            <v>Discontinued</v>
          </cell>
          <cell r="T1632" t="str">
            <v>NON-NPO</v>
          </cell>
          <cell r="AX1632"/>
          <cell r="JB1632"/>
        </row>
        <row r="1633">
          <cell r="B1633" t="str">
            <v>Primary</v>
          </cell>
          <cell r="C1633" t="str">
            <v>RCEB-1314-7</v>
          </cell>
          <cell r="D1633" t="str">
            <v>DP</v>
          </cell>
          <cell r="G1633" t="str">
            <v>RCEB</v>
          </cell>
          <cell r="H1633" t="str">
            <v>2013-14</v>
          </cell>
          <cell r="J1633" t="str">
            <v>None</v>
          </cell>
          <cell r="K1633" t="str">
            <v>Regular</v>
          </cell>
          <cell r="L1633" t="str">
            <v>Day Program</v>
          </cell>
          <cell r="N1633" t="str">
            <v>Expanded</v>
          </cell>
          <cell r="P1633" t="str">
            <v>Not Approved</v>
          </cell>
          <cell r="T1633" t="str">
            <v>NON-NPO</v>
          </cell>
          <cell r="AX1633"/>
          <cell r="JB1633"/>
        </row>
        <row r="1634">
          <cell r="B1634" t="str">
            <v>Primary</v>
          </cell>
          <cell r="C1634" t="str">
            <v>RCEB-1314-8</v>
          </cell>
          <cell r="D1634" t="str">
            <v>RD</v>
          </cell>
          <cell r="E1634" t="str">
            <v>X236</v>
          </cell>
          <cell r="G1634" t="str">
            <v>RCEB</v>
          </cell>
          <cell r="H1634" t="str">
            <v>2013-14</v>
          </cell>
          <cell r="J1634" t="str">
            <v>SDC</v>
          </cell>
          <cell r="K1634" t="str">
            <v>Regular</v>
          </cell>
          <cell r="L1634" t="str">
            <v>Residential (ARFPSHN-4bed)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E1634">
            <v>250000</v>
          </cell>
          <cell r="AF1634">
            <v>250000</v>
          </cell>
          <cell r="AS1634">
            <v>4</v>
          </cell>
          <cell r="AX1634">
            <v>4</v>
          </cell>
          <cell r="BV1634" t="str">
            <v>40153 School Court</v>
          </cell>
          <cell r="EI1634">
            <v>42443</v>
          </cell>
          <cell r="EK1634">
            <v>42678</v>
          </cell>
          <cell r="EM1634">
            <v>42678</v>
          </cell>
          <cell r="EQ1634">
            <v>43061</v>
          </cell>
          <cell r="JB1634" t="str">
            <v>Yes</v>
          </cell>
        </row>
        <row r="1635">
          <cell r="B1635" t="str">
            <v>Secondary</v>
          </cell>
          <cell r="C1635" t="str">
            <v>RCEB-1314-9</v>
          </cell>
          <cell r="D1635" t="str">
            <v>RD</v>
          </cell>
          <cell r="E1635" t="str">
            <v>X143</v>
          </cell>
          <cell r="G1635" t="str">
            <v>RCEB</v>
          </cell>
          <cell r="H1635" t="str">
            <v>2013-14</v>
          </cell>
          <cell r="J1635" t="str">
            <v>None</v>
          </cell>
          <cell r="K1635" t="str">
            <v>DTS</v>
          </cell>
          <cell r="L1635" t="str">
            <v>10bed or Larger Facility (10+LF)</v>
          </cell>
          <cell r="N1635" t="str">
            <v>New</v>
          </cell>
          <cell r="P1635" t="str">
            <v xml:space="preserve">Discontinued </v>
          </cell>
          <cell r="Q1635" t="str">
            <v>DE/SP</v>
          </cell>
          <cell r="T1635" t="str">
            <v>NON-NPO</v>
          </cell>
          <cell r="AS1635">
            <v>2</v>
          </cell>
          <cell r="AT1635">
            <v>4</v>
          </cell>
          <cell r="AX1635">
            <v>6</v>
          </cell>
          <cell r="JB1635"/>
        </row>
        <row r="1636">
          <cell r="B1636" t="str">
            <v>Primary</v>
          </cell>
          <cell r="C1636" t="str">
            <v>RCEB-1415-1</v>
          </cell>
          <cell r="D1636" t="str">
            <v>RD</v>
          </cell>
          <cell r="E1636" t="str">
            <v>X234</v>
          </cell>
          <cell r="G1636" t="str">
            <v>RCEB</v>
          </cell>
          <cell r="H1636" t="str">
            <v>2014-15</v>
          </cell>
          <cell r="J1636" t="str">
            <v>SDC</v>
          </cell>
          <cell r="K1636" t="str">
            <v>Regular</v>
          </cell>
          <cell r="L1636" t="str">
            <v>Residential (ARFPSHN-4bed)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299000</v>
          </cell>
          <cell r="AF1636">
            <v>299000</v>
          </cell>
          <cell r="AS1636">
            <v>4</v>
          </cell>
          <cell r="AX1636">
            <v>4</v>
          </cell>
          <cell r="BV1636" t="str">
            <v>1141 Keith Drive</v>
          </cell>
          <cell r="EI1636">
            <v>42367</v>
          </cell>
          <cell r="EK1636" t="str">
            <v>X</v>
          </cell>
          <cell r="EM1636">
            <v>42525</v>
          </cell>
          <cell r="EQ1636">
            <v>43006</v>
          </cell>
          <cell r="JB1636" t="str">
            <v>Yes</v>
          </cell>
        </row>
        <row r="1637">
          <cell r="B1637" t="str">
            <v>Primary</v>
          </cell>
          <cell r="C1637" t="str">
            <v>RCEB-1415-2</v>
          </cell>
          <cell r="D1637" t="str">
            <v>RD</v>
          </cell>
          <cell r="G1637" t="str">
            <v>RCEB</v>
          </cell>
          <cell r="H1637" t="str">
            <v>2014-15</v>
          </cell>
          <cell r="J1637" t="str">
            <v>None</v>
          </cell>
          <cell r="K1637" t="str">
            <v>Regular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185000</v>
          </cell>
          <cell r="AF1637">
            <v>185000</v>
          </cell>
          <cell r="AV1637">
            <v>4</v>
          </cell>
          <cell r="AX1637">
            <v>4</v>
          </cell>
          <cell r="BV1637" t="str">
            <v>18039 Reamer Rd</v>
          </cell>
          <cell r="EI1637">
            <v>42160</v>
          </cell>
          <cell r="EK1637">
            <v>42339</v>
          </cell>
        </row>
        <row r="1638">
          <cell r="B1638" t="str">
            <v>Primary</v>
          </cell>
          <cell r="C1638" t="str">
            <v>RCEB-1415-3</v>
          </cell>
          <cell r="D1638" t="str">
            <v>RD</v>
          </cell>
          <cell r="G1638" t="str">
            <v>RCEB</v>
          </cell>
          <cell r="H1638" t="str">
            <v>2014-15</v>
          </cell>
          <cell r="J1638" t="str">
            <v>None</v>
          </cell>
          <cell r="K1638" t="str">
            <v>Regular</v>
          </cell>
          <cell r="L1638" t="str">
            <v>Residential (SRF-4bed)</v>
          </cell>
          <cell r="N1638" t="str">
            <v>New</v>
          </cell>
          <cell r="P1638" t="str">
            <v>Not Approved</v>
          </cell>
          <cell r="T1638" t="str">
            <v>NON-NPO</v>
          </cell>
          <cell r="AS1638">
            <v>3</v>
          </cell>
          <cell r="AT1638">
            <v>1</v>
          </cell>
          <cell r="AX1638">
            <v>4</v>
          </cell>
          <cell r="JB1638"/>
        </row>
        <row r="1639">
          <cell r="B1639" t="str">
            <v>Primary</v>
          </cell>
          <cell r="C1639" t="str">
            <v>RCEB-1415-4</v>
          </cell>
          <cell r="D1639" t="str">
            <v>RD</v>
          </cell>
          <cell r="G1639" t="str">
            <v>RCEB</v>
          </cell>
          <cell r="H1639" t="str">
            <v>2014-15</v>
          </cell>
          <cell r="J1639" t="str">
            <v>None</v>
          </cell>
          <cell r="K1639" t="str">
            <v>Regular</v>
          </cell>
          <cell r="L1639" t="str">
            <v>Residential (SRF-4bed)</v>
          </cell>
          <cell r="N1639" t="str">
            <v>New</v>
          </cell>
          <cell r="P1639" t="str">
            <v>Discontinued</v>
          </cell>
          <cell r="T1639" t="str">
            <v>NON-NPO</v>
          </cell>
          <cell r="AS1639">
            <v>3</v>
          </cell>
          <cell r="AT1639">
            <v>1</v>
          </cell>
          <cell r="AX1639">
            <v>4</v>
          </cell>
          <cell r="BV1639" t="str">
            <v>2453 Bermuda Ave</v>
          </cell>
          <cell r="EI1639" t="str">
            <v>X</v>
          </cell>
          <cell r="EK1639">
            <v>42566</v>
          </cell>
          <cell r="EQ1639">
            <v>42675</v>
          </cell>
        </row>
        <row r="1640">
          <cell r="B1640" t="str">
            <v>Primary</v>
          </cell>
          <cell r="C1640" t="str">
            <v>RCEB-1415-5</v>
          </cell>
          <cell r="D1640" t="str">
            <v>LDP</v>
          </cell>
          <cell r="G1640" t="str">
            <v>RCEB</v>
          </cell>
          <cell r="H1640" t="str">
            <v>2014-15</v>
          </cell>
          <cell r="J1640" t="str">
            <v>SDC</v>
          </cell>
          <cell r="K1640" t="str">
            <v>Regular</v>
          </cell>
          <cell r="L1640" t="str">
            <v>Licensed Day Program</v>
          </cell>
          <cell r="N1640" t="str">
            <v>New</v>
          </cell>
          <cell r="P1640" t="str">
            <v>In Progress</v>
          </cell>
          <cell r="T1640" t="str">
            <v>NON-NPO</v>
          </cell>
          <cell r="AE1640">
            <v>200000</v>
          </cell>
          <cell r="AF1640">
            <v>200000</v>
          </cell>
          <cell r="EI1640">
            <v>42160</v>
          </cell>
          <cell r="EK1640">
            <v>42856</v>
          </cell>
          <cell r="EQ1640">
            <v>42855</v>
          </cell>
          <cell r="JB1640" t="str">
            <v>Yes</v>
          </cell>
        </row>
        <row r="1641">
          <cell r="B1641" t="str">
            <v>Primary</v>
          </cell>
          <cell r="C1641" t="str">
            <v>RCEB-1415-6</v>
          </cell>
          <cell r="D1641" t="str">
            <v>RD</v>
          </cell>
          <cell r="E1641" t="str">
            <v>X235</v>
          </cell>
          <cell r="G1641" t="str">
            <v>RCEB</v>
          </cell>
          <cell r="H1641" t="str">
            <v>2014-15</v>
          </cell>
          <cell r="J1641" t="str">
            <v>SDC</v>
          </cell>
          <cell r="K1641" t="str">
            <v>Regular</v>
          </cell>
          <cell r="L1641" t="str">
            <v>Residential (ARFPSHN-4bed)</v>
          </cell>
          <cell r="N1641" t="str">
            <v>New</v>
          </cell>
          <cell r="P1641" t="str">
            <v>Completed</v>
          </cell>
          <cell r="T1641" t="str">
            <v>NPO</v>
          </cell>
          <cell r="AC1641">
            <v>401000</v>
          </cell>
          <cell r="AF1641">
            <v>401000</v>
          </cell>
          <cell r="AS1641">
            <v>4</v>
          </cell>
          <cell r="AX1641">
            <v>4</v>
          </cell>
          <cell r="BV1641" t="str">
            <v>1194 Camino Solano</v>
          </cell>
          <cell r="EI1641">
            <v>42443</v>
          </cell>
          <cell r="EK1641">
            <v>42612</v>
          </cell>
          <cell r="EM1641">
            <v>42612</v>
          </cell>
          <cell r="EQ1641">
            <v>43006</v>
          </cell>
          <cell r="JB1641" t="str">
            <v>Yes</v>
          </cell>
        </row>
        <row r="1642">
          <cell r="B1642" t="str">
            <v>Secondary</v>
          </cell>
          <cell r="C1642" t="str">
            <v>RCEB-1415-7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2014-15</v>
          </cell>
          <cell r="J1642" t="str">
            <v>SDC</v>
          </cell>
          <cell r="K1642" t="str">
            <v>RAP</v>
          </cell>
          <cell r="L1642" t="str">
            <v>Residential (ARFPSHN-4bed)</v>
          </cell>
          <cell r="N1642" t="str">
            <v>Continued</v>
          </cell>
          <cell r="P1642" t="str">
            <v>Completed</v>
          </cell>
          <cell r="T1642" t="str">
            <v>NPO</v>
          </cell>
          <cell r="AC1642">
            <v>425000</v>
          </cell>
          <cell r="AD1642">
            <v>220000</v>
          </cell>
          <cell r="AF1642">
            <v>645000</v>
          </cell>
          <cell r="BV1642" t="str">
            <v>40153 School Court</v>
          </cell>
        </row>
        <row r="1643">
          <cell r="B1643" t="str">
            <v>Secondary</v>
          </cell>
          <cell r="C1643" t="str">
            <v>RCEB-1516-1</v>
          </cell>
          <cell r="D1643" t="str">
            <v>RD</v>
          </cell>
          <cell r="E1643" t="str">
            <v>X234</v>
          </cell>
          <cell r="G1643" t="str">
            <v>RCEB</v>
          </cell>
          <cell r="H1643" t="str">
            <v>2015-16</v>
          </cell>
          <cell r="J1643" t="str">
            <v>None</v>
          </cell>
          <cell r="K1643" t="str">
            <v>Regular</v>
          </cell>
          <cell r="L1643" t="str">
            <v>Residential (ARFPSHN-4bed)</v>
          </cell>
          <cell r="N1643" t="str">
            <v>Continued</v>
          </cell>
          <cell r="P1643" t="str">
            <v>In Progress</v>
          </cell>
          <cell r="T1643" t="str">
            <v>NPO</v>
          </cell>
          <cell r="AD1643">
            <v>300000</v>
          </cell>
          <cell r="AE1643">
            <v>250000</v>
          </cell>
          <cell r="AF1643">
            <v>550000</v>
          </cell>
          <cell r="BV1643" t="str">
            <v>1141 Keith Drive</v>
          </cell>
          <cell r="EI1643">
            <v>42367</v>
          </cell>
          <cell r="JB1643"/>
        </row>
        <row r="1644">
          <cell r="B1644" t="str">
            <v>Secondary</v>
          </cell>
          <cell r="C1644" t="str">
            <v>RCEB-1516-2</v>
          </cell>
          <cell r="D1644" t="str">
            <v>RD</v>
          </cell>
          <cell r="E1644" t="str">
            <v>X235</v>
          </cell>
          <cell r="G1644" t="str">
            <v>RCEB</v>
          </cell>
          <cell r="H1644" t="str">
            <v>2015-16</v>
          </cell>
          <cell r="J1644" t="str">
            <v>None</v>
          </cell>
          <cell r="K1644" t="str">
            <v>Regular</v>
          </cell>
          <cell r="L1644" t="str">
            <v>Residential (ARFPSHN-4bed)</v>
          </cell>
          <cell r="N1644" t="str">
            <v>Continued</v>
          </cell>
          <cell r="P1644" t="str">
            <v>Completed</v>
          </cell>
          <cell r="T1644" t="str">
            <v>NPO</v>
          </cell>
          <cell r="AD1644">
            <v>300000</v>
          </cell>
          <cell r="AE1644">
            <v>250000</v>
          </cell>
          <cell r="AF1644">
            <v>550000</v>
          </cell>
          <cell r="AX1644"/>
          <cell r="EI1644">
            <v>42357</v>
          </cell>
          <cell r="JB1644"/>
        </row>
        <row r="1645">
          <cell r="B1645" t="str">
            <v>Secondary</v>
          </cell>
          <cell r="C1645" t="str">
            <v>RCEB-1516-3</v>
          </cell>
          <cell r="D1645" t="str">
            <v>RD</v>
          </cell>
          <cell r="E1645" t="str">
            <v>X236</v>
          </cell>
          <cell r="G1645" t="str">
            <v>RCEB</v>
          </cell>
          <cell r="H1645" t="str">
            <v>2015-16</v>
          </cell>
          <cell r="J1645" t="str">
            <v>SDC</v>
          </cell>
          <cell r="K1645" t="str">
            <v>Regular</v>
          </cell>
          <cell r="L1645" t="str">
            <v>Residential (ARFPSHN-4bed)</v>
          </cell>
          <cell r="N1645" t="str">
            <v>Continued</v>
          </cell>
          <cell r="P1645" t="str">
            <v>Completed</v>
          </cell>
          <cell r="T1645" t="str">
            <v>NPO</v>
          </cell>
          <cell r="AD1645">
            <v>84484</v>
          </cell>
          <cell r="AF1645">
            <v>255000</v>
          </cell>
          <cell r="BV1645" t="str">
            <v>40153 School Court</v>
          </cell>
        </row>
        <row r="1646">
          <cell r="B1646" t="str">
            <v>Primary</v>
          </cell>
          <cell r="C1646" t="str">
            <v>RCEB-1516-4</v>
          </cell>
          <cell r="D1646" t="str">
            <v>RD</v>
          </cell>
          <cell r="G1646" t="str">
            <v>RCEB</v>
          </cell>
          <cell r="H1646" t="str">
            <v>2015-16</v>
          </cell>
          <cell r="J1646" t="str">
            <v>SDC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E1646">
            <v>200000</v>
          </cell>
          <cell r="AF1646">
            <v>200000</v>
          </cell>
          <cell r="AS1646">
            <v>3</v>
          </cell>
          <cell r="AT1646">
            <v>1</v>
          </cell>
          <cell r="AX1646">
            <v>4</v>
          </cell>
          <cell r="EI1646">
            <v>42367</v>
          </cell>
          <cell r="EK1646">
            <v>42545</v>
          </cell>
          <cell r="EM1646">
            <v>42583</v>
          </cell>
          <cell r="JB1646" t="str">
            <v>Yes</v>
          </cell>
        </row>
        <row r="1647">
          <cell r="B1647" t="str">
            <v>Primary</v>
          </cell>
          <cell r="C1647" t="str">
            <v>RCEB-1516-5</v>
          </cell>
          <cell r="D1647" t="str">
            <v>RD</v>
          </cell>
          <cell r="G1647" t="str">
            <v>RCEB</v>
          </cell>
          <cell r="H1647" t="str">
            <v>2015-16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In Progress</v>
          </cell>
          <cell r="T1647" t="str">
            <v>NON-NPO</v>
          </cell>
          <cell r="AE1647">
            <v>200000</v>
          </cell>
          <cell r="AF1647">
            <v>200000</v>
          </cell>
          <cell r="AS1647">
            <v>2</v>
          </cell>
          <cell r="AT1647">
            <v>2</v>
          </cell>
          <cell r="AX1647">
            <v>4</v>
          </cell>
          <cell r="BV1647" t="str">
            <v>1043 Gilbert Street</v>
          </cell>
          <cell r="EI1647">
            <v>42495</v>
          </cell>
          <cell r="EK1647">
            <v>43111</v>
          </cell>
          <cell r="EM1647">
            <v>43111</v>
          </cell>
        </row>
        <row r="1648">
          <cell r="B1648" t="str">
            <v>Primary</v>
          </cell>
          <cell r="C1648" t="str">
            <v>RCEB-1516-6</v>
          </cell>
          <cell r="D1648" t="str">
            <v>RD</v>
          </cell>
          <cell r="G1648" t="str">
            <v>RCEB</v>
          </cell>
          <cell r="H1648" t="str">
            <v>2015-16</v>
          </cell>
          <cell r="J1648" t="str">
            <v>None</v>
          </cell>
          <cell r="K1648" t="str">
            <v>Regular</v>
          </cell>
          <cell r="L1648" t="str">
            <v>Residential (SRF-4bed)</v>
          </cell>
          <cell r="N1648" t="str">
            <v>New</v>
          </cell>
          <cell r="P1648" t="str">
            <v>In Progress</v>
          </cell>
          <cell r="T1648" t="str">
            <v>NON-NPO</v>
          </cell>
          <cell r="AE1648">
            <v>200000</v>
          </cell>
          <cell r="AF1648">
            <v>200000</v>
          </cell>
          <cell r="AS1648">
            <v>0</v>
          </cell>
          <cell r="AT1648">
            <v>4</v>
          </cell>
          <cell r="AX1648">
            <v>4</v>
          </cell>
          <cell r="BV1648" t="str">
            <v>1116 Vista Point Lane</v>
          </cell>
          <cell r="EI1648">
            <v>42514</v>
          </cell>
          <cell r="EK1648">
            <v>42674</v>
          </cell>
          <cell r="EM1648">
            <v>43039</v>
          </cell>
        </row>
        <row r="1649">
          <cell r="B1649" t="str">
            <v>Primary</v>
          </cell>
          <cell r="C1649" t="str">
            <v>RCEB-1516-7</v>
          </cell>
          <cell r="D1649" t="str">
            <v>RD</v>
          </cell>
          <cell r="E1649" t="str">
            <v>X346</v>
          </cell>
          <cell r="G1649" t="str">
            <v>RCEB</v>
          </cell>
          <cell r="H1649" t="str">
            <v>2015-16</v>
          </cell>
          <cell r="J1649" t="str">
            <v>SDC</v>
          </cell>
          <cell r="K1649" t="str">
            <v>SDC</v>
          </cell>
          <cell r="L1649" t="str">
            <v>Residential (ARFPSHN-4bed)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400000</v>
          </cell>
          <cell r="AD1649">
            <v>300000</v>
          </cell>
          <cell r="AE1649">
            <v>250000</v>
          </cell>
          <cell r="AF1649">
            <v>950000</v>
          </cell>
          <cell r="AS1649">
            <v>4</v>
          </cell>
          <cell r="AX1649">
            <v>4</v>
          </cell>
          <cell r="BV1649" t="str">
            <v>3240 Trifari Place</v>
          </cell>
          <cell r="EI1649">
            <v>42367</v>
          </cell>
          <cell r="EK1649">
            <v>42643</v>
          </cell>
          <cell r="EM1649">
            <v>42643</v>
          </cell>
          <cell r="EQ1649">
            <v>43054</v>
          </cell>
          <cell r="JB1649" t="str">
            <v>Yes</v>
          </cell>
        </row>
        <row r="1650">
          <cell r="B1650" t="str">
            <v>Primary</v>
          </cell>
          <cell r="C1650" t="str">
            <v>RCEB-1516-8</v>
          </cell>
          <cell r="D1650" t="str">
            <v>RD</v>
          </cell>
          <cell r="E1650" t="str">
            <v>X349</v>
          </cell>
          <cell r="G1650" t="str">
            <v>RCEB</v>
          </cell>
          <cell r="H1650" t="str">
            <v>2015-16</v>
          </cell>
          <cell r="J1650" t="str">
            <v>SDC</v>
          </cell>
          <cell r="K1650" t="str">
            <v>SDC</v>
          </cell>
          <cell r="L1650" t="str">
            <v>Residential (ARFPSHN-4bed)</v>
          </cell>
          <cell r="N1650" t="str">
            <v>New</v>
          </cell>
          <cell r="P1650" t="str">
            <v>Completed</v>
          </cell>
          <cell r="T1650" t="str">
            <v>NPO</v>
          </cell>
          <cell r="AC1650">
            <v>400000</v>
          </cell>
          <cell r="AD1650">
            <v>302304</v>
          </cell>
          <cell r="AE1650">
            <v>250000</v>
          </cell>
          <cell r="AF1650">
            <v>952304</v>
          </cell>
          <cell r="AS1650">
            <v>4</v>
          </cell>
          <cell r="AX1650">
            <v>4</v>
          </cell>
          <cell r="BV1650" t="str">
            <v>8001 Kelok Way</v>
          </cell>
          <cell r="EI1650">
            <v>42367</v>
          </cell>
          <cell r="EK1650">
            <v>42731</v>
          </cell>
          <cell r="EM1650">
            <v>42731</v>
          </cell>
          <cell r="EQ1650">
            <v>43137</v>
          </cell>
          <cell r="JB1650" t="str">
            <v>Yes</v>
          </cell>
        </row>
        <row r="1651">
          <cell r="B1651" t="str">
            <v>Primary</v>
          </cell>
          <cell r="C1651" t="str">
            <v>RCEB-1516-9</v>
          </cell>
          <cell r="D1651" t="str">
            <v>RD</v>
          </cell>
          <cell r="G1651" t="str">
            <v>RCEB</v>
          </cell>
          <cell r="H1651" t="str">
            <v>2015-16</v>
          </cell>
          <cell r="J1651" t="str">
            <v>SDC</v>
          </cell>
          <cell r="K1651" t="str">
            <v>SDC</v>
          </cell>
          <cell r="L1651" t="str">
            <v>Residential (ARFPSHN-Behavioral-4bed)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C1651">
            <v>400000</v>
          </cell>
          <cell r="AD1651">
            <v>300000</v>
          </cell>
          <cell r="AE1651">
            <v>250000</v>
          </cell>
          <cell r="AF1651">
            <v>950000</v>
          </cell>
          <cell r="AS1651">
            <v>4</v>
          </cell>
          <cell r="AX1651">
            <v>4</v>
          </cell>
          <cell r="BV1651" t="str">
            <v>1364 Maria Ave</v>
          </cell>
          <cell r="EI1651">
            <v>42367</v>
          </cell>
          <cell r="EK1651">
            <v>42633</v>
          </cell>
          <cell r="EM1651">
            <v>42633</v>
          </cell>
          <cell r="EQ1651">
            <v>43153</v>
          </cell>
          <cell r="JB1651" t="str">
            <v>Yes</v>
          </cell>
        </row>
        <row r="1652">
          <cell r="B1652" t="str">
            <v>Primary</v>
          </cell>
          <cell r="C1652" t="str">
            <v>RCEB-1516-10</v>
          </cell>
          <cell r="D1652" t="str">
            <v>RD</v>
          </cell>
          <cell r="E1652" t="str">
            <v>X345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SDC</v>
          </cell>
          <cell r="L1652" t="str">
            <v>Residential (ARFPSHN-4bed)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250000</v>
          </cell>
          <cell r="AF1652">
            <v>950000</v>
          </cell>
          <cell r="AS1652">
            <v>4</v>
          </cell>
          <cell r="AX1652">
            <v>4</v>
          </cell>
          <cell r="BV1652" t="str">
            <v>1736 Via Del Verdes</v>
          </cell>
          <cell r="EI1652">
            <v>42367</v>
          </cell>
          <cell r="EK1652">
            <v>42634</v>
          </cell>
          <cell r="EM1652">
            <v>42634</v>
          </cell>
          <cell r="EQ1652">
            <v>43006</v>
          </cell>
          <cell r="JB1652" t="str">
            <v>Yes</v>
          </cell>
        </row>
        <row r="1653">
          <cell r="B1653" t="str">
            <v>Primary</v>
          </cell>
          <cell r="C1653" t="str">
            <v>RCEB-1516-11</v>
          </cell>
          <cell r="D1653" t="str">
            <v>RD</v>
          </cell>
          <cell r="E1653" t="str">
            <v>X344</v>
          </cell>
          <cell r="G1653" t="str">
            <v>RCEB</v>
          </cell>
          <cell r="H1653" t="str">
            <v>2015-16</v>
          </cell>
          <cell r="J1653" t="str">
            <v>SDC</v>
          </cell>
          <cell r="K1653" t="str">
            <v>SDC</v>
          </cell>
          <cell r="L1653" t="str">
            <v>Residential (ARFPSHN-4bed)</v>
          </cell>
          <cell r="N1653" t="str">
            <v>New</v>
          </cell>
          <cell r="P1653" t="str">
            <v>Completed</v>
          </cell>
          <cell r="T1653" t="str">
            <v>NPO</v>
          </cell>
          <cell r="AC1653">
            <v>400000</v>
          </cell>
          <cell r="AD1653">
            <v>300000</v>
          </cell>
          <cell r="AE1653">
            <v>250000</v>
          </cell>
          <cell r="AF1653">
            <v>950000</v>
          </cell>
          <cell r="AS1653">
            <v>4</v>
          </cell>
          <cell r="AX1653">
            <v>4</v>
          </cell>
          <cell r="BV1653" t="str">
            <v>722 Traviso Circle</v>
          </cell>
          <cell r="EI1653">
            <v>42443</v>
          </cell>
          <cell r="EK1653" t="str">
            <v>X</v>
          </cell>
          <cell r="EM1653">
            <v>42646</v>
          </cell>
          <cell r="EQ1653">
            <v>42990</v>
          </cell>
          <cell r="JB1653" t="str">
            <v>Yes</v>
          </cell>
        </row>
        <row r="1654">
          <cell r="B1654" t="str">
            <v>Primary</v>
          </cell>
          <cell r="C1654" t="str">
            <v>RCEB-1516-12</v>
          </cell>
          <cell r="D1654" t="str">
            <v>RD</v>
          </cell>
          <cell r="E1654" t="str">
            <v>X343</v>
          </cell>
          <cell r="G1654" t="str">
            <v>RCEB</v>
          </cell>
          <cell r="H1654" t="str">
            <v>2015-16</v>
          </cell>
          <cell r="J1654" t="str">
            <v>SDC</v>
          </cell>
          <cell r="K1654" t="str">
            <v>SDC</v>
          </cell>
          <cell r="L1654" t="str">
            <v>Residential (ARFPSHN-5bed)</v>
          </cell>
          <cell r="N1654" t="str">
            <v>New</v>
          </cell>
          <cell r="P1654" t="str">
            <v>Completed</v>
          </cell>
          <cell r="T1654" t="str">
            <v>NPO</v>
          </cell>
          <cell r="AC1654">
            <v>400000</v>
          </cell>
          <cell r="AD1654">
            <v>300000</v>
          </cell>
          <cell r="AE1654">
            <v>250000</v>
          </cell>
          <cell r="AF1654">
            <v>950000</v>
          </cell>
          <cell r="AS1654">
            <v>5</v>
          </cell>
          <cell r="AX1654">
            <v>5</v>
          </cell>
          <cell r="BV1654" t="str">
            <v>1805 Smoke Bellew Road</v>
          </cell>
          <cell r="EI1654">
            <v>42443</v>
          </cell>
          <cell r="EK1654" t="str">
            <v>X</v>
          </cell>
          <cell r="EM1654">
            <v>42646</v>
          </cell>
          <cell r="EQ1654">
            <v>42990</v>
          </cell>
          <cell r="JB1654" t="str">
            <v>Yes</v>
          </cell>
        </row>
        <row r="1655">
          <cell r="B1655" t="str">
            <v>Primary</v>
          </cell>
          <cell r="C1655" t="str">
            <v>RCEB-1516-13</v>
          </cell>
          <cell r="D1655" t="str">
            <v>RD</v>
          </cell>
          <cell r="E1655" t="str">
            <v>X342</v>
          </cell>
          <cell r="G1655" t="str">
            <v>RCEB</v>
          </cell>
          <cell r="H1655" t="str">
            <v>2015-16</v>
          </cell>
          <cell r="J1655" t="str">
            <v>SDC</v>
          </cell>
          <cell r="K1655" t="str">
            <v>SDC</v>
          </cell>
          <cell r="L1655" t="str">
            <v>Residential (ARFPSHN-5bed)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250000</v>
          </cell>
          <cell r="AF1655">
            <v>950000</v>
          </cell>
          <cell r="AS1655">
            <v>5</v>
          </cell>
          <cell r="AX1655">
            <v>5</v>
          </cell>
          <cell r="BV1655" t="str">
            <v>2308 Banbury Place</v>
          </cell>
          <cell r="EI1655">
            <v>42443</v>
          </cell>
          <cell r="EK1655" t="str">
            <v>X</v>
          </cell>
          <cell r="EM1655">
            <v>42662</v>
          </cell>
          <cell r="EQ1655">
            <v>43129</v>
          </cell>
          <cell r="JB1655" t="str">
            <v>Yes</v>
          </cell>
        </row>
        <row r="1656">
          <cell r="B1656" t="str">
            <v>Primary</v>
          </cell>
          <cell r="C1656" t="str">
            <v>RCEB-1516-14</v>
          </cell>
          <cell r="D1656" t="str">
            <v>RD</v>
          </cell>
          <cell r="E1656" t="str">
            <v>X353</v>
          </cell>
          <cell r="G1656" t="str">
            <v>RCEB</v>
          </cell>
          <cell r="H1656" t="str">
            <v>2015-16</v>
          </cell>
          <cell r="J1656" t="str">
            <v>SDC</v>
          </cell>
          <cell r="K1656" t="str">
            <v>SDC</v>
          </cell>
          <cell r="L1656" t="str">
            <v>Residential (ARFPSHN-5bed)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C1656">
            <v>400000</v>
          </cell>
          <cell r="AD1656">
            <v>300000</v>
          </cell>
          <cell r="AE1656">
            <v>250000</v>
          </cell>
          <cell r="AF1656">
            <v>950000</v>
          </cell>
          <cell r="AS1656">
            <v>5</v>
          </cell>
          <cell r="AX1656">
            <v>5</v>
          </cell>
          <cell r="BV1656" t="str">
            <v>906 Cheyenne Drive</v>
          </cell>
          <cell r="EI1656">
            <v>42443</v>
          </cell>
          <cell r="EK1656" t="str">
            <v>x</v>
          </cell>
          <cell r="EM1656">
            <v>42807</v>
          </cell>
          <cell r="EQ1656">
            <v>43139</v>
          </cell>
          <cell r="JB1656" t="str">
            <v>Yes</v>
          </cell>
        </row>
        <row r="1657">
          <cell r="B1657" t="str">
            <v>Primary</v>
          </cell>
          <cell r="C1657" t="str">
            <v>RCEB-1516-15</v>
          </cell>
          <cell r="D1657" t="str">
            <v>RD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(EBSH-4bed)</v>
          </cell>
          <cell r="N1657" t="str">
            <v>New</v>
          </cell>
          <cell r="P1657" t="str">
            <v>In Progress</v>
          </cell>
          <cell r="Q1657" t="str">
            <v>DE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4680 Neroly Rd</v>
          </cell>
          <cell r="EI1657">
            <v>42367</v>
          </cell>
          <cell r="EK1657">
            <v>42858</v>
          </cell>
          <cell r="EM1657">
            <v>42858</v>
          </cell>
          <cell r="JB1657" t="str">
            <v>Yes</v>
          </cell>
        </row>
        <row r="1658">
          <cell r="B1658" t="str">
            <v>Primary</v>
          </cell>
          <cell r="C1658" t="str">
            <v>RCEB-1516-16</v>
          </cell>
          <cell r="D1658" t="str">
            <v>RD</v>
          </cell>
          <cell r="E1658" t="str">
            <v>X373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(EBSH-4bed)</v>
          </cell>
          <cell r="N1658" t="str">
            <v>New</v>
          </cell>
          <cell r="P1658" t="str">
            <v>In Progress</v>
          </cell>
          <cell r="Q1658" t="str">
            <v>DE</v>
          </cell>
          <cell r="T1658" t="str">
            <v>NPO</v>
          </cell>
          <cell r="AC1658">
            <v>400000</v>
          </cell>
          <cell r="AD1658">
            <v>300000</v>
          </cell>
          <cell r="AE1658">
            <v>250000</v>
          </cell>
          <cell r="AF1658">
            <v>950000</v>
          </cell>
          <cell r="AS1658">
            <v>4</v>
          </cell>
          <cell r="AX1658">
            <v>4</v>
          </cell>
          <cell r="BV1658" t="str">
            <v>1058 Nighthawk Way</v>
          </cell>
          <cell r="EI1658">
            <v>42367</v>
          </cell>
          <cell r="EK1658">
            <v>42821</v>
          </cell>
          <cell r="EM1658">
            <v>42821</v>
          </cell>
          <cell r="JB1658" t="str">
            <v>Yes</v>
          </cell>
        </row>
        <row r="1659">
          <cell r="B1659" t="str">
            <v>Primary</v>
          </cell>
          <cell r="C1659" t="str">
            <v>RCEB-1516-17</v>
          </cell>
          <cell r="D1659" t="str">
            <v>RD</v>
          </cell>
          <cell r="E1659" t="str">
            <v>X400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(EBSH-4bed)</v>
          </cell>
          <cell r="N1659" t="str">
            <v>New</v>
          </cell>
          <cell r="P1659" t="str">
            <v>In Progress</v>
          </cell>
          <cell r="Q1659" t="str">
            <v>DE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250000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2934 Terra Verde</v>
          </cell>
          <cell r="EI1659">
            <v>42367</v>
          </cell>
          <cell r="EK1659">
            <v>42843</v>
          </cell>
          <cell r="EM1659">
            <v>42843</v>
          </cell>
          <cell r="JB1659" t="str">
            <v>Yes</v>
          </cell>
        </row>
        <row r="1660">
          <cell r="B1660" t="str">
            <v>Primary</v>
          </cell>
          <cell r="C1660" t="str">
            <v>RCEB-1516-18</v>
          </cell>
          <cell r="D1660" t="str">
            <v>RD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RCFE 4-Bed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545000</v>
          </cell>
          <cell r="AD1660">
            <v>250000</v>
          </cell>
          <cell r="AE1660">
            <v>250000</v>
          </cell>
          <cell r="AF1660">
            <v>1045000</v>
          </cell>
          <cell r="AS1660">
            <v>4</v>
          </cell>
          <cell r="AX1660">
            <v>4</v>
          </cell>
          <cell r="BV1660" t="str">
            <v xml:space="preserve">3526 Bayberry </v>
          </cell>
          <cell r="EI1660">
            <v>42367</v>
          </cell>
          <cell r="EK1660">
            <v>42870</v>
          </cell>
          <cell r="EM1660">
            <v>42870</v>
          </cell>
          <cell r="EQ1660">
            <v>43196</v>
          </cell>
          <cell r="JB1660" t="str">
            <v>Yes</v>
          </cell>
        </row>
        <row r="1661">
          <cell r="B1661" t="str">
            <v>Primary</v>
          </cell>
          <cell r="C1661" t="str">
            <v>RCEB-1516-19</v>
          </cell>
          <cell r="D1661" t="str">
            <v>RD</v>
          </cell>
          <cell r="E1661" t="str">
            <v>X347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(SRF-4bed)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250000</v>
          </cell>
          <cell r="AE1661">
            <v>200000</v>
          </cell>
          <cell r="AF1661">
            <v>850000</v>
          </cell>
          <cell r="AS1661">
            <v>4</v>
          </cell>
          <cell r="AX1661">
            <v>4</v>
          </cell>
          <cell r="BV1661" t="str">
            <v>4219 Woodland Drive</v>
          </cell>
          <cell r="EI1661">
            <v>42367</v>
          </cell>
          <cell r="EK1661">
            <v>42622</v>
          </cell>
          <cell r="EM1661">
            <v>42622</v>
          </cell>
          <cell r="EQ1661">
            <v>43039</v>
          </cell>
          <cell r="JB1661" t="str">
            <v>Yes</v>
          </cell>
        </row>
        <row r="1662">
          <cell r="B1662" t="str">
            <v>Primary</v>
          </cell>
          <cell r="C1662" t="str">
            <v>RCEB-1516-20</v>
          </cell>
          <cell r="D1662" t="str">
            <v>RD</v>
          </cell>
          <cell r="E1662" t="str">
            <v>X348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RCFE 4-Bed</v>
          </cell>
          <cell r="N1662" t="str">
            <v>New</v>
          </cell>
          <cell r="P1662" t="str">
            <v>Completed</v>
          </cell>
          <cell r="T1662" t="str">
            <v>NPO</v>
          </cell>
          <cell r="AC1662">
            <v>400000</v>
          </cell>
          <cell r="AD1662">
            <v>250000</v>
          </cell>
          <cell r="AE1662">
            <v>200000</v>
          </cell>
          <cell r="AF1662">
            <v>850000</v>
          </cell>
          <cell r="AS1662">
            <v>4</v>
          </cell>
          <cell r="AX1662">
            <v>4</v>
          </cell>
          <cell r="BV1662" t="str">
            <v>121 Las Juntas Way</v>
          </cell>
          <cell r="EI1662">
            <v>42367</v>
          </cell>
          <cell r="EK1662">
            <v>42678</v>
          </cell>
          <cell r="EM1662">
            <v>42678</v>
          </cell>
          <cell r="EQ1662">
            <v>43181</v>
          </cell>
          <cell r="JB1662" t="str">
            <v>Yes</v>
          </cell>
        </row>
        <row r="1663">
          <cell r="B1663" t="str">
            <v>Primary</v>
          </cell>
          <cell r="C1663" t="str">
            <v>RCEB-1516-21</v>
          </cell>
          <cell r="D1663" t="str">
            <v>DP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Day Program</v>
          </cell>
          <cell r="N1663" t="str">
            <v>New</v>
          </cell>
          <cell r="P1663" t="str">
            <v>Completed</v>
          </cell>
          <cell r="T1663" t="str">
            <v>NON-NPO</v>
          </cell>
          <cell r="AE1663">
            <v>150000</v>
          </cell>
          <cell r="AF1663">
            <v>150000</v>
          </cell>
          <cell r="EI1663">
            <v>42367</v>
          </cell>
          <cell r="EY1663" t="str">
            <v>X</v>
          </cell>
          <cell r="JB1663" t="str">
            <v>Yes</v>
          </cell>
        </row>
        <row r="1664">
          <cell r="B1664" t="str">
            <v>Primary</v>
          </cell>
          <cell r="C1664" t="str">
            <v>RCEB-1516-22</v>
          </cell>
          <cell r="D1664" t="str">
            <v>DP</v>
          </cell>
          <cell r="G1664" t="str">
            <v>RCEB</v>
          </cell>
          <cell r="H1664" t="str">
            <v>2015-16</v>
          </cell>
          <cell r="J1664" t="str">
            <v>None</v>
          </cell>
          <cell r="K1664" t="str">
            <v>SDC</v>
          </cell>
          <cell r="L1664" t="str">
            <v>Day Program</v>
          </cell>
          <cell r="N1664" t="str">
            <v>New</v>
          </cell>
          <cell r="P1664" t="str">
            <v>Discontinued</v>
          </cell>
          <cell r="T1664" t="str">
            <v>NON-NPO</v>
          </cell>
          <cell r="BV1664" t="str">
            <v>701 Escabar Street</v>
          </cell>
          <cell r="EI1664">
            <v>42431</v>
          </cell>
          <cell r="EK1664" t="str">
            <v>X</v>
          </cell>
          <cell r="EM1664" t="str">
            <v>X</v>
          </cell>
        </row>
        <row r="1665">
          <cell r="B1665" t="str">
            <v>Primary</v>
          </cell>
          <cell r="C1665" t="str">
            <v>RCEB-1516-23</v>
          </cell>
          <cell r="D1665" t="str">
            <v>LDP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Licensed Day Program</v>
          </cell>
          <cell r="N1665" t="str">
            <v>New</v>
          </cell>
          <cell r="P1665" t="str">
            <v>Discontinued</v>
          </cell>
          <cell r="T1665" t="str">
            <v>NON-NPO</v>
          </cell>
          <cell r="EI1665">
            <v>42443</v>
          </cell>
        </row>
        <row r="1666">
          <cell r="B1666" t="str">
            <v>Primary</v>
          </cell>
          <cell r="C1666" t="str">
            <v>RCEB-1516-24</v>
          </cell>
          <cell r="D1666" t="str">
            <v>SS</v>
          </cell>
          <cell r="G1666" t="str">
            <v>RCEB</v>
          </cell>
          <cell r="H1666" t="str">
            <v>2015-16</v>
          </cell>
          <cell r="J1666" t="str">
            <v>None</v>
          </cell>
          <cell r="K1666" t="str">
            <v>SDC</v>
          </cell>
          <cell r="L1666" t="str">
            <v>Psychiatric Treatment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X1666"/>
          <cell r="JB1666"/>
        </row>
        <row r="1667">
          <cell r="B1667" t="str">
            <v>Primary</v>
          </cell>
          <cell r="C1667" t="str">
            <v>RCEB-1516-25</v>
          </cell>
          <cell r="D1667" t="str">
            <v>RD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(SLS)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E1667">
            <v>20000</v>
          </cell>
          <cell r="AF1667">
            <v>20000</v>
          </cell>
          <cell r="AS1667">
            <v>4</v>
          </cell>
          <cell r="AX1667">
            <v>4</v>
          </cell>
          <cell r="BV1667" t="str">
            <v xml:space="preserve">581 Beverly Avenue </v>
          </cell>
          <cell r="EI1667" t="str">
            <v>X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>Yes</v>
          </cell>
        </row>
        <row r="1668">
          <cell r="B1668" t="str">
            <v>Primary</v>
          </cell>
          <cell r="C1668" t="str">
            <v>RCEB-1516-26</v>
          </cell>
          <cell r="D1668" t="str">
            <v>RD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S1668">
            <v>9</v>
          </cell>
          <cell r="AX1668">
            <v>9</v>
          </cell>
          <cell r="JB1668"/>
        </row>
        <row r="1669">
          <cell r="B1669" t="str">
            <v>Primary</v>
          </cell>
          <cell r="C1669" t="str">
            <v>RCEB-1516-27</v>
          </cell>
          <cell r="D1669" t="str">
            <v>SS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Dental Services</v>
          </cell>
          <cell r="N1669" t="str">
            <v>New</v>
          </cell>
          <cell r="P1669" t="str">
            <v>Completed</v>
          </cell>
          <cell r="T1669" t="str">
            <v>NON-NPO</v>
          </cell>
          <cell r="AE1669">
            <v>94177</v>
          </cell>
          <cell r="AF1669">
            <v>94177</v>
          </cell>
          <cell r="EI1669">
            <v>42524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RCEB-1617-1</v>
          </cell>
          <cell r="D1670" t="str">
            <v>RD</v>
          </cell>
          <cell r="G1670" t="str">
            <v>RCEB</v>
          </cell>
          <cell r="H1670" t="str">
            <v>2016-17</v>
          </cell>
          <cell r="J1670" t="str">
            <v>SDC</v>
          </cell>
          <cell r="K1670" t="str">
            <v>SDC</v>
          </cell>
          <cell r="L1670" t="str">
            <v>RCFE 4-Bed</v>
          </cell>
          <cell r="N1670" t="str">
            <v>New</v>
          </cell>
          <cell r="P1670" t="str">
            <v>In Progress</v>
          </cell>
          <cell r="T1670" t="str">
            <v>NPO</v>
          </cell>
          <cell r="AC1670">
            <v>450000</v>
          </cell>
          <cell r="AD1670">
            <v>250000</v>
          </cell>
          <cell r="AE1670">
            <v>200000</v>
          </cell>
          <cell r="AF1670">
            <v>900000</v>
          </cell>
          <cell r="AS1670">
            <v>4</v>
          </cell>
          <cell r="AX1670">
            <v>4</v>
          </cell>
          <cell r="BV1670" t="str">
            <v>2420 Marineview Dr</v>
          </cell>
          <cell r="EI1670">
            <v>42647</v>
          </cell>
          <cell r="EK1670">
            <v>42852</v>
          </cell>
          <cell r="EM1670">
            <v>42865</v>
          </cell>
          <cell r="JB1670" t="str">
            <v>Yes</v>
          </cell>
        </row>
        <row r="1671">
          <cell r="B1671" t="str">
            <v>Primary</v>
          </cell>
          <cell r="C1671" t="str">
            <v>RCEB-1617-2</v>
          </cell>
          <cell r="D1671" t="str">
            <v>RD</v>
          </cell>
          <cell r="G1671" t="str">
            <v>RCEB</v>
          </cell>
          <cell r="H1671" t="str">
            <v>2016-17</v>
          </cell>
          <cell r="J1671" t="str">
            <v>SDC</v>
          </cell>
          <cell r="K1671" t="str">
            <v>SDC</v>
          </cell>
          <cell r="L1671" t="str">
            <v>RCFE 4-Bed</v>
          </cell>
          <cell r="N1671" t="str">
            <v>New</v>
          </cell>
          <cell r="P1671" t="str">
            <v>Completed</v>
          </cell>
          <cell r="T1671" t="str">
            <v>NPO</v>
          </cell>
          <cell r="AC1671">
            <v>562500</v>
          </cell>
          <cell r="AD1671">
            <v>200000</v>
          </cell>
          <cell r="AE1671">
            <v>200000</v>
          </cell>
          <cell r="AF1671">
            <v>962500</v>
          </cell>
          <cell r="AS1671">
            <v>4</v>
          </cell>
          <cell r="AX1671">
            <v>4</v>
          </cell>
          <cell r="BV1671" t="str">
            <v>4639 Malabar</v>
          </cell>
          <cell r="EI1671">
            <v>42647</v>
          </cell>
          <cell r="EK1671">
            <v>42852</v>
          </cell>
          <cell r="EM1671">
            <v>42852</v>
          </cell>
          <cell r="EQ1671">
            <v>43257</v>
          </cell>
          <cell r="JB1671" t="str">
            <v>Yes</v>
          </cell>
        </row>
        <row r="1672">
          <cell r="B1672" t="str">
            <v>Primary</v>
          </cell>
          <cell r="C1672" t="str">
            <v>RCEB-1617-3</v>
          </cell>
          <cell r="D1672" t="str">
            <v>RD</v>
          </cell>
          <cell r="G1672" t="str">
            <v>RCEB</v>
          </cell>
          <cell r="H1672" t="str">
            <v>2016-17</v>
          </cell>
          <cell r="J1672" t="str">
            <v>SDC</v>
          </cell>
          <cell r="K1672" t="str">
            <v>SDC</v>
          </cell>
          <cell r="L1672" t="str">
            <v>RCFE 4-Bed</v>
          </cell>
          <cell r="N1672" t="str">
            <v>New</v>
          </cell>
          <cell r="P1672" t="str">
            <v>Completed</v>
          </cell>
          <cell r="T1672" t="str">
            <v>NPO</v>
          </cell>
          <cell r="AC1672">
            <v>400000</v>
          </cell>
          <cell r="AD1672">
            <v>424128</v>
          </cell>
          <cell r="AE1672">
            <v>200000</v>
          </cell>
          <cell r="AF1672">
            <v>1024128</v>
          </cell>
          <cell r="AS1672">
            <v>4</v>
          </cell>
          <cell r="AX1672">
            <v>4</v>
          </cell>
          <cell r="BV1672" t="str">
            <v>1664 Beckner Court</v>
          </cell>
          <cell r="EI1672" t="str">
            <v>X</v>
          </cell>
          <cell r="EK1672">
            <v>42877</v>
          </cell>
          <cell r="EM1672">
            <v>42899</v>
          </cell>
          <cell r="EQ1672">
            <v>43214</v>
          </cell>
          <cell r="JB1672" t="str">
            <v>Yes</v>
          </cell>
        </row>
        <row r="1673">
          <cell r="B1673" t="str">
            <v>Primary</v>
          </cell>
          <cell r="C1673" t="str">
            <v>RCEB-1617-4</v>
          </cell>
          <cell r="D1673" t="str">
            <v>RD</v>
          </cell>
          <cell r="G1673" t="str">
            <v>RCEB</v>
          </cell>
          <cell r="H1673" t="str">
            <v>2016-17</v>
          </cell>
          <cell r="J1673" t="str">
            <v>SDC</v>
          </cell>
          <cell r="K1673" t="str">
            <v>SDC</v>
          </cell>
          <cell r="L1673" t="str">
            <v>RCFE 4-Bed</v>
          </cell>
          <cell r="N1673" t="str">
            <v>New</v>
          </cell>
          <cell r="P1673" t="str">
            <v>Completed</v>
          </cell>
          <cell r="T1673" t="str">
            <v>NPO</v>
          </cell>
          <cell r="AC1673">
            <v>400000</v>
          </cell>
          <cell r="AD1673">
            <v>438913</v>
          </cell>
          <cell r="AE1673">
            <v>200000</v>
          </cell>
          <cell r="AF1673">
            <v>1038913</v>
          </cell>
          <cell r="AS1673">
            <v>4</v>
          </cell>
          <cell r="AX1673">
            <v>4</v>
          </cell>
          <cell r="BV1673" t="str">
            <v>5707 Osage Place</v>
          </cell>
          <cell r="EI1673" t="str">
            <v>X</v>
          </cell>
          <cell r="EK1673" t="str">
            <v>X</v>
          </cell>
          <cell r="EM1673">
            <v>42934</v>
          </cell>
          <cell r="EQ1673">
            <v>43270</v>
          </cell>
          <cell r="JB1673" t="str">
            <v>Yes</v>
          </cell>
        </row>
        <row r="1674">
          <cell r="B1674" t="str">
            <v>Primary</v>
          </cell>
          <cell r="C1674" t="str">
            <v>RCEB-1617-5</v>
          </cell>
          <cell r="D1674" t="str">
            <v>RD</v>
          </cell>
          <cell r="G1674" t="str">
            <v>RCEB</v>
          </cell>
          <cell r="H1674" t="str">
            <v>2016-17</v>
          </cell>
          <cell r="J1674" t="str">
            <v>SDC</v>
          </cell>
          <cell r="K1674" t="str">
            <v>Regular</v>
          </cell>
          <cell r="L1674" t="str">
            <v>Community Crisis Home (CCH)</v>
          </cell>
          <cell r="N1674" t="str">
            <v>New</v>
          </cell>
          <cell r="P1674" t="str">
            <v>In Progress</v>
          </cell>
          <cell r="Q1674" t="str">
            <v>DE</v>
          </cell>
          <cell r="T1674" t="str">
            <v>NPO</v>
          </cell>
          <cell r="AC1674">
            <v>450000</v>
          </cell>
          <cell r="AD1674">
            <v>448426</v>
          </cell>
          <cell r="AE1674">
            <v>250000</v>
          </cell>
          <cell r="AF1674">
            <v>1148426</v>
          </cell>
          <cell r="AV1674">
            <v>4</v>
          </cell>
          <cell r="AX1674">
            <v>4</v>
          </cell>
          <cell r="BV1674" t="str">
            <v>24 Cypress Place</v>
          </cell>
          <cell r="EI1674" t="str">
            <v>X</v>
          </cell>
          <cell r="EK1674" t="str">
            <v>X</v>
          </cell>
          <cell r="EM1674">
            <v>42925</v>
          </cell>
          <cell r="JB1674" t="str">
            <v>Yes</v>
          </cell>
        </row>
        <row r="1675">
          <cell r="B1675" t="str">
            <v>Primary</v>
          </cell>
          <cell r="C1675" t="str">
            <v>RCEB-1617-6</v>
          </cell>
          <cell r="D1675" t="str">
            <v>RD</v>
          </cell>
          <cell r="G1675" t="str">
            <v>RCEB</v>
          </cell>
          <cell r="H1675" t="str">
            <v>2016-17</v>
          </cell>
          <cell r="J1675" t="str">
            <v>None</v>
          </cell>
          <cell r="K1675" t="str">
            <v>Regular</v>
          </cell>
          <cell r="L1675" t="str">
            <v>Residential (SLS)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S1675">
            <v>5</v>
          </cell>
          <cell r="AX1675">
            <v>5</v>
          </cell>
        </row>
        <row r="1676">
          <cell r="B1676" t="str">
            <v>Primary</v>
          </cell>
          <cell r="C1676" t="str">
            <v>RCEB-1617-7</v>
          </cell>
          <cell r="D1676" t="str">
            <v>SS</v>
          </cell>
          <cell r="G1676" t="str">
            <v>RCEB</v>
          </cell>
          <cell r="H1676" t="str">
            <v>2016-17</v>
          </cell>
          <cell r="J1676" t="str">
            <v>None</v>
          </cell>
          <cell r="K1676" t="str">
            <v>SDC</v>
          </cell>
          <cell r="L1676" t="str">
            <v>Psychiatric Treatment</v>
          </cell>
          <cell r="N1676" t="str">
            <v>New</v>
          </cell>
          <cell r="P1676" t="str">
            <v>In Progress</v>
          </cell>
          <cell r="T1676" t="str">
            <v>NON-NPO</v>
          </cell>
          <cell r="AE1676">
            <v>400000</v>
          </cell>
          <cell r="AF1676">
            <v>400000</v>
          </cell>
          <cell r="AX1676"/>
          <cell r="JB1676"/>
        </row>
        <row r="1677">
          <cell r="B1677" t="str">
            <v>Primary</v>
          </cell>
          <cell r="C1677" t="str">
            <v>RCEB-1617-8</v>
          </cell>
          <cell r="D1677" t="str">
            <v>SS</v>
          </cell>
          <cell r="G1677" t="str">
            <v>RCEB</v>
          </cell>
          <cell r="H1677" t="str">
            <v>2016-17</v>
          </cell>
          <cell r="J1677" t="str">
            <v>SDC</v>
          </cell>
          <cell r="K1677" t="str">
            <v>SDC</v>
          </cell>
          <cell r="L1677" t="str">
            <v>Dental Services</v>
          </cell>
          <cell r="N1677" t="str">
            <v>New</v>
          </cell>
          <cell r="P1677" t="str">
            <v>Completed</v>
          </cell>
          <cell r="T1677" t="str">
            <v>NON-NPO</v>
          </cell>
          <cell r="AE1677">
            <v>500000</v>
          </cell>
          <cell r="AF1677">
            <v>500000</v>
          </cell>
          <cell r="EI1677" t="str">
            <v>x</v>
          </cell>
          <cell r="EY1677" t="str">
            <v>X</v>
          </cell>
          <cell r="JB1677" t="str">
            <v>Yes</v>
          </cell>
        </row>
        <row r="1678">
          <cell r="B1678" t="str">
            <v>Primary</v>
          </cell>
          <cell r="C1678" t="str">
            <v>RCEB-1617-9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None</v>
          </cell>
          <cell r="K1678" t="str">
            <v>PDC</v>
          </cell>
          <cell r="L1678" t="str">
            <v>Residential (SRF-4bed)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E1678">
            <v>161000</v>
          </cell>
          <cell r="AF1678">
            <v>161000</v>
          </cell>
          <cell r="AS1678">
            <v>1</v>
          </cell>
          <cell r="AV1678">
            <v>3</v>
          </cell>
          <cell r="AX1678">
            <v>4</v>
          </cell>
        </row>
        <row r="1679">
          <cell r="B1679" t="str">
            <v>Secondary</v>
          </cell>
          <cell r="C1679" t="str">
            <v>RCEB-1617-10</v>
          </cell>
          <cell r="D1679" t="str">
            <v>RD</v>
          </cell>
          <cell r="E1679" t="str">
            <v>X234</v>
          </cell>
          <cell r="G1679" t="str">
            <v>RCEB</v>
          </cell>
          <cell r="H1679" t="str">
            <v>2016-17</v>
          </cell>
          <cell r="J1679" t="str">
            <v>None</v>
          </cell>
          <cell r="K1679" t="str">
            <v>Regular</v>
          </cell>
          <cell r="L1679" t="str">
            <v>Residential (ARFPSHN-4bed)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D1679">
            <v>50000</v>
          </cell>
          <cell r="AF1679">
            <v>50000</v>
          </cell>
          <cell r="BV1679" t="str">
            <v xml:space="preserve">1141 Keith Drive, Concord </v>
          </cell>
          <cell r="JB1679"/>
        </row>
        <row r="1680">
          <cell r="B1680" t="str">
            <v>Secondary</v>
          </cell>
          <cell r="C1680" t="str">
            <v>RCEB-1617-11</v>
          </cell>
          <cell r="D1680" t="str">
            <v>RD</v>
          </cell>
          <cell r="E1680" t="str">
            <v>X345</v>
          </cell>
          <cell r="G1680" t="str">
            <v>RCEB</v>
          </cell>
          <cell r="H1680" t="str">
            <v>2016-17</v>
          </cell>
          <cell r="J1680" t="str">
            <v>None</v>
          </cell>
          <cell r="K1680" t="str">
            <v>SDC</v>
          </cell>
          <cell r="L1680" t="str">
            <v>Residential (ARFPSHN-4bed)</v>
          </cell>
          <cell r="N1680" t="str">
            <v>Continued</v>
          </cell>
          <cell r="P1680" t="str">
            <v>Completed</v>
          </cell>
          <cell r="T1680" t="str">
            <v>NPO</v>
          </cell>
          <cell r="AC1680">
            <v>250000</v>
          </cell>
          <cell r="AF1680">
            <v>250000</v>
          </cell>
          <cell r="JB1680"/>
        </row>
        <row r="1681">
          <cell r="B1681" t="str">
            <v>Secondary</v>
          </cell>
          <cell r="C1681" t="str">
            <v>RCEB-1617-12</v>
          </cell>
          <cell r="D1681" t="str">
            <v>RD</v>
          </cell>
          <cell r="E1681" t="str">
            <v>X344</v>
          </cell>
          <cell r="G1681" t="str">
            <v>RCEB</v>
          </cell>
          <cell r="H1681" t="str">
            <v>2016-17</v>
          </cell>
          <cell r="J1681" t="str">
            <v>None</v>
          </cell>
          <cell r="K1681" t="str">
            <v>SDC</v>
          </cell>
          <cell r="L1681" t="str">
            <v>Residential (ARFPSHN-4bed)</v>
          </cell>
          <cell r="N1681" t="str">
            <v>Continued</v>
          </cell>
          <cell r="P1681" t="str">
            <v>Completed</v>
          </cell>
          <cell r="T1681" t="str">
            <v>NPO</v>
          </cell>
          <cell r="AC1681">
            <v>350000</v>
          </cell>
          <cell r="AF1681">
            <v>350000</v>
          </cell>
          <cell r="AX1681"/>
          <cell r="JB1681"/>
        </row>
        <row r="1682">
          <cell r="B1682" t="str">
            <v>Secondary</v>
          </cell>
          <cell r="C1682" t="str">
            <v>RCEB-1617-13</v>
          </cell>
          <cell r="D1682" t="str">
            <v>RD</v>
          </cell>
          <cell r="E1682" t="str">
            <v>X343</v>
          </cell>
          <cell r="G1682" t="str">
            <v>RCEB</v>
          </cell>
          <cell r="H1682" t="str">
            <v>2016-17</v>
          </cell>
          <cell r="J1682" t="str">
            <v>None</v>
          </cell>
          <cell r="K1682" t="str">
            <v>SDC</v>
          </cell>
          <cell r="L1682" t="str">
            <v>Residential (ARFPSHN-4bed)</v>
          </cell>
          <cell r="N1682" t="str">
            <v>Continued</v>
          </cell>
          <cell r="P1682" t="str">
            <v>Completed</v>
          </cell>
          <cell r="T1682" t="str">
            <v>NPO</v>
          </cell>
          <cell r="AC1682">
            <v>350000</v>
          </cell>
          <cell r="AF1682">
            <v>350000</v>
          </cell>
          <cell r="AX1682"/>
          <cell r="JB1682"/>
        </row>
        <row r="1683">
          <cell r="B1683" t="str">
            <v>Secondary</v>
          </cell>
          <cell r="C1683" t="str">
            <v>RCEB-1617-14</v>
          </cell>
          <cell r="D1683" t="str">
            <v>RD</v>
          </cell>
          <cell r="E1683" t="str">
            <v>X342</v>
          </cell>
          <cell r="G1683" t="str">
            <v>RCEB</v>
          </cell>
          <cell r="H1683" t="str">
            <v>2016-17</v>
          </cell>
          <cell r="J1683" t="str">
            <v>SDC</v>
          </cell>
          <cell r="K1683" t="str">
            <v>SDC</v>
          </cell>
          <cell r="L1683" t="str">
            <v>Residential (ARFPSHN-5bed)</v>
          </cell>
          <cell r="N1683" t="str">
            <v>Continued</v>
          </cell>
          <cell r="P1683" t="str">
            <v>Completed</v>
          </cell>
          <cell r="T1683" t="str">
            <v>NPO</v>
          </cell>
          <cell r="AC1683">
            <v>370000</v>
          </cell>
          <cell r="AF1683">
            <v>370000</v>
          </cell>
          <cell r="AX1683"/>
          <cell r="BV1683" t="str">
            <v>2308 Banbury Place</v>
          </cell>
          <cell r="JB1683"/>
        </row>
        <row r="1684">
          <cell r="B1684" t="str">
            <v>Secondary</v>
          </cell>
          <cell r="C1684" t="str">
            <v>RCEB-1617-15</v>
          </cell>
          <cell r="D1684" t="str">
            <v>RD</v>
          </cell>
          <cell r="E1684" t="str">
            <v>X348</v>
          </cell>
          <cell r="G1684" t="str">
            <v>RCEB</v>
          </cell>
          <cell r="H1684" t="str">
            <v>2016-17</v>
          </cell>
          <cell r="J1684" t="str">
            <v>SDC</v>
          </cell>
          <cell r="K1684" t="str">
            <v>SDC</v>
          </cell>
          <cell r="L1684" t="str">
            <v>RCFE 4-Bed</v>
          </cell>
          <cell r="N1684" t="str">
            <v>Continued</v>
          </cell>
          <cell r="P1684" t="str">
            <v>Completed</v>
          </cell>
          <cell r="T1684" t="str">
            <v>NPO</v>
          </cell>
          <cell r="AC1684">
            <v>25000</v>
          </cell>
          <cell r="AD1684">
            <v>212574</v>
          </cell>
          <cell r="AE1684">
            <v>0</v>
          </cell>
          <cell r="AF1684">
            <v>237574</v>
          </cell>
          <cell r="BV1684" t="str">
            <v>121 Las Juntas Way</v>
          </cell>
        </row>
        <row r="1685">
          <cell r="B1685" t="str">
            <v>Secondary</v>
          </cell>
          <cell r="C1685" t="str">
            <v>RCEB-1617-16</v>
          </cell>
          <cell r="D1685" t="str">
            <v>RD</v>
          </cell>
          <cell r="E1685" t="str">
            <v>X346</v>
          </cell>
          <cell r="G1685" t="str">
            <v>RCEB</v>
          </cell>
          <cell r="H1685" t="str">
            <v>2016-17</v>
          </cell>
          <cell r="J1685" t="str">
            <v>None</v>
          </cell>
          <cell r="K1685" t="str">
            <v>SDC</v>
          </cell>
          <cell r="L1685" t="str">
            <v>Residential (ARFPSHN-4bed)</v>
          </cell>
          <cell r="N1685" t="str">
            <v>Continued</v>
          </cell>
          <cell r="P1685" t="str">
            <v>In Progress</v>
          </cell>
          <cell r="T1685" t="str">
            <v>NPO</v>
          </cell>
          <cell r="AC1685">
            <v>20000</v>
          </cell>
          <cell r="AD1685">
            <v>252799</v>
          </cell>
          <cell r="AF1685">
            <v>272799</v>
          </cell>
        </row>
        <row r="1686">
          <cell r="B1686" t="str">
            <v>Secondary</v>
          </cell>
          <cell r="C1686" t="str">
            <v>RCEB-1617-17</v>
          </cell>
          <cell r="D1686" t="str">
            <v>RD</v>
          </cell>
          <cell r="E1686" t="str">
            <v>X347</v>
          </cell>
          <cell r="G1686" t="str">
            <v>RCEB</v>
          </cell>
          <cell r="H1686" t="str">
            <v>2016-17</v>
          </cell>
          <cell r="J1686" t="str">
            <v>SDC</v>
          </cell>
          <cell r="K1686" t="str">
            <v>SDC</v>
          </cell>
          <cell r="L1686" t="str">
            <v>Residential (SRF-4bed)</v>
          </cell>
          <cell r="N1686" t="str">
            <v>Continued</v>
          </cell>
          <cell r="P1686" t="str">
            <v>Completed</v>
          </cell>
          <cell r="T1686" t="str">
            <v>NPO</v>
          </cell>
          <cell r="AC1686">
            <v>20000</v>
          </cell>
          <cell r="AD1686">
            <v>297100</v>
          </cell>
          <cell r="AF1686">
            <v>317100</v>
          </cell>
          <cell r="BV1686" t="str">
            <v>4219 Woodland Drive</v>
          </cell>
          <cell r="EK1686">
            <v>42622</v>
          </cell>
        </row>
        <row r="1687">
          <cell r="B1687" t="str">
            <v>Secondary</v>
          </cell>
          <cell r="C1687" t="str">
            <v>RCEB-1617-18</v>
          </cell>
          <cell r="D1687" t="str">
            <v>RD</v>
          </cell>
          <cell r="E1687" t="str">
            <v>X349</v>
          </cell>
          <cell r="G1687" t="str">
            <v>RCEB</v>
          </cell>
          <cell r="H1687" t="str">
            <v>2016-17</v>
          </cell>
          <cell r="J1687" t="str">
            <v>SDC</v>
          </cell>
          <cell r="K1687" t="str">
            <v>SDC</v>
          </cell>
          <cell r="L1687" t="str">
            <v>Residential (ARFPSHN-4bed)</v>
          </cell>
          <cell r="N1687" t="str">
            <v>Continued</v>
          </cell>
          <cell r="P1687" t="str">
            <v>Completed</v>
          </cell>
          <cell r="T1687" t="str">
            <v>NPO</v>
          </cell>
          <cell r="AC1687">
            <v>75000</v>
          </cell>
          <cell r="AD1687">
            <v>136070</v>
          </cell>
          <cell r="AF1687">
            <v>211070</v>
          </cell>
          <cell r="BV1687" t="str">
            <v>8001 Kelok Way</v>
          </cell>
        </row>
        <row r="1688">
          <cell r="B1688" t="str">
            <v>Secondary</v>
          </cell>
          <cell r="C1688" t="str">
            <v>RCEB-1617-19</v>
          </cell>
          <cell r="D1688" t="str">
            <v>RD</v>
          </cell>
          <cell r="E1688" t="str">
            <v>X353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(ARFPSHN-5bed)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370000</v>
          </cell>
          <cell r="AF1688">
            <v>370000</v>
          </cell>
          <cell r="AS1688">
            <v>5</v>
          </cell>
          <cell r="AX1688">
            <v>5</v>
          </cell>
          <cell r="BV1688" t="str">
            <v>906 Cheyenne Drive</v>
          </cell>
        </row>
        <row r="1689">
          <cell r="B1689" t="str">
            <v>Primary</v>
          </cell>
          <cell r="C1689" t="str">
            <v>RCEB-1617-20</v>
          </cell>
          <cell r="D1689" t="str">
            <v>DP</v>
          </cell>
          <cell r="G1689" t="str">
            <v>RCEB</v>
          </cell>
          <cell r="H1689" t="str">
            <v>2016-17</v>
          </cell>
          <cell r="J1689" t="str">
            <v>None</v>
          </cell>
          <cell r="K1689" t="str">
            <v>SDC</v>
          </cell>
          <cell r="L1689" t="str">
            <v>Day Program</v>
          </cell>
          <cell r="N1689" t="str">
            <v>New</v>
          </cell>
          <cell r="P1689" t="str">
            <v>In Progress</v>
          </cell>
          <cell r="T1689" t="str">
            <v>NON-NPO</v>
          </cell>
          <cell r="AE1689">
            <v>115000</v>
          </cell>
          <cell r="AF1689">
            <v>115000</v>
          </cell>
          <cell r="BV1689" t="str">
            <v>2025 Port Chicago Highway</v>
          </cell>
          <cell r="EI1689">
            <v>42941</v>
          </cell>
        </row>
        <row r="1690">
          <cell r="B1690" t="str">
            <v>Primary</v>
          </cell>
          <cell r="C1690" t="str">
            <v>RCEB-1617-21</v>
          </cell>
          <cell r="D1690" t="str">
            <v>RD</v>
          </cell>
          <cell r="G1690" t="str">
            <v>RCEB</v>
          </cell>
          <cell r="H1690" t="str">
            <v>2016-17</v>
          </cell>
          <cell r="J1690" t="str">
            <v>None</v>
          </cell>
          <cell r="K1690" t="str">
            <v>PDC</v>
          </cell>
          <cell r="L1690" t="str">
            <v>Day Program</v>
          </cell>
          <cell r="T1690" t="str">
            <v>NON-NPO</v>
          </cell>
          <cell r="AE1690">
            <v>24000</v>
          </cell>
          <cell r="AF1690">
            <v>24000</v>
          </cell>
        </row>
        <row r="1691">
          <cell r="B1691" t="str">
            <v>Secondary</v>
          </cell>
          <cell r="C1691" t="str">
            <v>RCEB-1617-22</v>
          </cell>
          <cell r="D1691" t="str">
            <v>RD</v>
          </cell>
          <cell r="E1691" t="str">
            <v>X236</v>
          </cell>
          <cell r="G1691" t="str">
            <v>RCEB</v>
          </cell>
          <cell r="H1691" t="str">
            <v>2016-17</v>
          </cell>
          <cell r="J1691" t="str">
            <v>SDC</v>
          </cell>
          <cell r="K1691" t="str">
            <v>Regular</v>
          </cell>
          <cell r="L1691" t="str">
            <v>Residential (ARFPSHN-4bed)</v>
          </cell>
          <cell r="N1691" t="str">
            <v>Continued</v>
          </cell>
          <cell r="P1691" t="str">
            <v>Completed</v>
          </cell>
          <cell r="AD1691">
            <v>223720</v>
          </cell>
          <cell r="AF1691">
            <v>223720</v>
          </cell>
          <cell r="BV1691" t="str">
            <v>40153 School Court</v>
          </cell>
        </row>
        <row r="1692">
          <cell r="B1692" t="str">
            <v>Primary</v>
          </cell>
          <cell r="C1692" t="str">
            <v>RCEB-1617-23</v>
          </cell>
          <cell r="G1692" t="str">
            <v>RCEB</v>
          </cell>
          <cell r="H1692" t="str">
            <v>2016-17</v>
          </cell>
          <cell r="J1692" t="str">
            <v>None</v>
          </cell>
          <cell r="K1692" t="str">
            <v>PDC</v>
          </cell>
          <cell r="T1692" t="str">
            <v>NON-NPO</v>
          </cell>
          <cell r="AE1692">
            <v>815000</v>
          </cell>
          <cell r="AF1692">
            <v>815000</v>
          </cell>
        </row>
        <row r="1693">
          <cell r="B1693" t="str">
            <v>Secondary</v>
          </cell>
          <cell r="C1693" t="str">
            <v>RCEB-1617-24</v>
          </cell>
          <cell r="D1693" t="str">
            <v>RD</v>
          </cell>
          <cell r="E1693" t="str">
            <v>X373</v>
          </cell>
          <cell r="G1693" t="str">
            <v>RCEB</v>
          </cell>
          <cell r="H1693" t="str">
            <v>2016-17</v>
          </cell>
          <cell r="J1693" t="str">
            <v>SDC</v>
          </cell>
          <cell r="K1693" t="str">
            <v>SDC</v>
          </cell>
          <cell r="L1693" t="str">
            <v>Residential (EBSH-4bed)</v>
          </cell>
          <cell r="N1693" t="str">
            <v>Continued</v>
          </cell>
          <cell r="P1693" t="str">
            <v>In Progress</v>
          </cell>
          <cell r="Q1693" t="str">
            <v>DE</v>
          </cell>
          <cell r="T1693" t="str">
            <v>NPO</v>
          </cell>
          <cell r="AD1693">
            <v>83526</v>
          </cell>
          <cell r="AF1693">
            <v>83526</v>
          </cell>
          <cell r="BV1693" t="str">
            <v>1058 Nighthawk Way</v>
          </cell>
        </row>
        <row r="1694">
          <cell r="B1694" t="str">
            <v>Secondary</v>
          </cell>
          <cell r="C1694" t="str">
            <v>RCEB-1617-25</v>
          </cell>
          <cell r="D1694" t="str">
            <v>RD</v>
          </cell>
          <cell r="E1694" t="str">
            <v>X400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(EBSH-4bed)</v>
          </cell>
          <cell r="N1694" t="str">
            <v>Continued</v>
          </cell>
          <cell r="P1694" t="str">
            <v>In Progress</v>
          </cell>
          <cell r="AD1694">
            <v>271372</v>
          </cell>
          <cell r="AF1694">
            <v>271372</v>
          </cell>
          <cell r="BV1694" t="str">
            <v>2934 Terra Verde</v>
          </cell>
        </row>
        <row r="1695">
          <cell r="B1695" t="str">
            <v>Primary</v>
          </cell>
          <cell r="C1695" t="str">
            <v>RCEB-1718-2</v>
          </cell>
          <cell r="D1695" t="str">
            <v>TD</v>
          </cell>
          <cell r="G1695" t="str">
            <v>RCEB</v>
          </cell>
          <cell r="H1695" t="str">
            <v>2017-18</v>
          </cell>
          <cell r="J1695" t="str">
            <v>Regular</v>
          </cell>
          <cell r="K1695" t="str">
            <v>Regular</v>
          </cell>
          <cell r="L1695" t="str">
            <v>Training (IPP)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E1695">
            <v>75000</v>
          </cell>
          <cell r="AF1695">
            <v>75000</v>
          </cell>
        </row>
        <row r="1696">
          <cell r="B1696" t="str">
            <v>Primary</v>
          </cell>
          <cell r="C1696" t="str">
            <v>RCEB-1718-3</v>
          </cell>
          <cell r="D1696" t="str">
            <v>RD</v>
          </cell>
          <cell r="G1696" t="str">
            <v>RCEB</v>
          </cell>
          <cell r="H1696" t="str">
            <v>2017-18</v>
          </cell>
          <cell r="J1696" t="str">
            <v>Regular</v>
          </cell>
          <cell r="K1696" t="str">
            <v>Regular</v>
          </cell>
          <cell r="L1696" t="str">
            <v>Residential (SRF-4bed)</v>
          </cell>
          <cell r="N1696" t="str">
            <v>New</v>
          </cell>
          <cell r="P1696" t="str">
            <v>In Progress</v>
          </cell>
          <cell r="T1696" t="str">
            <v>NON-NPO</v>
          </cell>
          <cell r="AE1696">
            <v>250000</v>
          </cell>
          <cell r="AF1696">
            <v>250000</v>
          </cell>
          <cell r="AV1696">
            <v>4</v>
          </cell>
          <cell r="AX1696">
            <v>4</v>
          </cell>
        </row>
        <row r="1697">
          <cell r="B1697" t="str">
            <v>Primary</v>
          </cell>
          <cell r="C1697" t="str">
            <v>RCEB-SN-1718-4</v>
          </cell>
          <cell r="D1697" t="str">
            <v>RD</v>
          </cell>
          <cell r="G1697" t="str">
            <v>RCEB</v>
          </cell>
          <cell r="H1697" t="str">
            <v>2017-18</v>
          </cell>
          <cell r="J1697" t="str">
            <v>Regular</v>
          </cell>
          <cell r="K1697" t="str">
            <v>SN</v>
          </cell>
          <cell r="L1697" t="str">
            <v>Community Crisis Home (CCH)</v>
          </cell>
          <cell r="N1697" t="str">
            <v>New</v>
          </cell>
          <cell r="P1697" t="str">
            <v>In Progress</v>
          </cell>
          <cell r="T1697" t="str">
            <v>NPO</v>
          </cell>
          <cell r="AV1697">
            <v>5</v>
          </cell>
          <cell r="AX1697">
            <v>5</v>
          </cell>
          <cell r="EI1697">
            <v>43216</v>
          </cell>
        </row>
        <row r="1698">
          <cell r="B1698" t="str">
            <v>Primary</v>
          </cell>
          <cell r="C1698" t="str">
            <v>RCEB-SN-1718-5</v>
          </cell>
          <cell r="D1698" t="str">
            <v>RD</v>
          </cell>
          <cell r="G1698" t="str">
            <v>RCEB</v>
          </cell>
          <cell r="H1698" t="str">
            <v>2017-18</v>
          </cell>
          <cell r="J1698" t="str">
            <v>Regular</v>
          </cell>
          <cell r="K1698" t="str">
            <v>SN</v>
          </cell>
          <cell r="L1698" t="str">
            <v>Community Crisis Home (CCH)</v>
          </cell>
          <cell r="N1698" t="str">
            <v>New</v>
          </cell>
          <cell r="P1698" t="str">
            <v>In Progress</v>
          </cell>
          <cell r="T1698" t="str">
            <v>NPO</v>
          </cell>
          <cell r="AV1698">
            <v>5</v>
          </cell>
          <cell r="AX1698">
            <v>5</v>
          </cell>
          <cell r="EI1698">
            <v>43216</v>
          </cell>
        </row>
        <row r="1699">
          <cell r="B1699" t="str">
            <v>Primary</v>
          </cell>
          <cell r="C1699" t="str">
            <v>RCOC-0506-1</v>
          </cell>
          <cell r="D1699" t="str">
            <v>RD</v>
          </cell>
          <cell r="G1699" t="str">
            <v>RCOC</v>
          </cell>
          <cell r="H1699" t="str">
            <v>2005-06</v>
          </cell>
          <cell r="J1699" t="str">
            <v>None</v>
          </cell>
          <cell r="K1699" t="str">
            <v>Regular</v>
          </cell>
          <cell r="L1699" t="str">
            <v>Residential (CCF-L4i)</v>
          </cell>
          <cell r="N1699" t="str">
            <v>New</v>
          </cell>
          <cell r="P1699" t="str">
            <v>Completed</v>
          </cell>
          <cell r="T1699" t="str">
            <v>NON-NPO</v>
          </cell>
          <cell r="AE1699">
            <v>80000</v>
          </cell>
          <cell r="AF1699">
            <v>80000</v>
          </cell>
          <cell r="AS1699">
            <v>4</v>
          </cell>
          <cell r="AX1699">
            <v>4</v>
          </cell>
          <cell r="BV1699" t="str">
            <v>22812 Nolan St</v>
          </cell>
          <cell r="JB1699"/>
        </row>
        <row r="1700">
          <cell r="B1700" t="str">
            <v>Primary</v>
          </cell>
          <cell r="C1700" t="str">
            <v>RCOC-0506-2</v>
          </cell>
          <cell r="D1700" t="str">
            <v>RD</v>
          </cell>
          <cell r="G1700" t="str">
            <v>RCOC</v>
          </cell>
          <cell r="H1700" t="str">
            <v>2005-06</v>
          </cell>
          <cell r="J1700" t="str">
            <v>None</v>
          </cell>
          <cell r="K1700" t="str">
            <v>Regular</v>
          </cell>
          <cell r="L1700" t="str">
            <v>Residential (SLS)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RCOC-0506-3</v>
          </cell>
          <cell r="D1701" t="str">
            <v>RD</v>
          </cell>
          <cell r="G1701" t="str">
            <v>RCOC</v>
          </cell>
          <cell r="H1701" t="str">
            <v>2005-06</v>
          </cell>
          <cell r="J1701" t="str">
            <v>None</v>
          </cell>
          <cell r="K1701" t="str">
            <v>Regular</v>
          </cell>
          <cell r="L1701" t="str">
            <v>Residential (ICF-DDH)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RCOC-0506-4</v>
          </cell>
          <cell r="D1702" t="str">
            <v>RD</v>
          </cell>
          <cell r="G1702" t="str">
            <v>RCOC</v>
          </cell>
          <cell r="H1702" t="str">
            <v>2005-06</v>
          </cell>
          <cell r="J1702" t="str">
            <v>None</v>
          </cell>
          <cell r="K1702" t="str">
            <v>Regular</v>
          </cell>
          <cell r="L1702" t="str">
            <v>Residential (SLS)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/>
          <cell r="JB1702"/>
        </row>
        <row r="1703">
          <cell r="B1703" t="str">
            <v>Primary</v>
          </cell>
          <cell r="C1703" t="str">
            <v>RCOC-0607-1</v>
          </cell>
          <cell r="D1703" t="str">
            <v>RD</v>
          </cell>
          <cell r="G1703" t="str">
            <v>RCOC</v>
          </cell>
          <cell r="H1703" t="str">
            <v>2006-07</v>
          </cell>
          <cell r="J1703" t="str">
            <v>None</v>
          </cell>
          <cell r="K1703" t="str">
            <v>Regular</v>
          </cell>
          <cell r="L1703" t="str">
            <v>Residential (CCF-L4i)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RCOC-0607-2</v>
          </cell>
          <cell r="D1704" t="str">
            <v>RD</v>
          </cell>
          <cell r="G1704" t="str">
            <v>RCOC</v>
          </cell>
          <cell r="H1704" t="str">
            <v>2006-07</v>
          </cell>
          <cell r="J1704" t="str">
            <v>None</v>
          </cell>
          <cell r="K1704" t="str">
            <v>Regular</v>
          </cell>
          <cell r="L1704" t="str">
            <v>Residential (CCF-L4i)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RCOC-0607-3</v>
          </cell>
          <cell r="D1705" t="str">
            <v>RD</v>
          </cell>
          <cell r="G1705" t="str">
            <v>RCOC</v>
          </cell>
          <cell r="H1705" t="str">
            <v>2006-07</v>
          </cell>
          <cell r="J1705" t="str">
            <v>None</v>
          </cell>
          <cell r="K1705" t="str">
            <v>Regular</v>
          </cell>
          <cell r="L1705" t="str">
            <v>Residential (CCF-L4i)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/>
          <cell r="JB1705"/>
        </row>
        <row r="1706">
          <cell r="B1706" t="str">
            <v>Primary</v>
          </cell>
          <cell r="C1706" t="str">
            <v>RCOC-0607-4</v>
          </cell>
          <cell r="D1706" t="str">
            <v>RD</v>
          </cell>
          <cell r="G1706" t="str">
            <v>RCOC</v>
          </cell>
          <cell r="H1706" t="str">
            <v>2006-07</v>
          </cell>
          <cell r="J1706" t="str">
            <v>None</v>
          </cell>
          <cell r="K1706" t="str">
            <v>Regular</v>
          </cell>
          <cell r="L1706" t="str">
            <v>Residential (CCF-L4i)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RCOC-0607-5</v>
          </cell>
          <cell r="D1707" t="str">
            <v>RD</v>
          </cell>
          <cell r="G1707" t="str">
            <v>RCOC</v>
          </cell>
          <cell r="H1707" t="str">
            <v>2006-07</v>
          </cell>
          <cell r="J1707" t="str">
            <v>None</v>
          </cell>
          <cell r="K1707" t="str">
            <v>Regular</v>
          </cell>
          <cell r="L1707" t="str">
            <v>Residential (ICF-DDN)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E1707">
            <v>166500</v>
          </cell>
          <cell r="AF1707">
            <v>166500</v>
          </cell>
          <cell r="AS1707">
            <v>4</v>
          </cell>
          <cell r="AT1707">
            <v>2</v>
          </cell>
          <cell r="AX1707">
            <v>6</v>
          </cell>
          <cell r="BV1707" t="str">
            <v>9581 W Crestwood Ln</v>
          </cell>
          <cell r="JB1707"/>
        </row>
        <row r="1708">
          <cell r="B1708" t="str">
            <v>Primary</v>
          </cell>
          <cell r="C1708" t="str">
            <v>RCOC-0607-7</v>
          </cell>
          <cell r="D1708" t="str">
            <v>RD</v>
          </cell>
          <cell r="G1708" t="str">
            <v>RCOC</v>
          </cell>
          <cell r="H1708" t="str">
            <v>2006-07</v>
          </cell>
          <cell r="J1708" t="str">
            <v>None</v>
          </cell>
          <cell r="K1708" t="str">
            <v>Regular</v>
          </cell>
          <cell r="L1708" t="str">
            <v>Residential (ICF-DDN)</v>
          </cell>
          <cell r="N1708" t="str">
            <v>New</v>
          </cell>
          <cell r="P1708" t="str">
            <v>Completed</v>
          </cell>
          <cell r="T1708" t="str">
            <v>NON-NPO</v>
          </cell>
          <cell r="AE1708">
            <v>166500</v>
          </cell>
          <cell r="AF1708">
            <v>166500</v>
          </cell>
          <cell r="AS1708">
            <v>6</v>
          </cell>
          <cell r="AX1708">
            <v>6</v>
          </cell>
          <cell r="BV1708" t="str">
            <v>5581 Monticello Ave</v>
          </cell>
          <cell r="JB1708"/>
        </row>
        <row r="1709">
          <cell r="B1709" t="str">
            <v>Primary</v>
          </cell>
          <cell r="C1709" t="str">
            <v>RCOC-0607-8</v>
          </cell>
          <cell r="D1709" t="str">
            <v>RD</v>
          </cell>
          <cell r="G1709" t="str">
            <v>RCOC</v>
          </cell>
          <cell r="H1709" t="str">
            <v>2006-07</v>
          </cell>
          <cell r="J1709" t="str">
            <v>None</v>
          </cell>
          <cell r="K1709" t="str">
            <v>Regular</v>
          </cell>
          <cell r="L1709" t="str">
            <v>Residential (ICF-DDN)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RCOC-0607-9</v>
          </cell>
          <cell r="D1710" t="str">
            <v>RD</v>
          </cell>
          <cell r="G1710" t="str">
            <v>RCOC</v>
          </cell>
          <cell r="H1710" t="str">
            <v>2006-07</v>
          </cell>
          <cell r="J1710" t="str">
            <v>None</v>
          </cell>
          <cell r="K1710" t="str">
            <v>Regular</v>
          </cell>
          <cell r="L1710" t="str">
            <v>Residential (ICF-DDN)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RCOC-0607-10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(ICF-DDN)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RCOC-0607-11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(ICF-DDN)</v>
          </cell>
          <cell r="N1712" t="str">
            <v>New</v>
          </cell>
          <cell r="P1712" t="str">
            <v>Completed</v>
          </cell>
          <cell r="T1712" t="str">
            <v>NON-NPO</v>
          </cell>
          <cell r="AE1712">
            <v>166500</v>
          </cell>
          <cell r="AF1712">
            <v>166500</v>
          </cell>
          <cell r="AS1712">
            <v>4</v>
          </cell>
          <cell r="AT1712">
            <v>2</v>
          </cell>
          <cell r="AX1712">
            <v>6</v>
          </cell>
          <cell r="BV1712" t="str">
            <v>7036 Van Buren Way</v>
          </cell>
          <cell r="JB1712"/>
        </row>
        <row r="1713">
          <cell r="B1713" t="str">
            <v>Primary</v>
          </cell>
          <cell r="C1713" t="str">
            <v>RCOC-0607-12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(ICF-DDN)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X1713"/>
          <cell r="JB1713"/>
        </row>
        <row r="1714">
          <cell r="B1714" t="str">
            <v>Primary</v>
          </cell>
          <cell r="C1714" t="str">
            <v>RCOC-0607-13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(SLS)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RCOC-0607-14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(SLS)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RCOC-0708-1</v>
          </cell>
          <cell r="D1716" t="str">
            <v>RD</v>
          </cell>
          <cell r="G1716" t="str">
            <v>RCOC</v>
          </cell>
          <cell r="H1716" t="str">
            <v>2007-08</v>
          </cell>
          <cell r="J1716" t="str">
            <v>None</v>
          </cell>
          <cell r="K1716" t="str">
            <v>Regular</v>
          </cell>
          <cell r="L1716" t="str">
            <v>Residential (CCF-L4i)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RCOC-0708-2</v>
          </cell>
          <cell r="D1717" t="str">
            <v>RD</v>
          </cell>
          <cell r="G1717" t="str">
            <v>RCOC</v>
          </cell>
          <cell r="H1717" t="str">
            <v>2007-08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RCOC-0708-3</v>
          </cell>
          <cell r="D1718" t="str">
            <v>RD</v>
          </cell>
          <cell r="G1718" t="str">
            <v>RCOC</v>
          </cell>
          <cell r="H1718" t="str">
            <v>2007-08</v>
          </cell>
          <cell r="J1718" t="str">
            <v>None</v>
          </cell>
          <cell r="K1718" t="str">
            <v>Regular</v>
          </cell>
          <cell r="L1718" t="str">
            <v>Residential (SLS)</v>
          </cell>
          <cell r="N1718" t="str">
            <v>New</v>
          </cell>
          <cell r="P1718" t="str">
            <v>Completed</v>
          </cell>
          <cell r="T1718" t="str">
            <v>NON-NPO</v>
          </cell>
          <cell r="AE1718">
            <v>30000</v>
          </cell>
          <cell r="AF1718">
            <v>30000</v>
          </cell>
          <cell r="AS1718">
            <v>1</v>
          </cell>
          <cell r="AT1718">
            <v>2</v>
          </cell>
          <cell r="AX1718">
            <v>3</v>
          </cell>
          <cell r="BV1718" t="str">
            <v>13011 Yuma Place</v>
          </cell>
          <cell r="JB1718"/>
        </row>
        <row r="1719">
          <cell r="B1719" t="str">
            <v>Primary</v>
          </cell>
          <cell r="C1719" t="str">
            <v>RCOC-0708-4</v>
          </cell>
          <cell r="D1719" t="str">
            <v>RD</v>
          </cell>
          <cell r="G1719" t="str">
            <v>RCOC</v>
          </cell>
          <cell r="H1719" t="str">
            <v>2007-08</v>
          </cell>
          <cell r="J1719" t="str">
            <v>None</v>
          </cell>
          <cell r="K1719" t="str">
            <v>Regular</v>
          </cell>
          <cell r="L1719" t="str">
            <v>Residential (SLS)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RCOC-0708-5</v>
          </cell>
          <cell r="D1720" t="str">
            <v>RD</v>
          </cell>
          <cell r="G1720" t="str">
            <v>RCOC</v>
          </cell>
          <cell r="H1720" t="str">
            <v>2007-08</v>
          </cell>
          <cell r="J1720" t="str">
            <v>None</v>
          </cell>
          <cell r="K1720" t="str">
            <v>Regular</v>
          </cell>
          <cell r="L1720" t="str">
            <v>10bed or Larger Facility (10+LF)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E1720">
            <v>150000</v>
          </cell>
          <cell r="AF1720">
            <v>150000</v>
          </cell>
          <cell r="AS1720">
            <v>5</v>
          </cell>
          <cell r="AT1720">
            <v>5</v>
          </cell>
          <cell r="AX1720">
            <v>10</v>
          </cell>
          <cell r="BV1720" t="str">
            <v>12461 Springdale Street</v>
          </cell>
          <cell r="JB1720"/>
        </row>
        <row r="1721">
          <cell r="B1721" t="str">
            <v>Primary</v>
          </cell>
          <cell r="C1721" t="str">
            <v>RCOC-0708-6</v>
          </cell>
          <cell r="D1721" t="str">
            <v>NP</v>
          </cell>
          <cell r="G1721" t="str">
            <v>RCOC</v>
          </cell>
          <cell r="H1721" t="str">
            <v>2007-08</v>
          </cell>
          <cell r="J1721" t="str">
            <v>None</v>
          </cell>
          <cell r="K1721" t="str">
            <v>Regular</v>
          </cell>
          <cell r="L1721" t="str">
            <v>NPO Administrative Support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RCOC-0708-7</v>
          </cell>
          <cell r="D1722" t="str">
            <v>NP</v>
          </cell>
          <cell r="G1722" t="str">
            <v>RCOC</v>
          </cell>
          <cell r="H1722" t="str">
            <v>2007-08</v>
          </cell>
          <cell r="J1722" t="str">
            <v>None</v>
          </cell>
          <cell r="K1722" t="str">
            <v>Regular</v>
          </cell>
          <cell r="L1722" t="str">
            <v>NPO Administrative Support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RCOC-0809-1</v>
          </cell>
          <cell r="D1723" t="str">
            <v>RD</v>
          </cell>
          <cell r="G1723" t="str">
            <v>RCOC</v>
          </cell>
          <cell r="H1723" t="str">
            <v>2008-09</v>
          </cell>
          <cell r="J1723" t="str">
            <v>None</v>
          </cell>
          <cell r="K1723" t="str">
            <v>Regular</v>
          </cell>
          <cell r="L1723" t="str">
            <v>Residential (CCF-L4i)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RCOC-0809-2</v>
          </cell>
          <cell r="D1724" t="str">
            <v>RD</v>
          </cell>
          <cell r="G1724" t="str">
            <v>RCOC</v>
          </cell>
          <cell r="H1724" t="str">
            <v>2008-09</v>
          </cell>
          <cell r="J1724" t="str">
            <v>None</v>
          </cell>
          <cell r="K1724" t="str">
            <v>Regular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/>
          <cell r="JB1724"/>
        </row>
        <row r="1725">
          <cell r="B1725" t="str">
            <v>Primary</v>
          </cell>
          <cell r="C1725" t="str">
            <v>RCOC-0809-3</v>
          </cell>
          <cell r="D1725" t="str">
            <v>RD</v>
          </cell>
          <cell r="G1725" t="str">
            <v>RCOC</v>
          </cell>
          <cell r="H1725" t="str">
            <v>2008-09</v>
          </cell>
          <cell r="J1725" t="str">
            <v>None</v>
          </cell>
          <cell r="K1725" t="str">
            <v>Regular</v>
          </cell>
          <cell r="L1725" t="str">
            <v>Residential (CCF-L4i)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B1726" t="str">
            <v>Primary</v>
          </cell>
          <cell r="C1726" t="str">
            <v>RCOC-0809-4</v>
          </cell>
          <cell r="D1726" t="str">
            <v>RD</v>
          </cell>
          <cell r="G1726" t="str">
            <v>RCOC</v>
          </cell>
          <cell r="H1726" t="str">
            <v>2008-09</v>
          </cell>
          <cell r="J1726" t="str">
            <v>None</v>
          </cell>
          <cell r="K1726" t="str">
            <v>Regular</v>
          </cell>
          <cell r="L1726" t="str">
            <v>Residential (ICF-DDH)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/>
          <cell r="JB1726"/>
        </row>
        <row r="1727">
          <cell r="B1727" t="str">
            <v>Primary</v>
          </cell>
          <cell r="C1727" t="str">
            <v>RCOC-0809-5</v>
          </cell>
          <cell r="D1727" t="str">
            <v>RD</v>
          </cell>
          <cell r="G1727" t="str">
            <v>RCOC</v>
          </cell>
          <cell r="H1727" t="str">
            <v>2008-09</v>
          </cell>
          <cell r="J1727" t="str">
            <v>None</v>
          </cell>
          <cell r="K1727" t="str">
            <v>Regular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RCOC-0809-6</v>
          </cell>
          <cell r="D1728" t="str">
            <v>RD</v>
          </cell>
          <cell r="G1728" t="str">
            <v>RCOC</v>
          </cell>
          <cell r="H1728" t="str">
            <v>2008-09</v>
          </cell>
          <cell r="J1728" t="str">
            <v>None</v>
          </cell>
          <cell r="K1728" t="str">
            <v>Regular</v>
          </cell>
          <cell r="L1728" t="str">
            <v>Residential (SLS)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/>
          <cell r="JB1728"/>
        </row>
        <row r="1729">
          <cell r="B1729" t="str">
            <v>Primary</v>
          </cell>
          <cell r="C1729" t="str">
            <v>RCOC-0910-1</v>
          </cell>
          <cell r="D1729" t="str">
            <v>RD</v>
          </cell>
          <cell r="G1729" t="str">
            <v>RCOC</v>
          </cell>
          <cell r="H1729" t="str">
            <v>2009-10</v>
          </cell>
          <cell r="J1729" t="str">
            <v>None</v>
          </cell>
          <cell r="K1729" t="str">
            <v>LDC</v>
          </cell>
          <cell r="L1729" t="str">
            <v>Residential (CCF-L4i)</v>
          </cell>
          <cell r="N1729" t="str">
            <v>New</v>
          </cell>
          <cell r="P1729" t="str">
            <v>Completed</v>
          </cell>
          <cell r="T1729" t="str">
            <v>NON-NPO</v>
          </cell>
          <cell r="AE1729">
            <v>140000</v>
          </cell>
          <cell r="AF1729">
            <v>140000</v>
          </cell>
          <cell r="AS1729">
            <v>3</v>
          </cell>
          <cell r="AT1729">
            <v>1</v>
          </cell>
          <cell r="AX1729">
            <v>4</v>
          </cell>
          <cell r="BV1729" t="str">
            <v>26911 La Sierra</v>
          </cell>
          <cell r="JB1729"/>
        </row>
        <row r="1730">
          <cell r="B1730" t="str">
            <v>Primary</v>
          </cell>
          <cell r="C1730" t="str">
            <v>RCOC-0910-2</v>
          </cell>
          <cell r="D1730" t="str">
            <v>RD</v>
          </cell>
          <cell r="G1730" t="str">
            <v>RCOC</v>
          </cell>
          <cell r="H1730" t="str">
            <v>2009-10</v>
          </cell>
          <cell r="J1730" t="str">
            <v>None</v>
          </cell>
          <cell r="K1730" t="str">
            <v>LDC</v>
          </cell>
          <cell r="L1730" t="str">
            <v>Residential (SLS)</v>
          </cell>
          <cell r="N1730" t="str">
            <v>New</v>
          </cell>
          <cell r="P1730" t="str">
            <v>Completed</v>
          </cell>
          <cell r="T1730" t="str">
            <v>NON-NPO</v>
          </cell>
          <cell r="AE1730">
            <v>40000</v>
          </cell>
          <cell r="AF1730">
            <v>40000</v>
          </cell>
          <cell r="AS1730">
            <v>1</v>
          </cell>
          <cell r="AX1730">
            <v>1</v>
          </cell>
          <cell r="BV1730" t="str">
            <v>13011 Yuma Place, Westminster, CA 92683</v>
          </cell>
          <cell r="JB1730"/>
        </row>
        <row r="1731">
          <cell r="B1731" t="str">
            <v>Primary</v>
          </cell>
          <cell r="C1731" t="str">
            <v>RCOC-1011-1</v>
          </cell>
          <cell r="D1731" t="str">
            <v>RD</v>
          </cell>
          <cell r="G1731" t="str">
            <v>RCOC</v>
          </cell>
          <cell r="H1731" t="str">
            <v>2010-11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S1731">
            <v>3</v>
          </cell>
          <cell r="AT1731">
            <v>1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RCOC-1011-2</v>
          </cell>
          <cell r="D1732" t="str">
            <v>RD</v>
          </cell>
          <cell r="G1732" t="str">
            <v>RCOC</v>
          </cell>
          <cell r="H1732" t="str">
            <v>2010-11</v>
          </cell>
          <cell r="J1732" t="str">
            <v>None</v>
          </cell>
          <cell r="K1732" t="str">
            <v>Regular</v>
          </cell>
          <cell r="L1732" t="str">
            <v>Residential (CCF-L4i)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S1732">
            <v>1</v>
          </cell>
          <cell r="AT1732">
            <v>3</v>
          </cell>
          <cell r="AX1732">
            <v>4</v>
          </cell>
          <cell r="JB1732"/>
        </row>
        <row r="1733">
          <cell r="B1733" t="str">
            <v>Primary</v>
          </cell>
          <cell r="C1733" t="str">
            <v>RCOC-1011-3</v>
          </cell>
          <cell r="D1733" t="str">
            <v>RD</v>
          </cell>
          <cell r="G1733" t="str">
            <v>RCOC</v>
          </cell>
          <cell r="H1733" t="str">
            <v>2010-11</v>
          </cell>
          <cell r="J1733" t="str">
            <v>None</v>
          </cell>
          <cell r="K1733" t="str">
            <v>Regular</v>
          </cell>
          <cell r="L1733" t="str">
            <v>Residential (ICF-DDH)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S1733">
            <v>4</v>
          </cell>
          <cell r="AT1733">
            <v>2</v>
          </cell>
          <cell r="AX1733">
            <v>6</v>
          </cell>
          <cell r="JB1733"/>
        </row>
        <row r="1734">
          <cell r="B1734" t="str">
            <v>Primary</v>
          </cell>
          <cell r="C1734" t="str">
            <v>RCOC-1011-4</v>
          </cell>
          <cell r="D1734" t="str">
            <v>RD</v>
          </cell>
          <cell r="G1734" t="str">
            <v>RCOC</v>
          </cell>
          <cell r="H1734" t="str">
            <v>2010-11</v>
          </cell>
          <cell r="J1734" t="str">
            <v>None</v>
          </cell>
          <cell r="K1734" t="str">
            <v>Regular</v>
          </cell>
          <cell r="L1734" t="str">
            <v>Residential (ICF-DDH)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S1734">
            <v>4</v>
          </cell>
          <cell r="AT1734">
            <v>2</v>
          </cell>
          <cell r="AX1734">
            <v>6</v>
          </cell>
          <cell r="JB1734"/>
        </row>
        <row r="1735">
          <cell r="B1735" t="str">
            <v>Primary</v>
          </cell>
          <cell r="C1735" t="str">
            <v>RCOC-1011-5</v>
          </cell>
          <cell r="D1735" t="str">
            <v>RD</v>
          </cell>
          <cell r="G1735" t="str">
            <v>RCOC</v>
          </cell>
          <cell r="H1735" t="str">
            <v>2010-11</v>
          </cell>
          <cell r="J1735" t="str">
            <v>None</v>
          </cell>
          <cell r="K1735" t="str">
            <v>Regular</v>
          </cell>
          <cell r="L1735" t="str">
            <v>Residential (ICF-DDN)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S1735">
            <v>2</v>
          </cell>
          <cell r="AT1735">
            <v>4</v>
          </cell>
          <cell r="AX1735">
            <v>6</v>
          </cell>
          <cell r="JB1735"/>
        </row>
        <row r="1736">
          <cell r="B1736" t="str">
            <v>Primary</v>
          </cell>
          <cell r="C1736" t="str">
            <v>RCOC-1011-6</v>
          </cell>
          <cell r="D1736" t="str">
            <v>RD</v>
          </cell>
          <cell r="G1736" t="str">
            <v>RCOC</v>
          </cell>
          <cell r="H1736" t="str">
            <v>2010-11</v>
          </cell>
          <cell r="J1736" t="str">
            <v>None</v>
          </cell>
          <cell r="K1736" t="str">
            <v>Regular</v>
          </cell>
          <cell r="L1736" t="str">
            <v>Residential (SLS)</v>
          </cell>
          <cell r="N1736" t="str">
            <v>New</v>
          </cell>
          <cell r="P1736" t="str">
            <v>Withdrawn</v>
          </cell>
          <cell r="T1736" t="str">
            <v>NON-NPO</v>
          </cell>
          <cell r="AS1736">
            <v>1</v>
          </cell>
          <cell r="AT1736">
            <v>3</v>
          </cell>
          <cell r="AX1736">
            <v>4</v>
          </cell>
          <cell r="JB1736"/>
        </row>
        <row r="1737">
          <cell r="B1737" t="str">
            <v>Primary</v>
          </cell>
          <cell r="C1737" t="str">
            <v>RCOC-1011-7</v>
          </cell>
          <cell r="D1737" t="str">
            <v>RD</v>
          </cell>
          <cell r="G1737" t="str">
            <v>RCOC</v>
          </cell>
          <cell r="H1737" t="str">
            <v>2010-11</v>
          </cell>
          <cell r="J1737" t="str">
            <v>None</v>
          </cell>
          <cell r="K1737" t="str">
            <v>Regular</v>
          </cell>
          <cell r="L1737" t="str">
            <v>Residential (SLS)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S1737">
            <v>1</v>
          </cell>
          <cell r="AT1737">
            <v>3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RCOC-1011-8</v>
          </cell>
          <cell r="D1738" t="str">
            <v>RD</v>
          </cell>
          <cell r="G1738" t="str">
            <v>RCOC</v>
          </cell>
          <cell r="H1738" t="str">
            <v>2010-11</v>
          </cell>
          <cell r="J1738" t="str">
            <v>None</v>
          </cell>
          <cell r="K1738" t="str">
            <v>Regular</v>
          </cell>
          <cell r="L1738" t="str">
            <v>Residential (SLS)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T1738">
            <v>3</v>
          </cell>
          <cell r="AX1738">
            <v>3</v>
          </cell>
          <cell r="JB1738"/>
        </row>
        <row r="1739">
          <cell r="B1739" t="str">
            <v>Primary</v>
          </cell>
          <cell r="C1739" t="str">
            <v>RCOC-1011-9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LDC</v>
          </cell>
          <cell r="L1739" t="str">
            <v>Residential (SRF-4bed)</v>
          </cell>
          <cell r="N1739" t="str">
            <v>New</v>
          </cell>
          <cell r="P1739" t="str">
            <v>Withdrawn</v>
          </cell>
          <cell r="T1739" t="str">
            <v>NON-NPO</v>
          </cell>
          <cell r="AX1739"/>
          <cell r="JB1739"/>
        </row>
        <row r="1740">
          <cell r="B1740" t="str">
            <v>Primary</v>
          </cell>
          <cell r="C1740" t="str">
            <v>RCOC-1011-10</v>
          </cell>
          <cell r="D1740" t="str">
            <v>MS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Other</v>
          </cell>
          <cell r="N1740" t="str">
            <v>New</v>
          </cell>
          <cell r="P1740" t="str">
            <v>Not Approved</v>
          </cell>
          <cell r="T1740" t="str">
            <v>NON-NPO</v>
          </cell>
          <cell r="AX1740"/>
          <cell r="JB1740"/>
        </row>
        <row r="1741">
          <cell r="B1741" t="str">
            <v>Primary</v>
          </cell>
          <cell r="C1741" t="str">
            <v>RCOC-1112-1</v>
          </cell>
          <cell r="D1741" t="str">
            <v>RD</v>
          </cell>
          <cell r="G1741" t="str">
            <v>RCOC</v>
          </cell>
          <cell r="H1741" t="str">
            <v>2011-12</v>
          </cell>
          <cell r="J1741" t="str">
            <v>None</v>
          </cell>
          <cell r="K1741" t="str">
            <v>Regular</v>
          </cell>
          <cell r="L1741" t="str">
            <v>Residential (CCF-L4i)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1</v>
          </cell>
          <cell r="AT1741">
            <v>3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RCOC-1112-2</v>
          </cell>
          <cell r="D1742" t="str">
            <v>RD</v>
          </cell>
          <cell r="G1742" t="str">
            <v>RCOC</v>
          </cell>
          <cell r="H1742" t="str">
            <v>2011-12</v>
          </cell>
          <cell r="J1742" t="str">
            <v>None</v>
          </cell>
          <cell r="K1742" t="str">
            <v>Regular</v>
          </cell>
          <cell r="L1742" t="str">
            <v>Residential (ICF-DDH)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S1742">
            <v>4</v>
          </cell>
          <cell r="AT1742">
            <v>2</v>
          </cell>
          <cell r="AX1742">
            <v>6</v>
          </cell>
          <cell r="JB1742"/>
        </row>
        <row r="1743">
          <cell r="B1743" t="str">
            <v>Primary</v>
          </cell>
          <cell r="C1743" t="str">
            <v>RCOC-1112-3</v>
          </cell>
          <cell r="D1743" t="str">
            <v>RD</v>
          </cell>
          <cell r="G1743" t="str">
            <v>RCOC</v>
          </cell>
          <cell r="H1743" t="str">
            <v>2011-12</v>
          </cell>
          <cell r="J1743" t="str">
            <v>None</v>
          </cell>
          <cell r="K1743" t="str">
            <v>Regular</v>
          </cell>
          <cell r="L1743" t="str">
            <v>Residential (ICF-DDH)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4</v>
          </cell>
          <cell r="AT1743">
            <v>2</v>
          </cell>
          <cell r="AX1743">
            <v>6</v>
          </cell>
          <cell r="JB1743"/>
        </row>
        <row r="1744">
          <cell r="B1744" t="str">
            <v>Primary</v>
          </cell>
          <cell r="C1744" t="str">
            <v>RCOC-1112-4</v>
          </cell>
          <cell r="D1744" t="str">
            <v>RD</v>
          </cell>
          <cell r="G1744" t="str">
            <v>RCOC</v>
          </cell>
          <cell r="H1744" t="str">
            <v>2011-12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S1744">
            <v>1</v>
          </cell>
          <cell r="AT1744">
            <v>3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RCOC-1213-1</v>
          </cell>
          <cell r="D1745" t="str">
            <v>RD</v>
          </cell>
          <cell r="G1745" t="str">
            <v>RCOC</v>
          </cell>
          <cell r="H1745" t="str">
            <v>2012-13</v>
          </cell>
          <cell r="J1745" t="str">
            <v>None</v>
          </cell>
          <cell r="K1745" t="str">
            <v>Regular</v>
          </cell>
          <cell r="L1745" t="str">
            <v>Residential (SRF-4bed)</v>
          </cell>
          <cell r="N1745" t="str">
            <v>New</v>
          </cell>
          <cell r="P1745" t="str">
            <v>Not Approved</v>
          </cell>
          <cell r="T1745" t="str">
            <v>NON-NPO</v>
          </cell>
          <cell r="AX1745"/>
          <cell r="JB1745"/>
        </row>
        <row r="1746">
          <cell r="B1746" t="str">
            <v>Primary</v>
          </cell>
          <cell r="C1746" t="str">
            <v>RCOC-1213-2</v>
          </cell>
          <cell r="D1746" t="str">
            <v>RD</v>
          </cell>
          <cell r="G1746" t="str">
            <v>RCOC</v>
          </cell>
          <cell r="H1746" t="str">
            <v>2012-13</v>
          </cell>
          <cell r="J1746" t="str">
            <v>None</v>
          </cell>
          <cell r="K1746" t="str">
            <v>Regular</v>
          </cell>
          <cell r="L1746" t="str">
            <v>Residential (SLS)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E1746">
            <v>40000</v>
          </cell>
          <cell r="AF1746">
            <v>40000</v>
          </cell>
          <cell r="AS1746">
            <v>3</v>
          </cell>
          <cell r="AT1746">
            <v>1</v>
          </cell>
          <cell r="AX1746">
            <v>4</v>
          </cell>
          <cell r="JB1746"/>
        </row>
        <row r="1747">
          <cell r="B1747" t="str">
            <v>Primary</v>
          </cell>
          <cell r="C1747" t="str">
            <v>RCOC-1213-3</v>
          </cell>
          <cell r="D1747" t="str">
            <v>RD</v>
          </cell>
          <cell r="G1747" t="str">
            <v>RCOC</v>
          </cell>
          <cell r="H1747" t="str">
            <v>2012-13</v>
          </cell>
          <cell r="J1747" t="str">
            <v>None</v>
          </cell>
          <cell r="K1747" t="str">
            <v>Regular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S1747">
            <v>2</v>
          </cell>
          <cell r="AT1747">
            <v>2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RCOC-1213-4</v>
          </cell>
          <cell r="D1748" t="str">
            <v>RD</v>
          </cell>
          <cell r="G1748" t="str">
            <v>RCOC</v>
          </cell>
          <cell r="H1748" t="str">
            <v>2012-13</v>
          </cell>
          <cell r="J1748" t="str">
            <v>None</v>
          </cell>
          <cell r="K1748" t="str">
            <v>Regular</v>
          </cell>
          <cell r="L1748" t="str">
            <v>Residential (SRF-4bed)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S1748">
            <v>4</v>
          </cell>
          <cell r="AX1748">
            <v>4</v>
          </cell>
          <cell r="JB1748"/>
        </row>
        <row r="1749">
          <cell r="B1749" t="str">
            <v>Primary</v>
          </cell>
          <cell r="C1749" t="str">
            <v>RCOC-1213-5</v>
          </cell>
          <cell r="D1749" t="str">
            <v>RD</v>
          </cell>
          <cell r="E1749" t="str">
            <v>X206</v>
          </cell>
          <cell r="G1749" t="str">
            <v>RCOC</v>
          </cell>
          <cell r="H1749" t="str">
            <v>2012-13</v>
          </cell>
          <cell r="J1749" t="str">
            <v>None</v>
          </cell>
          <cell r="K1749" t="str">
            <v>Regular</v>
          </cell>
          <cell r="L1749" t="str">
            <v>Residential (SRF-4bed)</v>
          </cell>
          <cell r="N1749" t="str">
            <v>New</v>
          </cell>
          <cell r="P1749" t="str">
            <v>Completed</v>
          </cell>
          <cell r="T1749" t="str">
            <v>NON-NPO</v>
          </cell>
          <cell r="AE1749">
            <v>150000</v>
          </cell>
          <cell r="AF1749">
            <v>150000</v>
          </cell>
          <cell r="AS1749">
            <v>4</v>
          </cell>
          <cell r="AX1749">
            <v>4</v>
          </cell>
          <cell r="BV1749" t="str">
            <v>1231 N. Acacia Street, Anaheim CA 92805</v>
          </cell>
          <cell r="EI1749">
            <v>41194</v>
          </cell>
          <cell r="JB1749"/>
        </row>
        <row r="1750">
          <cell r="B1750" t="str">
            <v>Primary</v>
          </cell>
          <cell r="C1750" t="str">
            <v>RCOC-1213-6</v>
          </cell>
          <cell r="D1750" t="str">
            <v>RD</v>
          </cell>
          <cell r="E1750" t="str">
            <v>X147</v>
          </cell>
          <cell r="G1750" t="str">
            <v>RCOC</v>
          </cell>
          <cell r="H1750" t="str">
            <v>2012-13</v>
          </cell>
          <cell r="J1750" t="str">
            <v>None</v>
          </cell>
          <cell r="K1750" t="str">
            <v>Regular</v>
          </cell>
          <cell r="L1750" t="str">
            <v>Residential (SRF-4bed)</v>
          </cell>
          <cell r="N1750" t="str">
            <v>New</v>
          </cell>
          <cell r="P1750" t="str">
            <v>In Progress</v>
          </cell>
          <cell r="T1750" t="str">
            <v>NON-NPO</v>
          </cell>
          <cell r="AE1750">
            <v>200000</v>
          </cell>
          <cell r="AF1750">
            <v>200000</v>
          </cell>
          <cell r="AS1750">
            <v>2</v>
          </cell>
          <cell r="AX1750">
            <v>2</v>
          </cell>
          <cell r="BV1750" t="str">
            <v>4644 Wyatt Street</v>
          </cell>
          <cell r="EI1750" t="str">
            <v>X</v>
          </cell>
          <cell r="EK1750" t="str">
            <v>X</v>
          </cell>
          <cell r="EM1750" t="str">
            <v>X</v>
          </cell>
          <cell r="EQ1750" t="str">
            <v>X</v>
          </cell>
        </row>
        <row r="1751">
          <cell r="B1751" t="str">
            <v>Primary</v>
          </cell>
          <cell r="C1751" t="str">
            <v>RCOC-1314-1</v>
          </cell>
          <cell r="D1751" t="str">
            <v>RD</v>
          </cell>
          <cell r="G1751" t="str">
            <v>RCOC</v>
          </cell>
          <cell r="H1751" t="str">
            <v>2013-14</v>
          </cell>
          <cell r="J1751" t="str">
            <v>None</v>
          </cell>
          <cell r="K1751" t="str">
            <v>Regular</v>
          </cell>
          <cell r="L1751" t="str">
            <v>Residential (CCF-L4i)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S1751">
            <v>3</v>
          </cell>
          <cell r="AT1751">
            <v>1</v>
          </cell>
          <cell r="AX1751">
            <v>4</v>
          </cell>
          <cell r="JB1751"/>
        </row>
        <row r="1752">
          <cell r="B1752" t="str">
            <v>Primary</v>
          </cell>
          <cell r="C1752" t="str">
            <v>RCOC-1314-2</v>
          </cell>
          <cell r="D1752" t="str">
            <v>RD</v>
          </cell>
          <cell r="G1752" t="str">
            <v>RCOC</v>
          </cell>
          <cell r="H1752" t="str">
            <v>2013-14</v>
          </cell>
          <cell r="J1752" t="str">
            <v>None</v>
          </cell>
          <cell r="K1752" t="str">
            <v>Regular</v>
          </cell>
          <cell r="L1752" t="str">
            <v>Residential (CCF-L4i)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S1752">
            <v>3</v>
          </cell>
          <cell r="AT1752">
            <v>1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RCOC-1314-3</v>
          </cell>
          <cell r="D1753" t="str">
            <v>RD</v>
          </cell>
          <cell r="G1753" t="str">
            <v>RCOC</v>
          </cell>
          <cell r="H1753" t="str">
            <v>2013-14</v>
          </cell>
          <cell r="J1753" t="str">
            <v>None</v>
          </cell>
          <cell r="K1753" t="str">
            <v>Regular</v>
          </cell>
          <cell r="L1753" t="str">
            <v>Residential (ICF-DDH)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S1753">
            <v>4</v>
          </cell>
          <cell r="AT1753">
            <v>2</v>
          </cell>
          <cell r="AX1753">
            <v>6</v>
          </cell>
          <cell r="JB1753"/>
        </row>
        <row r="1754">
          <cell r="B1754" t="str">
            <v>Primary</v>
          </cell>
          <cell r="C1754" t="str">
            <v>RCOC-1314-4</v>
          </cell>
          <cell r="D1754" t="str">
            <v>RD</v>
          </cell>
          <cell r="G1754" t="str">
            <v>RCOC</v>
          </cell>
          <cell r="H1754" t="str">
            <v>2013-14</v>
          </cell>
          <cell r="J1754" t="str">
            <v>None</v>
          </cell>
          <cell r="K1754" t="str">
            <v>Regular</v>
          </cell>
          <cell r="L1754" t="str">
            <v>Residential (SLS)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S1754">
            <v>3</v>
          </cell>
          <cell r="AT1754">
            <v>1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RCOC-1314-5</v>
          </cell>
          <cell r="D1755" t="str">
            <v>RD</v>
          </cell>
          <cell r="G1755" t="str">
            <v>RCOC</v>
          </cell>
          <cell r="H1755" t="str">
            <v>2013-14</v>
          </cell>
          <cell r="J1755" t="str">
            <v>None</v>
          </cell>
          <cell r="K1755" t="str">
            <v>Regular</v>
          </cell>
          <cell r="L1755" t="str">
            <v>Residential (ICF-DDN)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E1755">
            <v>200000</v>
          </cell>
          <cell r="AF1755">
            <v>200000</v>
          </cell>
          <cell r="AV1755">
            <v>6</v>
          </cell>
          <cell r="AX1755">
            <v>6</v>
          </cell>
          <cell r="BV1755" t="str">
            <v>2538 Anacapa #101/108</v>
          </cell>
          <cell r="EI1755" t="str">
            <v>X</v>
          </cell>
          <cell r="EK1755" t="str">
            <v>X</v>
          </cell>
        </row>
        <row r="1756">
          <cell r="B1756" t="str">
            <v>Secondary</v>
          </cell>
          <cell r="C1756" t="str">
            <v>RCOC-1314-6</v>
          </cell>
          <cell r="D1756" t="str">
            <v>RD</v>
          </cell>
          <cell r="E1756" t="str">
            <v>X140</v>
          </cell>
          <cell r="G1756" t="str">
            <v>RCOC</v>
          </cell>
          <cell r="H1756" t="str">
            <v>2013-14</v>
          </cell>
          <cell r="J1756" t="str">
            <v>None</v>
          </cell>
          <cell r="K1756" t="str">
            <v>DTS</v>
          </cell>
          <cell r="L1756" t="str">
            <v>10bed or Larger Facility (10+LF)</v>
          </cell>
          <cell r="N1756" t="str">
            <v>New</v>
          </cell>
          <cell r="P1756" t="str">
            <v>Discontinued</v>
          </cell>
          <cell r="Q1756" t="str">
            <v>DE/SP</v>
          </cell>
          <cell r="T1756" t="str">
            <v>NPO</v>
          </cell>
          <cell r="AS1756">
            <v>5</v>
          </cell>
          <cell r="AX1756">
            <v>5</v>
          </cell>
          <cell r="JB1756"/>
        </row>
        <row r="1757">
          <cell r="B1757" t="str">
            <v>Secondary</v>
          </cell>
          <cell r="C1757" t="str">
            <v>RCOC-1314-7</v>
          </cell>
          <cell r="D1757" t="str">
            <v>TD</v>
          </cell>
          <cell r="E1757" t="str">
            <v>X141</v>
          </cell>
          <cell r="G1757" t="str">
            <v>RCOC</v>
          </cell>
          <cell r="H1757" t="str">
            <v>2013-14</v>
          </cell>
          <cell r="J1757" t="str">
            <v>None</v>
          </cell>
          <cell r="K1757" t="str">
            <v>DTS</v>
          </cell>
          <cell r="L1757" t="str">
            <v>Training</v>
          </cell>
          <cell r="N1757" t="str">
            <v>New</v>
          </cell>
          <cell r="P1757" t="str">
            <v>Completed</v>
          </cell>
          <cell r="T1757" t="str">
            <v>NON-NPO</v>
          </cell>
          <cell r="AX1757"/>
          <cell r="JB1757"/>
        </row>
        <row r="1758">
          <cell r="B1758" t="str">
            <v>Secondary</v>
          </cell>
          <cell r="C1758" t="str">
            <v>RCOC-1314-8</v>
          </cell>
          <cell r="D1758" t="str">
            <v>RD</v>
          </cell>
          <cell r="E1758" t="str">
            <v>X206</v>
          </cell>
          <cell r="G1758" t="str">
            <v>RCOC</v>
          </cell>
          <cell r="H1758" t="str">
            <v>2013-14</v>
          </cell>
          <cell r="J1758" t="str">
            <v>None</v>
          </cell>
          <cell r="K1758" t="str">
            <v>Regular</v>
          </cell>
          <cell r="L1758" t="str">
            <v>Residential (SRF-4bed)</v>
          </cell>
          <cell r="N1758" t="str">
            <v>Continued</v>
          </cell>
          <cell r="P1758" t="str">
            <v>Completed</v>
          </cell>
          <cell r="T1758" t="str">
            <v>NON-NPO</v>
          </cell>
          <cell r="AE1758">
            <v>50000</v>
          </cell>
          <cell r="AF1758">
            <v>50000</v>
          </cell>
          <cell r="AX1758"/>
          <cell r="BV1758" t="str">
            <v>1231 N. Acacia Street</v>
          </cell>
          <cell r="JB1758"/>
        </row>
        <row r="1759">
          <cell r="B1759" t="str">
            <v>Secondary</v>
          </cell>
          <cell r="C1759" t="str">
            <v>RCOC-1314-9</v>
          </cell>
          <cell r="D1759" t="str">
            <v>RD</v>
          </cell>
          <cell r="E1759" t="str">
            <v>X273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DTS</v>
          </cell>
          <cell r="L1759" t="str">
            <v>Residential (SRF-4bed)</v>
          </cell>
          <cell r="N1759" t="str">
            <v>New</v>
          </cell>
          <cell r="P1759" t="str">
            <v>Completed</v>
          </cell>
          <cell r="Q1759" t="str">
            <v>DE/SP</v>
          </cell>
          <cell r="T1759" t="str">
            <v>NPO</v>
          </cell>
          <cell r="AS1759">
            <v>1</v>
          </cell>
          <cell r="AX1759">
            <v>1</v>
          </cell>
          <cell r="BV1759" t="str">
            <v>1432 Ramona View Court</v>
          </cell>
          <cell r="JB1759"/>
        </row>
        <row r="1760">
          <cell r="B1760" t="str">
            <v>Secondary</v>
          </cell>
          <cell r="C1760" t="str">
            <v>RCOC-1314-10</v>
          </cell>
          <cell r="D1760" t="str">
            <v>RD</v>
          </cell>
          <cell r="E1760" t="str">
            <v>X274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DTS</v>
          </cell>
          <cell r="L1760" t="str">
            <v>Residential (SRF-4bed)</v>
          </cell>
          <cell r="N1760" t="str">
            <v>New</v>
          </cell>
          <cell r="P1760" t="str">
            <v>Completed</v>
          </cell>
          <cell r="Q1760" t="str">
            <v>DE/SP</v>
          </cell>
          <cell r="T1760" t="str">
            <v>NPO</v>
          </cell>
          <cell r="AS1760">
            <v>1</v>
          </cell>
          <cell r="AX1760">
            <v>1</v>
          </cell>
          <cell r="BV1760" t="str">
            <v>17106 Garjan Lane</v>
          </cell>
          <cell r="JB1760"/>
        </row>
        <row r="1761">
          <cell r="B1761" t="str">
            <v>Secondary</v>
          </cell>
          <cell r="C1761" t="str">
            <v>RCOC-1314-11</v>
          </cell>
          <cell r="D1761" t="str">
            <v>RD</v>
          </cell>
          <cell r="E1761" t="str">
            <v>X275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DTS</v>
          </cell>
          <cell r="L1761" t="str">
            <v>Residential (SRF-4bed)</v>
          </cell>
          <cell r="N1761" t="str">
            <v>New</v>
          </cell>
          <cell r="P1761" t="str">
            <v>Completed</v>
          </cell>
          <cell r="Q1761" t="str">
            <v>DE/SP</v>
          </cell>
          <cell r="T1761" t="str">
            <v>NPO</v>
          </cell>
          <cell r="AS1761">
            <v>1</v>
          </cell>
          <cell r="AX1761">
            <v>1</v>
          </cell>
          <cell r="BV1761" t="str">
            <v xml:space="preserve">2915 Duck Pond Lane </v>
          </cell>
          <cell r="JB1761"/>
        </row>
        <row r="1762">
          <cell r="B1762" t="str">
            <v>Secondary</v>
          </cell>
          <cell r="C1762" t="str">
            <v>RCOC-1314-12</v>
          </cell>
          <cell r="D1762" t="str">
            <v>RD</v>
          </cell>
          <cell r="E1762" t="str">
            <v>X276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DTS</v>
          </cell>
          <cell r="L1762" t="str">
            <v>Residential (SRF-4bed)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NPO</v>
          </cell>
          <cell r="AS1762">
            <v>1</v>
          </cell>
          <cell r="AX1762">
            <v>1</v>
          </cell>
          <cell r="BV1762" t="str">
            <v>1404 Ash Street</v>
          </cell>
          <cell r="JB1762"/>
        </row>
        <row r="1763">
          <cell r="B1763" t="str">
            <v>Primary</v>
          </cell>
          <cell r="C1763" t="str">
            <v>RCOC-1415-1</v>
          </cell>
          <cell r="D1763" t="str">
            <v>RD</v>
          </cell>
          <cell r="G1763" t="str">
            <v>RCOC</v>
          </cell>
          <cell r="H1763" t="str">
            <v>2014-15</v>
          </cell>
          <cell r="J1763" t="str">
            <v>None</v>
          </cell>
          <cell r="K1763" t="str">
            <v>Regular</v>
          </cell>
          <cell r="L1763" t="str">
            <v>Residential (ICF-DDN)</v>
          </cell>
          <cell r="N1763" t="str">
            <v>New</v>
          </cell>
          <cell r="P1763" t="str">
            <v>Discontinued</v>
          </cell>
          <cell r="T1763" t="str">
            <v>NON-NPO</v>
          </cell>
          <cell r="AX1763"/>
          <cell r="JB1763"/>
        </row>
        <row r="1764">
          <cell r="B1764" t="str">
            <v>Primary</v>
          </cell>
          <cell r="C1764" t="str">
            <v>RCOC-1415-2</v>
          </cell>
          <cell r="D1764" t="str">
            <v>RD</v>
          </cell>
          <cell r="G1764" t="str">
            <v>RCOC</v>
          </cell>
          <cell r="H1764" t="str">
            <v>2014-15</v>
          </cell>
          <cell r="J1764" t="str">
            <v>None</v>
          </cell>
          <cell r="K1764" t="str">
            <v>Regular</v>
          </cell>
          <cell r="L1764" t="str">
            <v>Residential (CCF-L4i)</v>
          </cell>
          <cell r="N1764" t="str">
            <v>New</v>
          </cell>
          <cell r="P1764" t="str">
            <v>Discontinued</v>
          </cell>
          <cell r="T1764" t="str">
            <v>NON-NPO</v>
          </cell>
          <cell r="AS1764">
            <v>3</v>
          </cell>
          <cell r="AT1764">
            <v>1</v>
          </cell>
          <cell r="AX1764">
            <v>4</v>
          </cell>
          <cell r="JB1764"/>
        </row>
        <row r="1765">
          <cell r="B1765" t="str">
            <v>Primary</v>
          </cell>
          <cell r="C1765" t="str">
            <v>RCOC-1415-3</v>
          </cell>
          <cell r="D1765" t="str">
            <v>RD</v>
          </cell>
          <cell r="G1765" t="str">
            <v>RCOC</v>
          </cell>
          <cell r="H1765" t="str">
            <v>2014-15</v>
          </cell>
          <cell r="J1765" t="str">
            <v>None</v>
          </cell>
          <cell r="K1765" t="str">
            <v>Regular</v>
          </cell>
          <cell r="L1765" t="str">
            <v>Residential (CCF-L4i)</v>
          </cell>
          <cell r="N1765" t="str">
            <v>New</v>
          </cell>
          <cell r="P1765" t="str">
            <v>Discontinued</v>
          </cell>
          <cell r="T1765" t="str">
            <v>NON-NPO</v>
          </cell>
          <cell r="AS1765">
            <v>2</v>
          </cell>
          <cell r="AT1765">
            <v>2</v>
          </cell>
          <cell r="AX1765">
            <v>4</v>
          </cell>
          <cell r="JB1765"/>
        </row>
        <row r="1766">
          <cell r="B1766" t="str">
            <v>Primary</v>
          </cell>
          <cell r="C1766" t="str">
            <v>RCOC-1415-4</v>
          </cell>
          <cell r="D1766" t="str">
            <v>RD</v>
          </cell>
          <cell r="G1766" t="str">
            <v>RCOC</v>
          </cell>
          <cell r="H1766" t="str">
            <v>2014-15</v>
          </cell>
          <cell r="J1766" t="str">
            <v>None</v>
          </cell>
          <cell r="K1766" t="str">
            <v>Regular</v>
          </cell>
          <cell r="L1766" t="str">
            <v>Residential (ICF-DDH)</v>
          </cell>
          <cell r="N1766" t="str">
            <v>New</v>
          </cell>
          <cell r="P1766" t="str">
            <v>Discontinued</v>
          </cell>
          <cell r="T1766" t="str">
            <v>NON-NPO</v>
          </cell>
          <cell r="AS1766">
            <v>4</v>
          </cell>
          <cell r="AT1766">
            <v>2</v>
          </cell>
          <cell r="AX1766">
            <v>6</v>
          </cell>
          <cell r="JB1766"/>
        </row>
        <row r="1767">
          <cell r="B1767" t="str">
            <v>Primary</v>
          </cell>
          <cell r="C1767" t="str">
            <v>RCOC-1415-5</v>
          </cell>
          <cell r="D1767" t="str">
            <v>RD</v>
          </cell>
          <cell r="G1767" t="str">
            <v>RCOC</v>
          </cell>
          <cell r="H1767" t="str">
            <v>2014-15</v>
          </cell>
          <cell r="J1767" t="str">
            <v>None</v>
          </cell>
          <cell r="K1767" t="str">
            <v>Regular</v>
          </cell>
          <cell r="L1767" t="str">
            <v>Residential (SLS)</v>
          </cell>
          <cell r="N1767" t="str">
            <v>New</v>
          </cell>
          <cell r="P1767" t="str">
            <v>Discontinued</v>
          </cell>
          <cell r="T1767" t="str">
            <v>NON-NPO</v>
          </cell>
          <cell r="AS1767">
            <v>1</v>
          </cell>
          <cell r="AT1767">
            <v>1</v>
          </cell>
          <cell r="AX1767">
            <v>2</v>
          </cell>
          <cell r="JB1767"/>
        </row>
        <row r="1768">
          <cell r="B1768" t="str">
            <v>Primary</v>
          </cell>
          <cell r="C1768" t="str">
            <v>RCOC-1415-6</v>
          </cell>
          <cell r="D1768" t="str">
            <v>RD</v>
          </cell>
          <cell r="G1768" t="str">
            <v>RCOC</v>
          </cell>
          <cell r="H1768" t="str">
            <v>2014-15</v>
          </cell>
          <cell r="J1768" t="str">
            <v>None</v>
          </cell>
          <cell r="K1768" t="str">
            <v>Regular</v>
          </cell>
          <cell r="L1768" t="str">
            <v>Residential (SLS)</v>
          </cell>
          <cell r="N1768" t="str">
            <v>New</v>
          </cell>
          <cell r="P1768" t="str">
            <v>Discontinued</v>
          </cell>
          <cell r="T1768" t="str">
            <v>NON-NPO</v>
          </cell>
          <cell r="AS1768">
            <v>1</v>
          </cell>
          <cell r="AT1768">
            <v>1</v>
          </cell>
          <cell r="AX1768">
            <v>2</v>
          </cell>
          <cell r="JB1768"/>
        </row>
        <row r="1769">
          <cell r="B1769" t="str">
            <v>Secondary</v>
          </cell>
          <cell r="C1769" t="str">
            <v>RCOC-1415-7</v>
          </cell>
          <cell r="D1769" t="str">
            <v>RD</v>
          </cell>
          <cell r="E1769" t="str">
            <v>X140</v>
          </cell>
          <cell r="G1769" t="str">
            <v>RCOC</v>
          </cell>
          <cell r="H1769" t="str">
            <v>2014-15</v>
          </cell>
          <cell r="J1769" t="str">
            <v>None</v>
          </cell>
          <cell r="K1769" t="str">
            <v>DTS</v>
          </cell>
          <cell r="L1769" t="str">
            <v>10bed or Larger Facility (10+LF)</v>
          </cell>
          <cell r="N1769" t="str">
            <v>Continued</v>
          </cell>
          <cell r="P1769" t="str">
            <v>Discontinued</v>
          </cell>
          <cell r="Q1769" t="str">
            <v>DE/SP</v>
          </cell>
          <cell r="T1769" t="str">
            <v>NPO</v>
          </cell>
          <cell r="AX1769"/>
          <cell r="JB1769"/>
        </row>
        <row r="1770">
          <cell r="B1770" t="str">
            <v>Secondary</v>
          </cell>
          <cell r="C1770" t="str">
            <v>RCOC-1415-8</v>
          </cell>
          <cell r="D1770" t="str">
            <v>RD</v>
          </cell>
          <cell r="E1770" t="str">
            <v>X180</v>
          </cell>
          <cell r="G1770" t="str">
            <v>RCOC</v>
          </cell>
          <cell r="H1770" t="str">
            <v>2014-15</v>
          </cell>
          <cell r="J1770" t="str">
            <v>None</v>
          </cell>
          <cell r="K1770" t="str">
            <v>DTS</v>
          </cell>
          <cell r="L1770" t="str">
            <v>Crisis Services Step Down (CSSD)</v>
          </cell>
          <cell r="N1770" t="str">
            <v>New</v>
          </cell>
          <cell r="P1770" t="str">
            <v>Discontinued</v>
          </cell>
          <cell r="Q1770" t="str">
            <v>DE</v>
          </cell>
          <cell r="T1770" t="str">
            <v>NPO</v>
          </cell>
          <cell r="AS1770">
            <v>1</v>
          </cell>
          <cell r="AX1770">
            <v>1</v>
          </cell>
          <cell r="JB1770"/>
        </row>
        <row r="1771">
          <cell r="B1771" t="str">
            <v>Secondary</v>
          </cell>
          <cell r="C1771" t="str">
            <v>RCOC-1415-9</v>
          </cell>
          <cell r="D1771" t="str">
            <v>RD</v>
          </cell>
          <cell r="E1771" t="str">
            <v>X181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DTS</v>
          </cell>
          <cell r="L1771" t="str">
            <v>Crisis Services Step Down (CSSD)</v>
          </cell>
          <cell r="N1771" t="str">
            <v>New</v>
          </cell>
          <cell r="P1771" t="str">
            <v>Not Approved</v>
          </cell>
          <cell r="Q1771" t="str">
            <v>DE</v>
          </cell>
          <cell r="T1771" t="str">
            <v>NPO</v>
          </cell>
          <cell r="AX1771"/>
          <cell r="JB1771"/>
        </row>
        <row r="1772">
          <cell r="B1772" t="str">
            <v>Secondary</v>
          </cell>
          <cell r="C1772" t="str">
            <v>RCOC-1415-10</v>
          </cell>
          <cell r="D1772" t="str">
            <v>TD</v>
          </cell>
          <cell r="E1772" t="str">
            <v>X182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DTS</v>
          </cell>
          <cell r="L1772" t="str">
            <v>Training</v>
          </cell>
          <cell r="N1772" t="str">
            <v>New</v>
          </cell>
          <cell r="P1772" t="str">
            <v>Completed</v>
          </cell>
          <cell r="T1772" t="str">
            <v>NON-NPO</v>
          </cell>
          <cell r="AX1772"/>
          <cell r="JB1772"/>
        </row>
        <row r="1773">
          <cell r="B1773" t="str">
            <v>Secondary</v>
          </cell>
          <cell r="C1773" t="str">
            <v>RCOC-1415-11</v>
          </cell>
          <cell r="D1773" t="str">
            <v>RD</v>
          </cell>
          <cell r="E1773" t="str">
            <v>X273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DTS</v>
          </cell>
          <cell r="L1773" t="str">
            <v>Residential (SRF-4bed)</v>
          </cell>
          <cell r="N1773" t="str">
            <v>Continued</v>
          </cell>
          <cell r="P1773" t="str">
            <v>Completed</v>
          </cell>
          <cell r="Q1773" t="str">
            <v>DE/SP</v>
          </cell>
          <cell r="T1773" t="str">
            <v>NPO</v>
          </cell>
          <cell r="AX1773"/>
          <cell r="BV1773" t="str">
            <v>1432 Ramona View Court</v>
          </cell>
          <cell r="JB1773"/>
        </row>
        <row r="1774">
          <cell r="B1774" t="str">
            <v>Secondary</v>
          </cell>
          <cell r="C1774" t="str">
            <v>RCOC-1415-12</v>
          </cell>
          <cell r="D1774" t="str">
            <v>RD</v>
          </cell>
          <cell r="E1774" t="str">
            <v>X274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DTS</v>
          </cell>
          <cell r="L1774" t="str">
            <v>Residential (SRF-4bed)</v>
          </cell>
          <cell r="N1774" t="str">
            <v>Continued</v>
          </cell>
          <cell r="P1774" t="str">
            <v>Completed</v>
          </cell>
          <cell r="Q1774" t="str">
            <v>DE/SP</v>
          </cell>
          <cell r="T1774" t="str">
            <v>NPO</v>
          </cell>
          <cell r="AX1774"/>
          <cell r="BV1774" t="str">
            <v>17106 Garjan Lane</v>
          </cell>
          <cell r="JB1774"/>
        </row>
        <row r="1775">
          <cell r="B1775" t="str">
            <v>Secondary</v>
          </cell>
          <cell r="C1775" t="str">
            <v>RCOC-1415-13</v>
          </cell>
          <cell r="D1775" t="str">
            <v>RD</v>
          </cell>
          <cell r="E1775" t="str">
            <v>X275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DTS</v>
          </cell>
          <cell r="L1775" t="str">
            <v>Residential (SRF-4bed)</v>
          </cell>
          <cell r="N1775" t="str">
            <v>Continued</v>
          </cell>
          <cell r="P1775" t="str">
            <v>Completed</v>
          </cell>
          <cell r="Q1775" t="str">
            <v>DE/SP</v>
          </cell>
          <cell r="T1775" t="str">
            <v>NPO</v>
          </cell>
          <cell r="AX1775"/>
          <cell r="BV1775" t="str">
            <v xml:space="preserve">2915 Duck Pond Lane </v>
          </cell>
          <cell r="JB1775"/>
        </row>
        <row r="1776">
          <cell r="B1776" t="str">
            <v>Secondary</v>
          </cell>
          <cell r="C1776" t="str">
            <v>RCOC-1415-14</v>
          </cell>
          <cell r="D1776" t="str">
            <v>RD</v>
          </cell>
          <cell r="E1776" t="str">
            <v>X276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DTS</v>
          </cell>
          <cell r="L1776" t="str">
            <v>Residential (SRF-4bed)</v>
          </cell>
          <cell r="N1776" t="str">
            <v>Continued</v>
          </cell>
          <cell r="P1776" t="str">
            <v>Completed</v>
          </cell>
          <cell r="Q1776" t="str">
            <v>DE/SP</v>
          </cell>
          <cell r="T1776" t="str">
            <v>NPO</v>
          </cell>
          <cell r="AX1776"/>
          <cell r="BV1776" t="str">
            <v>1404 Ash Street</v>
          </cell>
          <cell r="JB1776"/>
        </row>
        <row r="1777">
          <cell r="B1777" t="str">
            <v>Primary</v>
          </cell>
          <cell r="C1777" t="str">
            <v>RCOC-1516-1</v>
          </cell>
          <cell r="D1777" t="str">
            <v>RD</v>
          </cell>
          <cell r="G1777" t="str">
            <v>RCOC</v>
          </cell>
          <cell r="H1777" t="str">
            <v>2015-16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T1777" t="str">
            <v>NON-NPO</v>
          </cell>
          <cell r="AS1777">
            <v>4</v>
          </cell>
          <cell r="AX1777">
            <v>4</v>
          </cell>
          <cell r="JB1777"/>
        </row>
        <row r="1778">
          <cell r="B1778" t="str">
            <v>Primary</v>
          </cell>
          <cell r="C1778" t="str">
            <v>RCOC-1516-2</v>
          </cell>
          <cell r="D1778" t="str">
            <v>RD</v>
          </cell>
          <cell r="E1778" t="str">
            <v>X355</v>
          </cell>
          <cell r="G1778" t="str">
            <v>RCOC</v>
          </cell>
          <cell r="H1778" t="str">
            <v>2015-16</v>
          </cell>
          <cell r="J1778" t="str">
            <v>FDC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Completed</v>
          </cell>
          <cell r="T1778" t="str">
            <v>NON-NPO</v>
          </cell>
          <cell r="AE1778">
            <v>200000</v>
          </cell>
          <cell r="AF1778">
            <v>200000</v>
          </cell>
          <cell r="AS1778">
            <v>4</v>
          </cell>
          <cell r="AX1778">
            <v>4</v>
          </cell>
          <cell r="BV1778" t="str">
            <v>5591 Norma Drive</v>
          </cell>
          <cell r="EI1778" t="str">
            <v>X</v>
          </cell>
          <cell r="EK1778" t="str">
            <v>X</v>
          </cell>
          <cell r="EM1778">
            <v>42438</v>
          </cell>
          <cell r="JB1778" t="str">
            <v>Yes</v>
          </cell>
        </row>
        <row r="1779">
          <cell r="B1779" t="str">
            <v>Primary</v>
          </cell>
          <cell r="C1779" t="str">
            <v>RCOC-1516-3</v>
          </cell>
          <cell r="D1779" t="str">
            <v>RD</v>
          </cell>
          <cell r="E1779" t="str">
            <v>X356</v>
          </cell>
          <cell r="G1779" t="str">
            <v>RCOC</v>
          </cell>
          <cell r="H1779" t="str">
            <v>2015-16</v>
          </cell>
          <cell r="J1779" t="str">
            <v>FDC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Completed</v>
          </cell>
          <cell r="T1779" t="str">
            <v>NON-NPO</v>
          </cell>
          <cell r="AE1779">
            <v>140000</v>
          </cell>
          <cell r="AF1779">
            <v>140000</v>
          </cell>
          <cell r="AS1779">
            <v>3</v>
          </cell>
          <cell r="AV1779">
            <v>1</v>
          </cell>
          <cell r="AX1779">
            <v>4</v>
          </cell>
          <cell r="BV1779" t="str">
            <v>5501 Meinhardt Rd</v>
          </cell>
          <cell r="EI1779" t="str">
            <v>X</v>
          </cell>
          <cell r="EK1779" t="str">
            <v>X</v>
          </cell>
          <cell r="EM1779">
            <v>42429</v>
          </cell>
          <cell r="EQ1779">
            <v>42783</v>
          </cell>
          <cell r="JB1779" t="str">
            <v>Yes</v>
          </cell>
        </row>
        <row r="1780">
          <cell r="B1780" t="str">
            <v>Secondary</v>
          </cell>
          <cell r="C1780" t="str">
            <v>RCOC-1516-4</v>
          </cell>
          <cell r="D1780" t="str">
            <v>RD</v>
          </cell>
          <cell r="E1780" t="str">
            <v>X180</v>
          </cell>
          <cell r="G1780" t="str">
            <v>RCOC</v>
          </cell>
          <cell r="H1780" t="str">
            <v>2015-16</v>
          </cell>
          <cell r="J1780" t="str">
            <v>None</v>
          </cell>
          <cell r="K1780" t="str">
            <v>Regular</v>
          </cell>
          <cell r="L1780" t="str">
            <v>Crisis Services Step Down (CSSD)</v>
          </cell>
          <cell r="N1780" t="str">
            <v>Continued</v>
          </cell>
          <cell r="P1780" t="str">
            <v>Withdrawn</v>
          </cell>
          <cell r="Q1780" t="str">
            <v>DE</v>
          </cell>
          <cell r="T1780" t="str">
            <v>NPO</v>
          </cell>
          <cell r="AX1780"/>
          <cell r="JB1780"/>
        </row>
        <row r="1781">
          <cell r="B1781" t="str">
            <v>Primary</v>
          </cell>
          <cell r="C1781" t="str">
            <v>RCOC-1516-5</v>
          </cell>
          <cell r="D1781" t="str">
            <v>RD</v>
          </cell>
          <cell r="G1781" t="str">
            <v>RCOC</v>
          </cell>
          <cell r="H1781" t="str">
            <v>2015-16</v>
          </cell>
          <cell r="J1781" t="str">
            <v>None</v>
          </cell>
          <cell r="K1781" t="str">
            <v>Regular</v>
          </cell>
          <cell r="L1781" t="str">
            <v>Residential (CCF-L4i)</v>
          </cell>
          <cell r="N1781" t="str">
            <v>New</v>
          </cell>
          <cell r="P1781" t="str">
            <v>Discontinued</v>
          </cell>
          <cell r="T1781" t="str">
            <v>NON-NPO</v>
          </cell>
          <cell r="AS1781">
            <v>4</v>
          </cell>
          <cell r="AX1781">
            <v>4</v>
          </cell>
          <cell r="JB1781"/>
        </row>
        <row r="1782">
          <cell r="B1782" t="str">
            <v>Primary</v>
          </cell>
          <cell r="C1782" t="str">
            <v>RCOC-1516-6</v>
          </cell>
          <cell r="D1782" t="str">
            <v>RD</v>
          </cell>
          <cell r="G1782" t="str">
            <v>RCOC</v>
          </cell>
          <cell r="H1782" t="str">
            <v>2015-16</v>
          </cell>
          <cell r="J1782" t="str">
            <v>None</v>
          </cell>
          <cell r="K1782" t="str">
            <v>Regular</v>
          </cell>
          <cell r="L1782" t="str">
            <v>Residential (CCF-L4i)</v>
          </cell>
          <cell r="N1782" t="str">
            <v>New</v>
          </cell>
          <cell r="P1782" t="str">
            <v>Discontinued</v>
          </cell>
          <cell r="T1782" t="str">
            <v>NON-NPO</v>
          </cell>
          <cell r="AS1782">
            <v>4</v>
          </cell>
          <cell r="AX1782">
            <v>4</v>
          </cell>
          <cell r="JB1782"/>
        </row>
        <row r="1783">
          <cell r="B1783" t="str">
            <v>Primary</v>
          </cell>
          <cell r="C1783" t="str">
            <v>RCOC-1617-1</v>
          </cell>
          <cell r="D1783" t="str">
            <v>RD</v>
          </cell>
          <cell r="E1783" t="str">
            <v>X279</v>
          </cell>
          <cell r="G1783" t="str">
            <v>RCOC</v>
          </cell>
          <cell r="H1783" t="str">
            <v>2016-17</v>
          </cell>
          <cell r="J1783" t="str">
            <v>FDC</v>
          </cell>
          <cell r="K1783" t="str">
            <v>FDC</v>
          </cell>
          <cell r="L1783" t="str">
            <v>Residential (ARFPSHN-Behavioral-5bed)</v>
          </cell>
          <cell r="N1783" t="str">
            <v>New</v>
          </cell>
          <cell r="P1783" t="str">
            <v>In Progress</v>
          </cell>
          <cell r="T1783" t="str">
            <v>NPO</v>
          </cell>
          <cell r="AS1783">
            <v>5</v>
          </cell>
          <cell r="AX1783">
            <v>5</v>
          </cell>
          <cell r="BV1783" t="str">
            <v>1438 West Janeen Way</v>
          </cell>
          <cell r="EI1783" t="str">
            <v>X</v>
          </cell>
          <cell r="EK1783">
            <v>43124</v>
          </cell>
          <cell r="EM1783">
            <v>43171</v>
          </cell>
          <cell r="JB1783" t="str">
            <v>Yes</v>
          </cell>
        </row>
        <row r="1784">
          <cell r="B1784" t="str">
            <v>Primary</v>
          </cell>
          <cell r="C1784" t="str">
            <v>RCOC-1617-2</v>
          </cell>
          <cell r="D1784" t="str">
            <v>RD</v>
          </cell>
          <cell r="E1784" t="str">
            <v>X280</v>
          </cell>
          <cell r="G1784" t="str">
            <v>RCOC</v>
          </cell>
          <cell r="H1784" t="str">
            <v>2016-17</v>
          </cell>
          <cell r="J1784" t="str">
            <v>FDC</v>
          </cell>
          <cell r="K1784" t="str">
            <v>FDC</v>
          </cell>
          <cell r="L1784" t="str">
            <v>Residential (ARFPSHN-5bed)</v>
          </cell>
          <cell r="N1784" t="str">
            <v>New</v>
          </cell>
          <cell r="P1784" t="str">
            <v>In Progress</v>
          </cell>
          <cell r="T1784" t="str">
            <v>NPO</v>
          </cell>
          <cell r="AC1784">
            <v>350000</v>
          </cell>
          <cell r="AD1784">
            <v>450000</v>
          </cell>
          <cell r="AF1784">
            <v>800000</v>
          </cell>
          <cell r="AS1784">
            <v>5</v>
          </cell>
          <cell r="AX1784">
            <v>5</v>
          </cell>
          <cell r="BV1784" t="str">
            <v>12932 Malena Drive</v>
          </cell>
          <cell r="EI1784">
            <v>42767</v>
          </cell>
          <cell r="EK1784">
            <v>43012</v>
          </cell>
          <cell r="EM1784">
            <v>43053</v>
          </cell>
          <cell r="JB1784" t="str">
            <v>Yes</v>
          </cell>
        </row>
        <row r="1785">
          <cell r="B1785" t="str">
            <v>Primary</v>
          </cell>
          <cell r="C1785" t="str">
            <v>RCOC-1617-3</v>
          </cell>
          <cell r="D1785" t="str">
            <v>RD</v>
          </cell>
          <cell r="E1785" t="str">
            <v>X377</v>
          </cell>
          <cell r="G1785" t="str">
            <v>RCOC</v>
          </cell>
          <cell r="H1785" t="str">
            <v>2016-17</v>
          </cell>
          <cell r="J1785" t="str">
            <v>FDC</v>
          </cell>
          <cell r="K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C1785">
            <v>450000</v>
          </cell>
          <cell r="AD1785">
            <v>400000</v>
          </cell>
          <cell r="AF1785">
            <v>850000</v>
          </cell>
          <cell r="AS1785">
            <v>5</v>
          </cell>
          <cell r="AX1785">
            <v>5</v>
          </cell>
          <cell r="BV1785" t="str">
            <v>1702 La Colina Drive</v>
          </cell>
          <cell r="EI1785" t="str">
            <v>X</v>
          </cell>
          <cell r="EK1785">
            <v>42955</v>
          </cell>
          <cell r="EM1785">
            <v>43000</v>
          </cell>
          <cell r="EQ1785">
            <v>43281</v>
          </cell>
          <cell r="JB1785" t="str">
            <v>Yes</v>
          </cell>
        </row>
        <row r="1786">
          <cell r="B1786" t="str">
            <v>Primary</v>
          </cell>
          <cell r="C1786" t="str">
            <v>RCOC-1617-4</v>
          </cell>
          <cell r="D1786" t="str">
            <v>RD</v>
          </cell>
          <cell r="E1786" t="str">
            <v>X399</v>
          </cell>
          <cell r="G1786" t="str">
            <v>RCOC</v>
          </cell>
          <cell r="H1786" t="str">
            <v>2016-17</v>
          </cell>
          <cell r="J1786" t="str">
            <v>FDC</v>
          </cell>
          <cell r="K1786" t="str">
            <v>FDC</v>
          </cell>
          <cell r="L1786" t="str">
            <v>Residential (ARFPSHN-4bed)</v>
          </cell>
          <cell r="N1786" t="str">
            <v>New</v>
          </cell>
          <cell r="P1786" t="str">
            <v>In Progress</v>
          </cell>
          <cell r="T1786" t="str">
            <v>NPO</v>
          </cell>
          <cell r="AC1786">
            <v>300000</v>
          </cell>
          <cell r="AD1786">
            <v>400000</v>
          </cell>
          <cell r="AF1786">
            <v>700000</v>
          </cell>
          <cell r="AS1786">
            <v>4</v>
          </cell>
          <cell r="AX1786">
            <v>4</v>
          </cell>
          <cell r="BV1786" t="str">
            <v>606 North Carleton</v>
          </cell>
          <cell r="EI1786">
            <v>42767</v>
          </cell>
          <cell r="EK1786">
            <v>43213</v>
          </cell>
          <cell r="EM1786">
            <v>43259</v>
          </cell>
          <cell r="JB1786" t="str">
            <v>Yes</v>
          </cell>
        </row>
        <row r="1787">
          <cell r="B1787" t="str">
            <v>Primary</v>
          </cell>
          <cell r="C1787" t="str">
            <v>RCOC-1617-5</v>
          </cell>
          <cell r="D1787" t="str">
            <v>RD</v>
          </cell>
          <cell r="G1787" t="str">
            <v>RCOC</v>
          </cell>
          <cell r="H1787" t="str">
            <v>2016-17</v>
          </cell>
          <cell r="J1787" t="str">
            <v>FDC</v>
          </cell>
          <cell r="K1787" t="str">
            <v>FDC</v>
          </cell>
          <cell r="L1787" t="str">
            <v>Residential (SRF-4bed)</v>
          </cell>
          <cell r="N1787" t="str">
            <v>New</v>
          </cell>
          <cell r="P1787" t="str">
            <v>In Progress</v>
          </cell>
          <cell r="T1787" t="str">
            <v>NON-NPO</v>
          </cell>
          <cell r="AE1787">
            <v>300000</v>
          </cell>
          <cell r="AF1787">
            <v>300000</v>
          </cell>
          <cell r="AS1787">
            <v>2</v>
          </cell>
          <cell r="AT1787">
            <v>1</v>
          </cell>
          <cell r="AU1787">
            <v>1</v>
          </cell>
          <cell r="AX1787">
            <v>4</v>
          </cell>
          <cell r="BV1787" t="str">
            <v>651 Ember Lane</v>
          </cell>
          <cell r="EI1787" t="str">
            <v>X</v>
          </cell>
          <cell r="EK1787" t="str">
            <v>X</v>
          </cell>
          <cell r="EM1787">
            <v>43190</v>
          </cell>
          <cell r="JB1787" t="str">
            <v>Yes</v>
          </cell>
        </row>
        <row r="1788">
          <cell r="B1788" t="str">
            <v>Primary</v>
          </cell>
          <cell r="C1788" t="str">
            <v>RCOC-1617-6</v>
          </cell>
          <cell r="D1788" t="str">
            <v>RD</v>
          </cell>
          <cell r="G1788" t="str">
            <v>RCOC</v>
          </cell>
          <cell r="H1788" t="str">
            <v>2016-17</v>
          </cell>
          <cell r="J1788" t="str">
            <v>FDC</v>
          </cell>
          <cell r="K1788" t="str">
            <v>FDC</v>
          </cell>
          <cell r="L1788" t="str">
            <v>Residential (SRF-4bed)</v>
          </cell>
          <cell r="N1788" t="str">
            <v>New</v>
          </cell>
          <cell r="P1788" t="str">
            <v>In Progress</v>
          </cell>
          <cell r="T1788" t="str">
            <v>NON-NPO</v>
          </cell>
          <cell r="AE1788">
            <v>300000</v>
          </cell>
          <cell r="AF1788">
            <v>300000</v>
          </cell>
          <cell r="AS1788">
            <v>2</v>
          </cell>
          <cell r="AU1788">
            <v>2</v>
          </cell>
          <cell r="AX1788">
            <v>4</v>
          </cell>
          <cell r="BV1788" t="str">
            <v>2620 Gordon Ave.</v>
          </cell>
          <cell r="EI1788">
            <v>42767</v>
          </cell>
          <cell r="EK1788" t="str">
            <v>X</v>
          </cell>
          <cell r="EM1788">
            <v>43192</v>
          </cell>
          <cell r="JB1788" t="str">
            <v>Yes</v>
          </cell>
        </row>
        <row r="1789">
          <cell r="B1789" t="str">
            <v>Primary</v>
          </cell>
          <cell r="C1789" t="str">
            <v>RCOC-1617-7</v>
          </cell>
          <cell r="D1789" t="str">
            <v>RD</v>
          </cell>
          <cell r="G1789" t="str">
            <v>RCOC</v>
          </cell>
          <cell r="H1789" t="str">
            <v>2016-17</v>
          </cell>
          <cell r="J1789" t="str">
            <v>FDC</v>
          </cell>
          <cell r="K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Q1789" t="str">
            <v>DE</v>
          </cell>
          <cell r="T1789" t="str">
            <v>NON-NPO</v>
          </cell>
          <cell r="AE1789">
            <v>300000</v>
          </cell>
          <cell r="AF1789">
            <v>300000</v>
          </cell>
          <cell r="AS1789">
            <v>2</v>
          </cell>
          <cell r="AU1789">
            <v>2</v>
          </cell>
          <cell r="AX1789">
            <v>4</v>
          </cell>
          <cell r="BV1789" t="str">
            <v>667 N. Lancer Drive</v>
          </cell>
          <cell r="EI1789">
            <v>42767</v>
          </cell>
          <cell r="EK1789" t="str">
            <v>X</v>
          </cell>
          <cell r="EM1789">
            <v>43185</v>
          </cell>
          <cell r="EQ1789">
            <v>43276</v>
          </cell>
          <cell r="JB1789" t="str">
            <v>Yes</v>
          </cell>
        </row>
        <row r="1790">
          <cell r="B1790" t="str">
            <v>Primary</v>
          </cell>
          <cell r="C1790" t="str">
            <v>RCOC-1617-8</v>
          </cell>
          <cell r="D1790" t="str">
            <v>RD</v>
          </cell>
          <cell r="G1790" t="str">
            <v>RCOC</v>
          </cell>
          <cell r="H1790" t="str">
            <v>2016-17</v>
          </cell>
          <cell r="J1790" t="str">
            <v>FDC</v>
          </cell>
          <cell r="K1790" t="str">
            <v>FDC</v>
          </cell>
          <cell r="L1790" t="str">
            <v>Residential (SLS)</v>
          </cell>
          <cell r="N1790" t="str">
            <v>Discontinued</v>
          </cell>
          <cell r="P1790" t="str">
            <v>Discontinued</v>
          </cell>
          <cell r="T1790" t="str">
            <v>NPO</v>
          </cell>
          <cell r="AV1790">
            <v>3</v>
          </cell>
          <cell r="AX1790">
            <v>3</v>
          </cell>
        </row>
        <row r="1791">
          <cell r="B1791" t="str">
            <v>Secondary</v>
          </cell>
          <cell r="C1791" t="str">
            <v>RCOC-1617-9</v>
          </cell>
          <cell r="D1791" t="str">
            <v>RD</v>
          </cell>
          <cell r="E1791" t="str">
            <v>X284</v>
          </cell>
          <cell r="G1791" t="str">
            <v>RCOC</v>
          </cell>
          <cell r="H1791" t="str">
            <v>2016-17</v>
          </cell>
          <cell r="J1791" t="str">
            <v>None</v>
          </cell>
          <cell r="K1791" t="str">
            <v>FDC</v>
          </cell>
          <cell r="L1791" t="str">
            <v>Residential (SRF-3bed)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S1791">
            <v>3</v>
          </cell>
          <cell r="AX1791">
            <v>3</v>
          </cell>
          <cell r="JB1791"/>
        </row>
        <row r="1792">
          <cell r="B1792" t="str">
            <v>Primary</v>
          </cell>
          <cell r="C1792" t="str">
            <v>RCOC-1617-10</v>
          </cell>
          <cell r="D1792" t="str">
            <v>RD</v>
          </cell>
          <cell r="E1792" t="str">
            <v>X397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(ARFPSHN-5bed)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300000</v>
          </cell>
          <cell r="AD1792">
            <v>486998</v>
          </cell>
          <cell r="AF1792">
            <v>786998</v>
          </cell>
          <cell r="AS1792">
            <v>5</v>
          </cell>
          <cell r="AX1792">
            <v>5</v>
          </cell>
          <cell r="BV1792" t="str">
            <v>2913 Sunnywood Dr.</v>
          </cell>
          <cell r="EI1792">
            <v>42767</v>
          </cell>
          <cell r="EK1792">
            <v>43181</v>
          </cell>
          <cell r="EM1792">
            <v>43227</v>
          </cell>
          <cell r="JB1792" t="str">
            <v>Yes</v>
          </cell>
        </row>
        <row r="1793">
          <cell r="B1793" t="str">
            <v>Primary</v>
          </cell>
          <cell r="C1793" t="str">
            <v>RCOC-1617-11</v>
          </cell>
          <cell r="D1793" t="str">
            <v>RD</v>
          </cell>
          <cell r="E1793" t="str">
            <v>X398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(ARFPSHN-5bed)</v>
          </cell>
          <cell r="N1793" t="str">
            <v>New</v>
          </cell>
          <cell r="P1793" t="str">
            <v>In Progress</v>
          </cell>
          <cell r="T1793" t="str">
            <v>NPO</v>
          </cell>
          <cell r="AC1793">
            <v>300000</v>
          </cell>
          <cell r="AD1793">
            <v>469203</v>
          </cell>
          <cell r="AF1793">
            <v>769203</v>
          </cell>
          <cell r="AS1793">
            <v>5</v>
          </cell>
          <cell r="AX1793">
            <v>5</v>
          </cell>
          <cell r="BV1793" t="str">
            <v>618 Briarwood Drive</v>
          </cell>
          <cell r="EI1793">
            <v>42767</v>
          </cell>
          <cell r="EK1793">
            <v>42956</v>
          </cell>
          <cell r="EM1793">
            <v>43000</v>
          </cell>
          <cell r="EQ1793">
            <v>43196</v>
          </cell>
          <cell r="JB1793" t="str">
            <v>Yes</v>
          </cell>
        </row>
        <row r="1794">
          <cell r="B1794" t="str">
            <v>Primary</v>
          </cell>
          <cell r="C1794" t="str">
            <v>RCOC-1617-12</v>
          </cell>
          <cell r="D1794" t="str">
            <v>RD</v>
          </cell>
          <cell r="E1794" t="str">
            <v>X374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(ARFPSHN-5bed)</v>
          </cell>
          <cell r="N1794" t="str">
            <v>New</v>
          </cell>
          <cell r="P1794" t="str">
            <v>In Progress</v>
          </cell>
          <cell r="T1794" t="str">
            <v>NPO</v>
          </cell>
          <cell r="AC1794">
            <v>300000</v>
          </cell>
          <cell r="AD1794">
            <v>450000</v>
          </cell>
          <cell r="AF1794">
            <v>750000</v>
          </cell>
          <cell r="AS1794">
            <v>5</v>
          </cell>
          <cell r="AX1794">
            <v>5</v>
          </cell>
          <cell r="BV1794" t="str">
            <v>857 Larchwood Dr</v>
          </cell>
          <cell r="EI1794">
            <v>42767</v>
          </cell>
          <cell r="EK1794">
            <v>42958</v>
          </cell>
          <cell r="EM1794">
            <v>43004</v>
          </cell>
          <cell r="EQ1794">
            <v>41005</v>
          </cell>
          <cell r="JB1794" t="str">
            <v>Yes</v>
          </cell>
        </row>
        <row r="1795">
          <cell r="B1795" t="str">
            <v>Primary</v>
          </cell>
          <cell r="C1795" t="str">
            <v>RCOC-1617-13</v>
          </cell>
          <cell r="D1795" t="str">
            <v>RD</v>
          </cell>
          <cell r="E1795" t="str">
            <v>X375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(ARFPSHN-5bed)</v>
          </cell>
          <cell r="N1795" t="str">
            <v>New</v>
          </cell>
          <cell r="P1795" t="str">
            <v>In Progress</v>
          </cell>
          <cell r="T1795" t="str">
            <v>NPO</v>
          </cell>
          <cell r="AC1795">
            <v>233383</v>
          </cell>
          <cell r="AD1795">
            <v>516617</v>
          </cell>
          <cell r="AF1795">
            <v>750000</v>
          </cell>
          <cell r="AS1795">
            <v>5</v>
          </cell>
          <cell r="AX1795">
            <v>5</v>
          </cell>
          <cell r="BV1795" t="str">
            <v>26491 Aracena Drive</v>
          </cell>
          <cell r="EI1795">
            <v>42767</v>
          </cell>
          <cell r="EK1795">
            <v>43035</v>
          </cell>
          <cell r="EM1795">
            <v>43080</v>
          </cell>
          <cell r="JB1795" t="str">
            <v>Yes</v>
          </cell>
        </row>
        <row r="1796">
          <cell r="B1796" t="str">
            <v>Primary</v>
          </cell>
          <cell r="C1796" t="str">
            <v>RCOC-1617-14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X1796">
            <v>4</v>
          </cell>
          <cell r="BV1796" t="str">
            <v>23036 Sonoita</v>
          </cell>
          <cell r="EI1796" t="str">
            <v>X</v>
          </cell>
          <cell r="EK1796" t="str">
            <v>X</v>
          </cell>
          <cell r="EQ1796" t="str">
            <v>X</v>
          </cell>
          <cell r="JB1796" t="str">
            <v>Yes</v>
          </cell>
        </row>
        <row r="1797">
          <cell r="B1797" t="str">
            <v>Primary</v>
          </cell>
          <cell r="C1797" t="str">
            <v>RCOC-1617-15</v>
          </cell>
          <cell r="D1797" t="str">
            <v>RD</v>
          </cell>
          <cell r="G1797" t="str">
            <v>RCOC</v>
          </cell>
          <cell r="H1797" t="str">
            <v>2016-17</v>
          </cell>
          <cell r="J1797" t="str">
            <v>FDC</v>
          </cell>
          <cell r="K1797" t="str">
            <v>FDC</v>
          </cell>
          <cell r="L1797" t="str">
            <v>Residential (SRF-4bed)</v>
          </cell>
          <cell r="N1797" t="str">
            <v>New</v>
          </cell>
          <cell r="P1797" t="str">
            <v>In Progress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X1797">
            <v>4</v>
          </cell>
          <cell r="BV1797" t="str">
            <v>9152 Hyde Park Drive</v>
          </cell>
          <cell r="EI1797">
            <v>42767</v>
          </cell>
          <cell r="EK1797" t="str">
            <v>X</v>
          </cell>
          <cell r="EM1797" t="str">
            <v>X</v>
          </cell>
          <cell r="JB1797" t="str">
            <v>Yes</v>
          </cell>
        </row>
        <row r="1798">
          <cell r="B1798" t="str">
            <v>Primary</v>
          </cell>
          <cell r="C1798" t="str">
            <v>RCOC-1617-16</v>
          </cell>
          <cell r="D1798" t="str">
            <v>RD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(SRF-4bed)</v>
          </cell>
          <cell r="N1798" t="str">
            <v>New</v>
          </cell>
          <cell r="P1798" t="str">
            <v>In Progress</v>
          </cell>
          <cell r="T1798" t="str">
            <v>NON-NPO</v>
          </cell>
          <cell r="AE1798">
            <v>300000</v>
          </cell>
          <cell r="AF1798">
            <v>300000</v>
          </cell>
          <cell r="AS1798">
            <v>4</v>
          </cell>
          <cell r="AX1798">
            <v>4</v>
          </cell>
          <cell r="BV1798" t="str">
            <v>640 Country Hills Drive</v>
          </cell>
          <cell r="EI1798">
            <v>42767</v>
          </cell>
          <cell r="EK1798">
            <v>43013</v>
          </cell>
          <cell r="EQ1798" t="str">
            <v>X</v>
          </cell>
          <cell r="JB1798" t="str">
            <v>Yes</v>
          </cell>
        </row>
        <row r="1799">
          <cell r="B1799" t="str">
            <v>Primary</v>
          </cell>
          <cell r="C1799" t="str">
            <v>RCOC-1617-17</v>
          </cell>
          <cell r="D1799" t="str">
            <v>RD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(SRF-4bed)</v>
          </cell>
          <cell r="N1799" t="str">
            <v>New</v>
          </cell>
          <cell r="P1799" t="str">
            <v>In Progress</v>
          </cell>
          <cell r="T1799" t="str">
            <v>NON-NPO</v>
          </cell>
          <cell r="AE1799">
            <v>300000</v>
          </cell>
          <cell r="AF1799">
            <v>300000</v>
          </cell>
          <cell r="AS1799">
            <v>4</v>
          </cell>
          <cell r="AX1799">
            <v>4</v>
          </cell>
          <cell r="BV1799" t="str">
            <v>14361 Clarissa Lane</v>
          </cell>
          <cell r="EI1799" t="str">
            <v>X</v>
          </cell>
          <cell r="EK1799" t="str">
            <v>X</v>
          </cell>
          <cell r="EM1799">
            <v>43129</v>
          </cell>
          <cell r="JB1799" t="str">
            <v>Yes</v>
          </cell>
        </row>
        <row r="1800">
          <cell r="B1800" t="str">
            <v>Primary</v>
          </cell>
          <cell r="C1800" t="str">
            <v>RCOC-1617-18</v>
          </cell>
          <cell r="D1800" t="str">
            <v>RD</v>
          </cell>
          <cell r="G1800" t="str">
            <v>RCOC</v>
          </cell>
          <cell r="H1800" t="str">
            <v>2016-17</v>
          </cell>
          <cell r="J1800" t="str">
            <v>None</v>
          </cell>
          <cell r="K1800" t="str">
            <v>FDC</v>
          </cell>
          <cell r="L1800" t="str">
            <v>Residential (SRF-4bed)</v>
          </cell>
          <cell r="N1800" t="str">
            <v>New</v>
          </cell>
          <cell r="P1800" t="str">
            <v>In Progress</v>
          </cell>
          <cell r="T1800" t="str">
            <v>NON-NPO</v>
          </cell>
          <cell r="AE1800">
            <v>300000</v>
          </cell>
          <cell r="AF1800">
            <v>300000</v>
          </cell>
          <cell r="AS1800">
            <v>4</v>
          </cell>
          <cell r="AX1800">
            <v>4</v>
          </cell>
          <cell r="BV1800" t="str">
            <v>230 East Romneya</v>
          </cell>
          <cell r="EI1800">
            <v>42767</v>
          </cell>
          <cell r="EK1800">
            <v>43075</v>
          </cell>
          <cell r="EM1800">
            <v>43102</v>
          </cell>
        </row>
        <row r="1801">
          <cell r="B1801" t="str">
            <v>Primary</v>
          </cell>
          <cell r="C1801" t="str">
            <v>RCOC-1617-19</v>
          </cell>
          <cell r="D1801" t="str">
            <v>RD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(SRF-4bed)</v>
          </cell>
          <cell r="N1801" t="str">
            <v>New</v>
          </cell>
          <cell r="P1801" t="str">
            <v>In Progress</v>
          </cell>
          <cell r="T1801" t="str">
            <v>NON-NPO</v>
          </cell>
          <cell r="AE1801">
            <v>300000</v>
          </cell>
          <cell r="AF1801">
            <v>300000</v>
          </cell>
          <cell r="AS1801">
            <v>4</v>
          </cell>
          <cell r="AX1801">
            <v>4</v>
          </cell>
          <cell r="EI1801">
            <v>42767</v>
          </cell>
          <cell r="EM1801">
            <v>43153</v>
          </cell>
          <cell r="JB1801" t="str">
            <v>Yes</v>
          </cell>
        </row>
        <row r="1802">
          <cell r="B1802" t="str">
            <v>Secondary</v>
          </cell>
          <cell r="C1802" t="str">
            <v>RCOC-1617-20</v>
          </cell>
          <cell r="D1802" t="str">
            <v>RD</v>
          </cell>
          <cell r="E1802" t="str">
            <v>X273</v>
          </cell>
          <cell r="G1802" t="str">
            <v>RCOC</v>
          </cell>
          <cell r="H1802" t="str">
            <v>2016-17</v>
          </cell>
          <cell r="J1802" t="str">
            <v>None</v>
          </cell>
          <cell r="K1802" t="str">
            <v>Regular</v>
          </cell>
          <cell r="L1802" t="str">
            <v>Residential (SRF-4bed)</v>
          </cell>
          <cell r="N1802" t="str">
            <v>Continued</v>
          </cell>
          <cell r="P1802" t="str">
            <v>Completed</v>
          </cell>
          <cell r="Q1802" t="str">
            <v>DE/SP</v>
          </cell>
          <cell r="T1802" t="str">
            <v>NPO</v>
          </cell>
          <cell r="AX1802"/>
          <cell r="BV1802" t="str">
            <v>1432 Ramona View Court</v>
          </cell>
          <cell r="JB1802"/>
        </row>
        <row r="1803">
          <cell r="B1803" t="str">
            <v>Secondary</v>
          </cell>
          <cell r="C1803" t="str">
            <v>RCOC-1617-21</v>
          </cell>
          <cell r="D1803" t="str">
            <v>RD</v>
          </cell>
          <cell r="E1803" t="str">
            <v>X274</v>
          </cell>
          <cell r="G1803" t="str">
            <v>RCOC</v>
          </cell>
          <cell r="H1803" t="str">
            <v>2016-17</v>
          </cell>
          <cell r="J1803" t="str">
            <v>None</v>
          </cell>
          <cell r="K1803" t="str">
            <v>Regular</v>
          </cell>
          <cell r="L1803" t="str">
            <v>Residential (SRF-4bed)</v>
          </cell>
          <cell r="N1803" t="str">
            <v>Continued</v>
          </cell>
          <cell r="P1803" t="str">
            <v>Completed</v>
          </cell>
          <cell r="Q1803" t="str">
            <v>DE/SP</v>
          </cell>
          <cell r="T1803" t="str">
            <v>NPO</v>
          </cell>
          <cell r="AX1803"/>
          <cell r="BV1803" t="str">
            <v>17106 Garjan Lane</v>
          </cell>
          <cell r="JB1803"/>
        </row>
        <row r="1804">
          <cell r="B1804" t="str">
            <v>Secondary</v>
          </cell>
          <cell r="C1804" t="str">
            <v>RCOC-1617-22</v>
          </cell>
          <cell r="D1804" t="str">
            <v>RD</v>
          </cell>
          <cell r="E1804" t="str">
            <v>X275</v>
          </cell>
          <cell r="G1804" t="str">
            <v>RCOC</v>
          </cell>
          <cell r="H1804" t="str">
            <v>2016-17</v>
          </cell>
          <cell r="J1804" t="str">
            <v>None</v>
          </cell>
          <cell r="K1804" t="str">
            <v>Regular</v>
          </cell>
          <cell r="L1804" t="str">
            <v>Residential (SRF-4bed)</v>
          </cell>
          <cell r="N1804" t="str">
            <v>Continued</v>
          </cell>
          <cell r="P1804" t="str">
            <v>Completed</v>
          </cell>
          <cell r="Q1804" t="str">
            <v>DE/SP</v>
          </cell>
          <cell r="T1804" t="str">
            <v>NPO</v>
          </cell>
          <cell r="AX1804"/>
          <cell r="BV1804" t="str">
            <v xml:space="preserve">2915 Duck Pond Lane </v>
          </cell>
          <cell r="JB1804"/>
        </row>
        <row r="1805">
          <cell r="B1805" t="str">
            <v>Secondary</v>
          </cell>
          <cell r="C1805" t="str">
            <v>RCOC-1617-23</v>
          </cell>
          <cell r="D1805" t="str">
            <v>RD</v>
          </cell>
          <cell r="E1805" t="str">
            <v>X276</v>
          </cell>
          <cell r="G1805" t="str">
            <v>RCOC</v>
          </cell>
          <cell r="H1805" t="str">
            <v>2016-17</v>
          </cell>
          <cell r="J1805" t="str">
            <v>None</v>
          </cell>
          <cell r="K1805" t="str">
            <v>Regular</v>
          </cell>
          <cell r="L1805" t="str">
            <v>Residential (SRF-4bed)</v>
          </cell>
          <cell r="N1805" t="str">
            <v>Continued</v>
          </cell>
          <cell r="P1805" t="str">
            <v>Completed</v>
          </cell>
          <cell r="Q1805" t="str">
            <v>DE/SP</v>
          </cell>
          <cell r="T1805" t="str">
            <v>NPO</v>
          </cell>
          <cell r="AX1805"/>
          <cell r="BV1805" t="str">
            <v>1404 Ash Street</v>
          </cell>
          <cell r="JB1805"/>
        </row>
        <row r="1806">
          <cell r="B1806" t="str">
            <v>Primary</v>
          </cell>
          <cell r="C1806" t="str">
            <v>RCOC-1617-24</v>
          </cell>
          <cell r="D1806" t="str">
            <v>RD</v>
          </cell>
          <cell r="E1806" t="str">
            <v>X376</v>
          </cell>
          <cell r="G1806" t="str">
            <v>RCOC</v>
          </cell>
          <cell r="H1806" t="str">
            <v>2016-17</v>
          </cell>
          <cell r="J1806" t="str">
            <v>FDC</v>
          </cell>
          <cell r="K1806" t="str">
            <v>FDC</v>
          </cell>
          <cell r="L1806" t="str">
            <v>Residential (ARFPSHN-5bed)</v>
          </cell>
          <cell r="N1806" t="str">
            <v>New</v>
          </cell>
          <cell r="P1806" t="str">
            <v>In Progress</v>
          </cell>
          <cell r="T1806" t="str">
            <v>NPO</v>
          </cell>
          <cell r="AC1806">
            <v>500000</v>
          </cell>
          <cell r="AD1806">
            <v>500299</v>
          </cell>
          <cell r="AF1806">
            <v>1000299</v>
          </cell>
          <cell r="AS1806">
            <v>5</v>
          </cell>
          <cell r="AX1806">
            <v>5</v>
          </cell>
          <cell r="BV1806" t="str">
            <v>17777 Buena Vista Drive</v>
          </cell>
          <cell r="EI1806">
            <v>42767</v>
          </cell>
          <cell r="EK1806">
            <v>43040</v>
          </cell>
          <cell r="EM1806">
            <v>43087</v>
          </cell>
          <cell r="JB1806" t="str">
            <v>Yes</v>
          </cell>
        </row>
        <row r="1807">
          <cell r="B1807" t="str">
            <v>Primary</v>
          </cell>
          <cell r="C1807" t="str">
            <v>RCOC-1617-25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(ARFPSHN-5bed)</v>
          </cell>
          <cell r="N1807" t="str">
            <v>New</v>
          </cell>
          <cell r="P1807" t="str">
            <v>Discontinued</v>
          </cell>
          <cell r="T1807" t="str">
            <v>NPO</v>
          </cell>
          <cell r="AS1807">
            <v>5</v>
          </cell>
          <cell r="AX1807">
            <v>5</v>
          </cell>
          <cell r="EI1807">
            <v>42916</v>
          </cell>
        </row>
        <row r="1808">
          <cell r="B1808" t="str">
            <v>Secondary</v>
          </cell>
          <cell r="C1808" t="str">
            <v>RCOC-1617-26</v>
          </cell>
          <cell r="E1808" t="str">
            <v>X355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Regular</v>
          </cell>
          <cell r="N1808" t="str">
            <v>New</v>
          </cell>
          <cell r="P1808" t="str">
            <v>Completed</v>
          </cell>
          <cell r="T1808" t="str">
            <v>NPO</v>
          </cell>
          <cell r="AE1808">
            <v>50000</v>
          </cell>
          <cell r="AF1808">
            <v>50000</v>
          </cell>
        </row>
        <row r="1809">
          <cell r="B1809" t="str">
            <v>Secondary</v>
          </cell>
          <cell r="C1809" t="str">
            <v>RCOC-1617-27</v>
          </cell>
          <cell r="E1809" t="str">
            <v>X356</v>
          </cell>
          <cell r="G1809" t="str">
            <v>RCOC</v>
          </cell>
          <cell r="H1809" t="str">
            <v>2016-17</v>
          </cell>
          <cell r="J1809" t="str">
            <v>FDC</v>
          </cell>
          <cell r="K1809" t="str">
            <v>Regular</v>
          </cell>
          <cell r="L1809" t="str">
            <v>Residential (CCF-L4i)</v>
          </cell>
          <cell r="N1809" t="str">
            <v>New</v>
          </cell>
          <cell r="P1809" t="str">
            <v>Completed</v>
          </cell>
          <cell r="T1809" t="str">
            <v>NPO</v>
          </cell>
          <cell r="AE1809">
            <v>110000</v>
          </cell>
          <cell r="AF1809">
            <v>110000</v>
          </cell>
          <cell r="BV1809" t="str">
            <v>5501 Meinhardt Rd</v>
          </cell>
        </row>
        <row r="1810">
          <cell r="B1810" t="str">
            <v>Primary</v>
          </cell>
          <cell r="C1810" t="str">
            <v>RCOC-1617-28</v>
          </cell>
          <cell r="D1810" t="str">
            <v>RD</v>
          </cell>
          <cell r="G1810" t="str">
            <v>RCOC</v>
          </cell>
          <cell r="H1810" t="str">
            <v>2016-17</v>
          </cell>
          <cell r="J1810" t="str">
            <v>FDC</v>
          </cell>
          <cell r="K1810" t="str">
            <v>FDC</v>
          </cell>
          <cell r="L1810" t="str">
            <v>Residential (EBSH-2bed)</v>
          </cell>
          <cell r="N1810" t="str">
            <v>New</v>
          </cell>
          <cell r="P1810" t="str">
            <v>In Progress</v>
          </cell>
          <cell r="T1810" t="str">
            <v>NPO</v>
          </cell>
          <cell r="AS1810">
            <v>2</v>
          </cell>
          <cell r="AX1810">
            <v>2</v>
          </cell>
          <cell r="JB1810" t="str">
            <v>Yes</v>
          </cell>
        </row>
        <row r="1811">
          <cell r="B1811" t="str">
            <v>Secondary</v>
          </cell>
          <cell r="C1811" t="str">
            <v>RCOC-1718-1</v>
          </cell>
          <cell r="D1811" t="str">
            <v>RD</v>
          </cell>
          <cell r="E1811" t="str">
            <v>X397</v>
          </cell>
          <cell r="G1811" t="str">
            <v>RCOC</v>
          </cell>
          <cell r="H1811" t="str">
            <v>2017-18</v>
          </cell>
          <cell r="J1811" t="str">
            <v>FDC</v>
          </cell>
          <cell r="K1811" t="str">
            <v>Regular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  <cell r="AE1811">
            <v>200000</v>
          </cell>
          <cell r="AF1811">
            <v>200000</v>
          </cell>
          <cell r="BV1811" t="str">
            <v>2913 Sunnywood Dr.</v>
          </cell>
        </row>
        <row r="1812">
          <cell r="B1812" t="str">
            <v>Secondary</v>
          </cell>
          <cell r="C1812" t="str">
            <v>RCOC-1718-2</v>
          </cell>
          <cell r="D1812" t="str">
            <v>RD</v>
          </cell>
          <cell r="E1812" t="str">
            <v>X398</v>
          </cell>
          <cell r="G1812" t="str">
            <v>RCOC</v>
          </cell>
          <cell r="H1812" t="str">
            <v>2017-18</v>
          </cell>
          <cell r="J1812" t="str">
            <v>FDC</v>
          </cell>
          <cell r="K1812" t="str">
            <v>Regular</v>
          </cell>
          <cell r="L1812" t="str">
            <v>Residential (ARFPSHN-5bed)</v>
          </cell>
          <cell r="N1812" t="str">
            <v>Continued</v>
          </cell>
          <cell r="P1812" t="str">
            <v>In Progress</v>
          </cell>
          <cell r="T1812" t="str">
            <v>NPO</v>
          </cell>
          <cell r="AE1812">
            <v>200000</v>
          </cell>
          <cell r="AF1812">
            <v>200000</v>
          </cell>
          <cell r="BV1812" t="str">
            <v>618 Briarwood Drive</v>
          </cell>
        </row>
        <row r="1813">
          <cell r="B1813" t="str">
            <v>Secondary</v>
          </cell>
          <cell r="C1813" t="str">
            <v>RCOC-1718-3</v>
          </cell>
          <cell r="D1813" t="str">
            <v>RD</v>
          </cell>
          <cell r="E1813" t="str">
            <v>X374</v>
          </cell>
          <cell r="G1813" t="str">
            <v>RCOC</v>
          </cell>
          <cell r="H1813" t="str">
            <v>2017-18</v>
          </cell>
          <cell r="J1813" t="str">
            <v>FDC</v>
          </cell>
          <cell r="K1813" t="str">
            <v>FDC</v>
          </cell>
          <cell r="L1813" t="str">
            <v>Residential (ARFPSHN-5bed)</v>
          </cell>
          <cell r="N1813" t="str">
            <v>Continued</v>
          </cell>
          <cell r="P1813" t="str">
            <v>In Progress</v>
          </cell>
          <cell r="T1813" t="str">
            <v>NPO</v>
          </cell>
          <cell r="AE1813">
            <v>200000</v>
          </cell>
          <cell r="AF1813">
            <v>200000</v>
          </cell>
          <cell r="BV1813" t="str">
            <v>857 Larchwood Dr</v>
          </cell>
        </row>
        <row r="1814">
          <cell r="B1814" t="str">
            <v>Secondary</v>
          </cell>
          <cell r="C1814" t="str">
            <v>RCOC-1718-4</v>
          </cell>
          <cell r="D1814" t="str">
            <v>RD</v>
          </cell>
          <cell r="E1814" t="str">
            <v>X375</v>
          </cell>
          <cell r="G1814" t="str">
            <v>RCOC</v>
          </cell>
          <cell r="H1814" t="str">
            <v>2017-18</v>
          </cell>
          <cell r="J1814" t="str">
            <v>FDC</v>
          </cell>
          <cell r="K1814" t="str">
            <v>FDC</v>
          </cell>
          <cell r="L1814" t="str">
            <v>Residential (ARFPSHN-5bed)</v>
          </cell>
          <cell r="N1814" t="str">
            <v>Continued</v>
          </cell>
          <cell r="P1814" t="str">
            <v>In Progress</v>
          </cell>
          <cell r="T1814" t="str">
            <v>NPO</v>
          </cell>
          <cell r="AE1814">
            <v>200000</v>
          </cell>
          <cell r="AF1814">
            <v>200000</v>
          </cell>
          <cell r="BV1814" t="str">
            <v>26491 Aracena Drive</v>
          </cell>
        </row>
        <row r="1815">
          <cell r="B1815" t="str">
            <v>Secondary</v>
          </cell>
          <cell r="C1815" t="str">
            <v>RCOC-1718-5</v>
          </cell>
          <cell r="D1815" t="str">
            <v>RD</v>
          </cell>
          <cell r="E1815" t="str">
            <v>X279</v>
          </cell>
          <cell r="G1815" t="str">
            <v>RCOC</v>
          </cell>
          <cell r="H1815" t="str">
            <v>2017-18</v>
          </cell>
          <cell r="J1815" t="str">
            <v>FDC</v>
          </cell>
          <cell r="K1815" t="str">
            <v>Regular</v>
          </cell>
          <cell r="L1815" t="str">
            <v>Residential (ARFPSHN-Behavioral-5bed)</v>
          </cell>
          <cell r="N1815" t="str">
            <v>Continued</v>
          </cell>
          <cell r="P1815" t="str">
            <v>In Progress</v>
          </cell>
          <cell r="T1815" t="str">
            <v>NPO</v>
          </cell>
          <cell r="BV1815" t="str">
            <v>1438 West Janeen Way</v>
          </cell>
        </row>
        <row r="1816">
          <cell r="B1816" t="str">
            <v>Secondary</v>
          </cell>
          <cell r="C1816" t="str">
            <v>RCOC-1718-6</v>
          </cell>
          <cell r="D1816" t="str">
            <v>RD</v>
          </cell>
          <cell r="E1816" t="str">
            <v>X280</v>
          </cell>
          <cell r="G1816" t="str">
            <v>RCOC</v>
          </cell>
          <cell r="H1816" t="str">
            <v>2017-18</v>
          </cell>
          <cell r="J1816" t="str">
            <v>FDC</v>
          </cell>
          <cell r="K1816" t="str">
            <v>Regular</v>
          </cell>
          <cell r="L1816" t="str">
            <v>Residential (ARFPSHN-5bed)</v>
          </cell>
          <cell r="N1816" t="str">
            <v>Continued</v>
          </cell>
          <cell r="P1816" t="str">
            <v>In Progress</v>
          </cell>
          <cell r="T1816" t="str">
            <v>NPO</v>
          </cell>
          <cell r="BV1816" t="str">
            <v>12932 Malena Drive</v>
          </cell>
        </row>
        <row r="1817">
          <cell r="B1817" t="str">
            <v>Secondary</v>
          </cell>
          <cell r="C1817" t="str">
            <v>RCOC-1718-7</v>
          </cell>
          <cell r="D1817" t="str">
            <v>RD</v>
          </cell>
          <cell r="E1817" t="str">
            <v>X376</v>
          </cell>
          <cell r="G1817" t="str">
            <v>RCOC</v>
          </cell>
          <cell r="H1817" t="str">
            <v>2017-18</v>
          </cell>
          <cell r="J1817" t="str">
            <v>FDC</v>
          </cell>
          <cell r="K1817" t="str">
            <v>Regular</v>
          </cell>
          <cell r="L1817" t="str">
            <v>Residential (ARFPSHN-5bed)</v>
          </cell>
          <cell r="N1817" t="str">
            <v>Continued</v>
          </cell>
          <cell r="P1817" t="str">
            <v>In Progress</v>
          </cell>
          <cell r="T1817" t="str">
            <v>NPO</v>
          </cell>
          <cell r="AE1817">
            <v>200000</v>
          </cell>
          <cell r="AF1817">
            <v>200000</v>
          </cell>
          <cell r="BV1817" t="str">
            <v>17777 Buena Vista Drive</v>
          </cell>
        </row>
        <row r="1818">
          <cell r="B1818" t="str">
            <v>Secondary</v>
          </cell>
          <cell r="C1818" t="str">
            <v>RCOC-1718-9</v>
          </cell>
          <cell r="D1818" t="str">
            <v>RD</v>
          </cell>
          <cell r="E1818" t="str">
            <v>X377</v>
          </cell>
          <cell r="G1818" t="str">
            <v>RCOC</v>
          </cell>
          <cell r="H1818" t="str">
            <v>2017-18</v>
          </cell>
          <cell r="J1818" t="str">
            <v>FDC</v>
          </cell>
          <cell r="K1818" t="str">
            <v>Regular</v>
          </cell>
          <cell r="L1818" t="str">
            <v>Residential (ARFPSHN-5bed)</v>
          </cell>
          <cell r="N1818" t="str">
            <v>Continued</v>
          </cell>
          <cell r="P1818" t="str">
            <v>In Progress</v>
          </cell>
          <cell r="T1818" t="str">
            <v>NPO</v>
          </cell>
          <cell r="AE1818">
            <v>200000</v>
          </cell>
          <cell r="AF1818">
            <v>200000</v>
          </cell>
          <cell r="BV1818" t="str">
            <v>1702 La Colina Drive</v>
          </cell>
        </row>
        <row r="1819">
          <cell r="B1819" t="str">
            <v>Secondary</v>
          </cell>
          <cell r="C1819" t="str">
            <v>RCOC-1718-10</v>
          </cell>
          <cell r="D1819" t="str">
            <v>RD</v>
          </cell>
          <cell r="E1819" t="str">
            <v>X399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Regular</v>
          </cell>
          <cell r="L1819" t="str">
            <v>Residential (ARFPSHN-4bed)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606 North Carleton</v>
          </cell>
        </row>
        <row r="1820">
          <cell r="B1820" t="str">
            <v>Primary</v>
          </cell>
          <cell r="C1820" t="str">
            <v>RCRC-0506-1</v>
          </cell>
          <cell r="D1820" t="str">
            <v>SS</v>
          </cell>
          <cell r="G1820" t="str">
            <v>RCRC</v>
          </cell>
          <cell r="H1820" t="str">
            <v>2005-06</v>
          </cell>
          <cell r="J1820" t="str">
            <v>None</v>
          </cell>
          <cell r="K1820" t="str">
            <v>Regular</v>
          </cell>
          <cell r="L1820" t="str">
            <v>Behavioral Services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30000</v>
          </cell>
          <cell r="AF1820">
            <v>30000</v>
          </cell>
          <cell r="AX1820"/>
          <cell r="JB1820"/>
        </row>
        <row r="1821">
          <cell r="B1821" t="str">
            <v>Primary</v>
          </cell>
          <cell r="C1821" t="str">
            <v>RCRC-0506-2</v>
          </cell>
          <cell r="D1821" t="str">
            <v>SS</v>
          </cell>
          <cell r="G1821" t="str">
            <v>RCRC</v>
          </cell>
          <cell r="H1821" t="str">
            <v>2005-06</v>
          </cell>
          <cell r="J1821" t="str">
            <v>None</v>
          </cell>
          <cell r="K1821" t="str">
            <v>Regular</v>
          </cell>
          <cell r="L1821" t="str">
            <v>Health Services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/>
          <cell r="JB1821"/>
        </row>
        <row r="1822">
          <cell r="B1822" t="str">
            <v>Primary</v>
          </cell>
          <cell r="C1822" t="str">
            <v>RCRC-0506-3</v>
          </cell>
          <cell r="D1822" t="str">
            <v>RD</v>
          </cell>
          <cell r="G1822" t="str">
            <v>RCRC</v>
          </cell>
          <cell r="H1822" t="str">
            <v>2005-06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Closed</v>
          </cell>
          <cell r="T1822" t="str">
            <v>NON-NPO</v>
          </cell>
          <cell r="AE1822">
            <v>25000</v>
          </cell>
          <cell r="AF1822">
            <v>25000</v>
          </cell>
          <cell r="AS1822">
            <v>4</v>
          </cell>
          <cell r="AX1822">
            <v>4</v>
          </cell>
          <cell r="JB1822"/>
        </row>
        <row r="1823">
          <cell r="B1823" t="str">
            <v>Primary</v>
          </cell>
          <cell r="C1823" t="str">
            <v>RCRC-0506-4</v>
          </cell>
          <cell r="D1823" t="str">
            <v>RD</v>
          </cell>
          <cell r="G1823" t="str">
            <v>RCRC</v>
          </cell>
          <cell r="H1823" t="str">
            <v>2005-06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E1823">
            <v>51000</v>
          </cell>
          <cell r="AF1823">
            <v>51000</v>
          </cell>
          <cell r="AT1823">
            <v>4</v>
          </cell>
          <cell r="AX1823">
            <v>4</v>
          </cell>
          <cell r="BV1823" t="str">
            <v>4095 Walnut Dr.</v>
          </cell>
          <cell r="JB1823"/>
        </row>
        <row r="1824">
          <cell r="B1824" t="str">
            <v>Primary</v>
          </cell>
          <cell r="C1824" t="str">
            <v>RCRC-0607-1</v>
          </cell>
          <cell r="D1824" t="str">
            <v>RD</v>
          </cell>
          <cell r="G1824" t="str">
            <v>RCRC</v>
          </cell>
          <cell r="H1824" t="str">
            <v>2006-07</v>
          </cell>
          <cell r="J1824" t="str">
            <v>None</v>
          </cell>
          <cell r="K1824" t="str">
            <v>Regular</v>
          </cell>
          <cell r="L1824" t="str">
            <v>Residential (SLS)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RCRC-0607-2</v>
          </cell>
          <cell r="D1825" t="str">
            <v>MS</v>
          </cell>
          <cell r="G1825" t="str">
            <v>RCRC</v>
          </cell>
          <cell r="H1825" t="str">
            <v>2006-07</v>
          </cell>
          <cell r="J1825" t="str">
            <v>None</v>
          </cell>
          <cell r="K1825" t="str">
            <v>Regular</v>
          </cell>
          <cell r="L1825" t="str">
            <v>Other</v>
          </cell>
          <cell r="N1825" t="str">
            <v>New</v>
          </cell>
          <cell r="P1825" t="str">
            <v>Discontinued</v>
          </cell>
          <cell r="T1825" t="str">
            <v>NON-NPO</v>
          </cell>
          <cell r="AX1825"/>
          <cell r="JB1825"/>
        </row>
        <row r="1826">
          <cell r="B1826" t="str">
            <v>Primary</v>
          </cell>
          <cell r="C1826" t="str">
            <v>RCRC-0607-3</v>
          </cell>
          <cell r="D1826" t="str">
            <v>RD</v>
          </cell>
          <cell r="G1826" t="str">
            <v>RCRC</v>
          </cell>
          <cell r="H1826" t="str">
            <v>2006-07</v>
          </cell>
          <cell r="J1826" t="str">
            <v>None</v>
          </cell>
          <cell r="K1826" t="str">
            <v>Regular</v>
          </cell>
          <cell r="L1826" t="str">
            <v>Residential (SRF-4bed)</v>
          </cell>
          <cell r="N1826" t="str">
            <v>New</v>
          </cell>
          <cell r="P1826" t="str">
            <v>Closed</v>
          </cell>
          <cell r="T1826" t="str">
            <v>NON-NPO</v>
          </cell>
          <cell r="AE1826">
            <v>40000</v>
          </cell>
          <cell r="AF1826">
            <v>40000</v>
          </cell>
          <cell r="AT1826">
            <v>4</v>
          </cell>
          <cell r="AX1826">
            <v>4</v>
          </cell>
          <cell r="BV1826" t="str">
            <v>1905 Russ St.</v>
          </cell>
          <cell r="JB1826"/>
        </row>
        <row r="1827">
          <cell r="B1827" t="str">
            <v>Primary</v>
          </cell>
          <cell r="C1827" t="str">
            <v>RCRC-0607-4</v>
          </cell>
          <cell r="D1827" t="str">
            <v>RD</v>
          </cell>
          <cell r="G1827" t="str">
            <v>RCRC</v>
          </cell>
          <cell r="H1827" t="str">
            <v>2006-07</v>
          </cell>
          <cell r="J1827" t="str">
            <v>None</v>
          </cell>
          <cell r="K1827" t="str">
            <v>Regular</v>
          </cell>
          <cell r="L1827" t="str">
            <v>Residential (SRF-4bed)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/>
          <cell r="JB1827"/>
        </row>
        <row r="1828">
          <cell r="B1828" t="str">
            <v>Primary</v>
          </cell>
          <cell r="C1828" t="str">
            <v>RCRC-0708-1</v>
          </cell>
          <cell r="D1828" t="str">
            <v>RD</v>
          </cell>
          <cell r="G1828" t="str">
            <v>RCRC</v>
          </cell>
          <cell r="H1828" t="str">
            <v>2007-08</v>
          </cell>
          <cell r="J1828" t="str">
            <v>None</v>
          </cell>
          <cell r="K1828" t="str">
            <v>Regular</v>
          </cell>
          <cell r="L1828" t="str">
            <v>Residential (SRF-4bed)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E1828">
            <v>60000</v>
          </cell>
          <cell r="AF1828">
            <v>60000</v>
          </cell>
          <cell r="AT1828">
            <v>4</v>
          </cell>
          <cell r="AX1828">
            <v>4</v>
          </cell>
          <cell r="BV1828" t="str">
            <v>5585 Sunrise Dr.</v>
          </cell>
          <cell r="JB1828"/>
        </row>
        <row r="1829">
          <cell r="B1829" t="str">
            <v>Primary</v>
          </cell>
          <cell r="C1829" t="str">
            <v>RCRC-0708-2</v>
          </cell>
          <cell r="D1829" t="str">
            <v>SS</v>
          </cell>
          <cell r="G1829" t="str">
            <v>RCRC</v>
          </cell>
          <cell r="H1829" t="str">
            <v>2007-08</v>
          </cell>
          <cell r="J1829" t="str">
            <v>None</v>
          </cell>
          <cell r="K1829" t="str">
            <v>Regular</v>
          </cell>
          <cell r="L1829" t="str">
            <v>Psychiatric Treatment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E1829">
            <v>100000</v>
          </cell>
          <cell r="AF1829">
            <v>100000</v>
          </cell>
          <cell r="AS1829">
            <v>1</v>
          </cell>
          <cell r="AT1829">
            <v>3</v>
          </cell>
          <cell r="AX1829">
            <v>4</v>
          </cell>
          <cell r="BV1829" t="str">
            <v>1137 Russ St.</v>
          </cell>
          <cell r="JB1829"/>
        </row>
        <row r="1830">
          <cell r="B1830" t="str">
            <v>Primary</v>
          </cell>
          <cell r="C1830" t="str">
            <v>RCRC-0708-3</v>
          </cell>
          <cell r="D1830" t="str">
            <v>NP</v>
          </cell>
          <cell r="G1830" t="str">
            <v>RCRC</v>
          </cell>
          <cell r="H1830" t="str">
            <v>2007-08</v>
          </cell>
          <cell r="J1830" t="str">
            <v>None</v>
          </cell>
          <cell r="K1830" t="str">
            <v>Regular</v>
          </cell>
          <cell r="L1830" t="str">
            <v>NPO Administrative Support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X1830"/>
          <cell r="JB1830"/>
        </row>
        <row r="1831">
          <cell r="B1831" t="str">
            <v>Primary</v>
          </cell>
          <cell r="C1831" t="str">
            <v>RCRC-0708-4</v>
          </cell>
          <cell r="D1831" t="str">
            <v>TD</v>
          </cell>
          <cell r="G1831" t="str">
            <v>RCRC</v>
          </cell>
          <cell r="H1831" t="str">
            <v>2007-08</v>
          </cell>
          <cell r="J1831" t="str">
            <v>None</v>
          </cell>
          <cell r="K1831" t="str">
            <v>Regular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E1831">
            <v>15000</v>
          </cell>
          <cell r="AF1831">
            <v>15000</v>
          </cell>
          <cell r="AX1831"/>
          <cell r="JB1831"/>
        </row>
        <row r="1832">
          <cell r="B1832" t="str">
            <v>Primary</v>
          </cell>
          <cell r="C1832" t="str">
            <v>RCRC-0809-1</v>
          </cell>
          <cell r="D1832" t="str">
            <v>RD</v>
          </cell>
          <cell r="G1832" t="str">
            <v>RCRC</v>
          </cell>
          <cell r="H1832" t="str">
            <v>2008-09</v>
          </cell>
          <cell r="J1832" t="str">
            <v>None</v>
          </cell>
          <cell r="K1832" t="str">
            <v>Regular</v>
          </cell>
          <cell r="L1832" t="str">
            <v>Residential (SLS)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X1832"/>
          <cell r="JB1832"/>
        </row>
        <row r="1833">
          <cell r="B1833" t="str">
            <v>Primary</v>
          </cell>
          <cell r="C1833" t="str">
            <v>RCRC-0809-2</v>
          </cell>
          <cell r="D1833" t="str">
            <v>DP</v>
          </cell>
          <cell r="G1833" t="str">
            <v>RCRC</v>
          </cell>
          <cell r="H1833" t="str">
            <v>2008-09</v>
          </cell>
          <cell r="J1833" t="str">
            <v>None</v>
          </cell>
          <cell r="K1833" t="str">
            <v>Regular</v>
          </cell>
          <cell r="L1833" t="str">
            <v>Day Program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RCRC-0809-3</v>
          </cell>
          <cell r="D1834" t="str">
            <v>NP</v>
          </cell>
          <cell r="G1834" t="str">
            <v>RCRC</v>
          </cell>
          <cell r="H1834" t="str">
            <v>2008-09</v>
          </cell>
          <cell r="J1834" t="str">
            <v>None</v>
          </cell>
          <cell r="K1834" t="str">
            <v>Regular</v>
          </cell>
          <cell r="L1834" t="str">
            <v>NPO Administrative Support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E1834">
            <v>80000</v>
          </cell>
          <cell r="AF1834">
            <v>80000</v>
          </cell>
          <cell r="AX1834"/>
          <cell r="JB1834"/>
        </row>
        <row r="1835">
          <cell r="B1835" t="str">
            <v>Primary</v>
          </cell>
          <cell r="C1835" t="str">
            <v>RCRC-0809-4</v>
          </cell>
          <cell r="D1835" t="str">
            <v>TD</v>
          </cell>
          <cell r="G1835" t="str">
            <v>RCRC</v>
          </cell>
          <cell r="H1835" t="str">
            <v>2008-09</v>
          </cell>
          <cell r="J1835" t="str">
            <v>None</v>
          </cell>
          <cell r="K1835" t="str">
            <v>Regular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</v>
          </cell>
          <cell r="AF1835">
            <v>10000</v>
          </cell>
          <cell r="AX1835"/>
          <cell r="JB1835"/>
        </row>
        <row r="1836">
          <cell r="B1836" t="str">
            <v>Primary</v>
          </cell>
          <cell r="C1836" t="str">
            <v>RCRC-0809-5</v>
          </cell>
          <cell r="D1836" t="str">
            <v>TD</v>
          </cell>
          <cell r="G1836" t="str">
            <v>RCRC</v>
          </cell>
          <cell r="H1836" t="str">
            <v>2008-09</v>
          </cell>
          <cell r="J1836" t="str">
            <v>None</v>
          </cell>
          <cell r="K1836" t="str">
            <v>Regular</v>
          </cell>
          <cell r="L1836" t="str">
            <v>Training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E1836">
            <v>5000</v>
          </cell>
          <cell r="AF1836">
            <v>5000</v>
          </cell>
          <cell r="AX1836"/>
          <cell r="JB1836"/>
        </row>
        <row r="1837">
          <cell r="B1837" t="str">
            <v>Primary</v>
          </cell>
          <cell r="C1837" t="str">
            <v>RCRC-0809-6</v>
          </cell>
          <cell r="D1837" t="str">
            <v>TD</v>
          </cell>
          <cell r="G1837" t="str">
            <v>RCRC</v>
          </cell>
          <cell r="H1837" t="str">
            <v>2008-09</v>
          </cell>
          <cell r="J1837" t="str">
            <v>None</v>
          </cell>
          <cell r="K1837" t="str">
            <v>Regular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1000</v>
          </cell>
          <cell r="AF1837">
            <v>1000</v>
          </cell>
          <cell r="AX1837"/>
          <cell r="JB1837"/>
        </row>
        <row r="1838">
          <cell r="B1838" t="str">
            <v>Primary</v>
          </cell>
          <cell r="C1838" t="str">
            <v>RCRC-0809-7</v>
          </cell>
          <cell r="D1838" t="str">
            <v>TD</v>
          </cell>
          <cell r="G1838" t="str">
            <v>RCRC</v>
          </cell>
          <cell r="H1838" t="str">
            <v>2008-09</v>
          </cell>
          <cell r="J1838" t="str">
            <v>None</v>
          </cell>
          <cell r="K1838" t="str">
            <v>Regular</v>
          </cell>
          <cell r="L1838" t="str">
            <v>Training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E1838">
            <v>15000</v>
          </cell>
          <cell r="AF1838">
            <v>15000</v>
          </cell>
          <cell r="AX1838"/>
          <cell r="JB1838"/>
        </row>
        <row r="1839">
          <cell r="B1839" t="str">
            <v>Primary</v>
          </cell>
          <cell r="C1839" t="str">
            <v>RCRC-0910-1</v>
          </cell>
          <cell r="D1839" t="str">
            <v>SS</v>
          </cell>
          <cell r="G1839" t="str">
            <v>RCRC</v>
          </cell>
          <cell r="H1839" t="str">
            <v>2009-10</v>
          </cell>
          <cell r="J1839" t="str">
            <v>None</v>
          </cell>
          <cell r="K1839" t="str">
            <v>Regular</v>
          </cell>
          <cell r="L1839" t="str">
            <v>Behavioral Services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E1839">
            <v>20000</v>
          </cell>
          <cell r="AF1839">
            <v>20000</v>
          </cell>
          <cell r="AX1839"/>
          <cell r="JB1839"/>
        </row>
        <row r="1840">
          <cell r="B1840" t="str">
            <v>Primary</v>
          </cell>
          <cell r="C1840" t="str">
            <v>RCRC-0910-2</v>
          </cell>
          <cell r="D1840" t="str">
            <v>DP</v>
          </cell>
          <cell r="G1840" t="str">
            <v>RCRC</v>
          </cell>
          <cell r="H1840" t="str">
            <v>2009-10</v>
          </cell>
          <cell r="J1840" t="str">
            <v>None</v>
          </cell>
          <cell r="K1840" t="str">
            <v>Regular</v>
          </cell>
          <cell r="L1840" t="str">
            <v>Day Program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X1840"/>
          <cell r="JB1840"/>
        </row>
        <row r="1841">
          <cell r="B1841" t="str">
            <v>Primary</v>
          </cell>
          <cell r="C1841" t="str">
            <v>RCRC-0910-3</v>
          </cell>
          <cell r="D1841" t="str">
            <v>TD</v>
          </cell>
          <cell r="G1841" t="str">
            <v>RCRC</v>
          </cell>
          <cell r="H1841" t="str">
            <v>2009-10</v>
          </cell>
          <cell r="J1841" t="str">
            <v>None</v>
          </cell>
          <cell r="K1841" t="str">
            <v>Regular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20000</v>
          </cell>
          <cell r="AF1841">
            <v>20000</v>
          </cell>
          <cell r="AX1841"/>
          <cell r="JB1841"/>
        </row>
        <row r="1842">
          <cell r="B1842" t="str">
            <v>Primary</v>
          </cell>
          <cell r="C1842" t="str">
            <v>RCRC-0910-4</v>
          </cell>
          <cell r="D1842" t="str">
            <v>TD</v>
          </cell>
          <cell r="G1842" t="str">
            <v>RCRC</v>
          </cell>
          <cell r="H1842" t="str">
            <v>2009-10</v>
          </cell>
          <cell r="J1842" t="str">
            <v>None</v>
          </cell>
          <cell r="K1842" t="str">
            <v>Regular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20000</v>
          </cell>
          <cell r="AF1842">
            <v>20000</v>
          </cell>
          <cell r="AX1842"/>
          <cell r="JB1842"/>
        </row>
        <row r="1843">
          <cell r="B1843" t="str">
            <v>Primary</v>
          </cell>
          <cell r="C1843" t="str">
            <v>RCRC-0910-5</v>
          </cell>
          <cell r="D1843" t="str">
            <v>TD</v>
          </cell>
          <cell r="G1843" t="str">
            <v>RCRC</v>
          </cell>
          <cell r="H1843" t="str">
            <v>2009-10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10000</v>
          </cell>
          <cell r="AF1843">
            <v>10000</v>
          </cell>
          <cell r="AX1843"/>
          <cell r="JB1843"/>
        </row>
        <row r="1844">
          <cell r="B1844" t="str">
            <v>Primary</v>
          </cell>
          <cell r="C1844" t="str">
            <v>RCRC-1011-1</v>
          </cell>
          <cell r="D1844" t="str">
            <v>RD</v>
          </cell>
          <cell r="G1844" t="str">
            <v>RCRC</v>
          </cell>
          <cell r="H1844" t="str">
            <v>2010-11</v>
          </cell>
          <cell r="J1844" t="str">
            <v>None</v>
          </cell>
          <cell r="K1844" t="str">
            <v>Regular</v>
          </cell>
          <cell r="L1844" t="str">
            <v>Residential (FHA-2bed)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52219</v>
          </cell>
          <cell r="AF1844">
            <v>52219</v>
          </cell>
          <cell r="AV1844">
            <v>2</v>
          </cell>
          <cell r="AX1844">
            <v>2</v>
          </cell>
          <cell r="EI1844">
            <v>40553</v>
          </cell>
          <cell r="EY1844">
            <v>40724</v>
          </cell>
          <cell r="JB1844"/>
        </row>
        <row r="1845">
          <cell r="B1845" t="str">
            <v>Primary</v>
          </cell>
          <cell r="C1845" t="str">
            <v>RCRC-1011-2</v>
          </cell>
          <cell r="D1845" t="str">
            <v>SS</v>
          </cell>
          <cell r="G1845" t="str">
            <v>RCRC</v>
          </cell>
          <cell r="H1845" t="str">
            <v>2010-11</v>
          </cell>
          <cell r="J1845" t="str">
            <v>None</v>
          </cell>
          <cell r="K1845" t="str">
            <v>Regular</v>
          </cell>
          <cell r="L1845" t="str">
            <v>Crisis Support Services</v>
          </cell>
          <cell r="N1845" t="str">
            <v>New</v>
          </cell>
          <cell r="P1845" t="str">
            <v>Not Approved</v>
          </cell>
          <cell r="T1845" t="str">
            <v>NON-NPO</v>
          </cell>
          <cell r="AX1845"/>
          <cell r="JB1845"/>
        </row>
        <row r="1846">
          <cell r="B1846" t="str">
            <v>Primary</v>
          </cell>
          <cell r="C1846" t="str">
            <v>RCRC-1011-3</v>
          </cell>
          <cell r="D1846" t="str">
            <v>RD</v>
          </cell>
          <cell r="G1846" t="str">
            <v>RCRC</v>
          </cell>
          <cell r="H1846" t="str">
            <v>2010-11</v>
          </cell>
          <cell r="J1846" t="str">
            <v>None</v>
          </cell>
          <cell r="K1846" t="str">
            <v>Regular</v>
          </cell>
          <cell r="L1846" t="str">
            <v>Crisis Services Residential (CSR)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E1846">
            <v>62663</v>
          </cell>
          <cell r="AF1846">
            <v>62663</v>
          </cell>
          <cell r="AT1846">
            <v>1</v>
          </cell>
          <cell r="AV1846">
            <v>2</v>
          </cell>
          <cell r="AX1846">
            <v>3</v>
          </cell>
          <cell r="BV1846" t="str">
            <v>10250 Dewell Rd.</v>
          </cell>
          <cell r="EI1846">
            <v>40575</v>
          </cell>
          <cell r="EK1846">
            <v>41183</v>
          </cell>
          <cell r="EQ1846">
            <v>41427</v>
          </cell>
          <cell r="EY1846">
            <v>40721</v>
          </cell>
        </row>
        <row r="1847">
          <cell r="B1847" t="str">
            <v>Primary</v>
          </cell>
          <cell r="C1847" t="str">
            <v>RCRC-1011-4</v>
          </cell>
          <cell r="D1847" t="str">
            <v>NP</v>
          </cell>
          <cell r="G1847" t="str">
            <v>RCRC</v>
          </cell>
          <cell r="H1847" t="str">
            <v>2010-11</v>
          </cell>
          <cell r="J1847" t="str">
            <v>None</v>
          </cell>
          <cell r="K1847" t="str">
            <v>Regular</v>
          </cell>
          <cell r="L1847" t="str">
            <v>NPO Administrative Support</v>
          </cell>
          <cell r="N1847" t="str">
            <v>New</v>
          </cell>
          <cell r="P1847" t="str">
            <v>Discontinued</v>
          </cell>
          <cell r="T1847" t="str">
            <v>NON-NPO</v>
          </cell>
          <cell r="AX1847"/>
          <cell r="JB1847"/>
        </row>
        <row r="1848">
          <cell r="B1848" t="str">
            <v>Primary</v>
          </cell>
          <cell r="C1848" t="str">
            <v>RCRC-1011-5</v>
          </cell>
          <cell r="D1848" t="str">
            <v>TD</v>
          </cell>
          <cell r="G1848" t="str">
            <v>RCRC</v>
          </cell>
          <cell r="H1848" t="str">
            <v>2010-11</v>
          </cell>
          <cell r="J1848" t="str">
            <v>None</v>
          </cell>
          <cell r="K1848" t="str">
            <v>Regular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E1848">
            <v>25000</v>
          </cell>
          <cell r="AF1848">
            <v>25000</v>
          </cell>
          <cell r="AX1848"/>
          <cell r="EY1848">
            <v>40296</v>
          </cell>
          <cell r="JB1848"/>
        </row>
        <row r="1849">
          <cell r="B1849" t="str">
            <v>Primary</v>
          </cell>
          <cell r="C1849" t="str">
            <v>RCRC-1112-1</v>
          </cell>
          <cell r="D1849" t="str">
            <v>RD</v>
          </cell>
          <cell r="G1849" t="str">
            <v>RCRC</v>
          </cell>
          <cell r="H1849" t="str">
            <v>2011-12</v>
          </cell>
          <cell r="J1849" t="str">
            <v>None</v>
          </cell>
          <cell r="K1849" t="str">
            <v>Regular</v>
          </cell>
          <cell r="L1849" t="str">
            <v>Residential (SRF-4bed)</v>
          </cell>
          <cell r="N1849" t="str">
            <v>New</v>
          </cell>
          <cell r="P1849" t="str">
            <v>Discontinued</v>
          </cell>
          <cell r="T1849" t="str">
            <v>NON-NPO</v>
          </cell>
          <cell r="AX1849"/>
          <cell r="JB1849"/>
        </row>
        <row r="1850">
          <cell r="B1850" t="str">
            <v>Primary</v>
          </cell>
          <cell r="C1850" t="str">
            <v>RCRC-1112-2</v>
          </cell>
          <cell r="D1850" t="str">
            <v>RD</v>
          </cell>
          <cell r="G1850" t="str">
            <v>RCRC</v>
          </cell>
          <cell r="H1850" t="str">
            <v>2011-12</v>
          </cell>
          <cell r="J1850" t="str">
            <v>None</v>
          </cell>
          <cell r="K1850" t="str">
            <v>Regular</v>
          </cell>
          <cell r="L1850" t="str">
            <v>Residential (SRF-4bed)</v>
          </cell>
          <cell r="N1850" t="str">
            <v>New</v>
          </cell>
          <cell r="P1850" t="str">
            <v>Discontinued</v>
          </cell>
          <cell r="T1850" t="str">
            <v>NON-NPO</v>
          </cell>
          <cell r="AE1850">
            <v>85000</v>
          </cell>
          <cell r="AF1850">
            <v>85000</v>
          </cell>
          <cell r="AS1850">
            <v>2</v>
          </cell>
          <cell r="AT1850">
            <v>2</v>
          </cell>
          <cell r="AX1850">
            <v>4</v>
          </cell>
          <cell r="BV1850" t="str">
            <v>2491 Road L</v>
          </cell>
          <cell r="EI1850">
            <v>40812</v>
          </cell>
          <cell r="EK1850">
            <v>41518</v>
          </cell>
          <cell r="EY1850">
            <v>41047</v>
          </cell>
          <cell r="JB1850"/>
        </row>
        <row r="1851">
          <cell r="B1851" t="str">
            <v>Primary</v>
          </cell>
          <cell r="C1851" t="str">
            <v>RCRC-1112-3</v>
          </cell>
          <cell r="D1851" t="str">
            <v>RD</v>
          </cell>
          <cell r="G1851" t="str">
            <v>RCRC</v>
          </cell>
          <cell r="H1851" t="str">
            <v>2011-12</v>
          </cell>
          <cell r="J1851" t="str">
            <v>None</v>
          </cell>
          <cell r="K1851" t="str">
            <v>Regular</v>
          </cell>
          <cell r="L1851" t="str">
            <v>Residential (SLS)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E1851">
            <v>25000</v>
          </cell>
          <cell r="AF1851">
            <v>25000</v>
          </cell>
          <cell r="AS1851">
            <v>1</v>
          </cell>
          <cell r="AT1851">
            <v>1</v>
          </cell>
          <cell r="AX1851">
            <v>2</v>
          </cell>
          <cell r="BV1851" t="str">
            <v>20 Skycrest Drive</v>
          </cell>
          <cell r="EI1851">
            <v>40842</v>
          </cell>
          <cell r="EY1851">
            <v>41037</v>
          </cell>
          <cell r="JB1851"/>
        </row>
        <row r="1852">
          <cell r="B1852" t="str">
            <v>Primary</v>
          </cell>
          <cell r="C1852" t="str">
            <v>RCRC-1112-4</v>
          </cell>
          <cell r="D1852" t="str">
            <v>TD</v>
          </cell>
          <cell r="G1852" t="str">
            <v>RCRC</v>
          </cell>
          <cell r="H1852" t="str">
            <v>2011-12</v>
          </cell>
          <cell r="J1852" t="str">
            <v>None</v>
          </cell>
          <cell r="K1852" t="str">
            <v>Regular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25000</v>
          </cell>
          <cell r="AF1852">
            <v>25000</v>
          </cell>
          <cell r="AX1852"/>
          <cell r="EY1852">
            <v>40938</v>
          </cell>
          <cell r="JB1852"/>
        </row>
        <row r="1853">
          <cell r="B1853" t="str">
            <v>Primary</v>
          </cell>
          <cell r="C1853" t="str">
            <v>RCRC-1112-5</v>
          </cell>
          <cell r="D1853" t="str">
            <v>TD</v>
          </cell>
          <cell r="G1853" t="str">
            <v>RCRC</v>
          </cell>
          <cell r="H1853" t="str">
            <v>2011-12</v>
          </cell>
          <cell r="J1853" t="str">
            <v>None</v>
          </cell>
          <cell r="K1853" t="str">
            <v>Regular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E1853">
            <v>25000</v>
          </cell>
          <cell r="AF1853">
            <v>25000</v>
          </cell>
          <cell r="AX1853"/>
          <cell r="EY1853">
            <v>40908</v>
          </cell>
          <cell r="JB1853"/>
        </row>
        <row r="1854">
          <cell r="B1854" t="str">
            <v>Primary</v>
          </cell>
          <cell r="C1854" t="str">
            <v>RCRC-1112-6</v>
          </cell>
          <cell r="D1854" t="str">
            <v>RD</v>
          </cell>
          <cell r="G1854" t="str">
            <v>RCRC</v>
          </cell>
          <cell r="H1854" t="str">
            <v>2011-12</v>
          </cell>
          <cell r="J1854" t="str">
            <v>None</v>
          </cell>
          <cell r="K1854" t="str">
            <v>Regular</v>
          </cell>
          <cell r="L1854" t="str">
            <v>Residential (SLS)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25000</v>
          </cell>
          <cell r="AF1854">
            <v>25000</v>
          </cell>
          <cell r="AS1854">
            <v>1</v>
          </cell>
          <cell r="AT1854">
            <v>1</v>
          </cell>
          <cell r="AX1854">
            <v>2</v>
          </cell>
          <cell r="BV1854" t="str">
            <v>849 Small Street</v>
          </cell>
          <cell r="EI1854">
            <v>40842</v>
          </cell>
          <cell r="EY1854">
            <v>41037</v>
          </cell>
          <cell r="JB1854"/>
        </row>
        <row r="1855">
          <cell r="B1855" t="str">
            <v>Primary</v>
          </cell>
          <cell r="C1855" t="str">
            <v>RCRC-1213-1</v>
          </cell>
          <cell r="D1855" t="str">
            <v>RD</v>
          </cell>
          <cell r="G1855" t="str">
            <v>RCRC</v>
          </cell>
          <cell r="H1855" t="str">
            <v>2012-13</v>
          </cell>
          <cell r="J1855" t="str">
            <v>None</v>
          </cell>
          <cell r="K1855" t="str">
            <v>Regular</v>
          </cell>
          <cell r="L1855" t="str">
            <v>Residential (SRF-4bed)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E1855">
            <v>75000</v>
          </cell>
          <cell r="AF1855">
            <v>75000</v>
          </cell>
          <cell r="AV1855">
            <v>4</v>
          </cell>
          <cell r="AX1855">
            <v>4</v>
          </cell>
          <cell r="EI1855">
            <v>41325</v>
          </cell>
          <cell r="EY1855">
            <v>41443</v>
          </cell>
          <cell r="JB1855"/>
        </row>
        <row r="1856">
          <cell r="B1856" t="str">
            <v>Primary</v>
          </cell>
          <cell r="C1856" t="str">
            <v>RCRC-1213-2</v>
          </cell>
          <cell r="D1856" t="str">
            <v>DP</v>
          </cell>
          <cell r="G1856" t="str">
            <v>RCRC</v>
          </cell>
          <cell r="H1856" t="str">
            <v>2012-13</v>
          </cell>
          <cell r="J1856" t="str">
            <v>None</v>
          </cell>
          <cell r="K1856" t="str">
            <v>Regular</v>
          </cell>
          <cell r="L1856" t="str">
            <v>Day Program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E1856">
            <v>60000</v>
          </cell>
          <cell r="AF1856">
            <v>60000</v>
          </cell>
          <cell r="AX1856"/>
          <cell r="BV1856" t="str">
            <v>990 S. Dora Street</v>
          </cell>
          <cell r="EI1856">
            <v>41325</v>
          </cell>
          <cell r="EY1856">
            <v>41445</v>
          </cell>
          <cell r="JB1856"/>
        </row>
        <row r="1857">
          <cell r="B1857" t="str">
            <v>Primary</v>
          </cell>
          <cell r="C1857" t="str">
            <v>RCRC-1213-3</v>
          </cell>
          <cell r="D1857" t="str">
            <v>TD</v>
          </cell>
          <cell r="G1857" t="str">
            <v>RCRC</v>
          </cell>
          <cell r="H1857" t="str">
            <v>2012-13</v>
          </cell>
          <cell r="J1857" t="str">
            <v>None</v>
          </cell>
          <cell r="K1857" t="str">
            <v>Regular</v>
          </cell>
          <cell r="L1857" t="str">
            <v>Training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E1857">
            <v>25000</v>
          </cell>
          <cell r="AF1857">
            <v>25000</v>
          </cell>
          <cell r="AX1857"/>
          <cell r="EY1857">
            <v>41624</v>
          </cell>
          <cell r="JB1857"/>
        </row>
        <row r="1858">
          <cell r="B1858" t="str">
            <v>Primary</v>
          </cell>
          <cell r="C1858" t="str">
            <v>RCRC-1213-4</v>
          </cell>
          <cell r="D1858" t="str">
            <v>TD</v>
          </cell>
          <cell r="G1858" t="str">
            <v>RCRC</v>
          </cell>
          <cell r="H1858" t="str">
            <v>2012-13</v>
          </cell>
          <cell r="J1858" t="str">
            <v>None</v>
          </cell>
          <cell r="K1858" t="str">
            <v>Regular</v>
          </cell>
          <cell r="L1858" t="str">
            <v>Training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E1858">
            <v>25000</v>
          </cell>
          <cell r="AF1858">
            <v>25000</v>
          </cell>
          <cell r="AX1858"/>
          <cell r="EY1858">
            <v>41624</v>
          </cell>
          <cell r="JB1858"/>
        </row>
        <row r="1859">
          <cell r="B1859" t="str">
            <v>Primary</v>
          </cell>
          <cell r="C1859" t="str">
            <v>RCRC-1314-1</v>
          </cell>
          <cell r="D1859" t="str">
            <v>TD</v>
          </cell>
          <cell r="G1859" t="str">
            <v>RCRC</v>
          </cell>
          <cell r="H1859" t="str">
            <v>2013-14</v>
          </cell>
          <cell r="J1859" t="str">
            <v>None</v>
          </cell>
          <cell r="K1859" t="str">
            <v>Regular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21391</v>
          </cell>
          <cell r="AF1859">
            <v>21391</v>
          </cell>
          <cell r="AX1859"/>
          <cell r="EY1859" t="str">
            <v>5/27/14; 6/16/14; 6/2/14</v>
          </cell>
          <cell r="JB1859"/>
        </row>
        <row r="1860">
          <cell r="B1860" t="str">
            <v>Primary</v>
          </cell>
          <cell r="C1860" t="str">
            <v>RCRC-1314-2</v>
          </cell>
          <cell r="D1860" t="str">
            <v>TD</v>
          </cell>
          <cell r="G1860" t="str">
            <v>RCRC</v>
          </cell>
          <cell r="H1860" t="str">
            <v>2013-14</v>
          </cell>
          <cell r="J1860" t="str">
            <v>None</v>
          </cell>
          <cell r="K1860" t="str">
            <v>Regular</v>
          </cell>
          <cell r="L1860" t="str">
            <v>Training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35553</v>
          </cell>
          <cell r="AF1860">
            <v>35553</v>
          </cell>
          <cell r="AX1860"/>
          <cell r="EY1860" t="str">
            <v>6/22/2014; 6/24/2014; 6/23/2014</v>
          </cell>
          <cell r="JB1860"/>
        </row>
        <row r="1861">
          <cell r="B1861" t="str">
            <v>Primary</v>
          </cell>
          <cell r="C1861" t="str">
            <v>RCRC-1314-3</v>
          </cell>
          <cell r="D1861" t="str">
            <v>TD</v>
          </cell>
          <cell r="G1861" t="str">
            <v>RCRC</v>
          </cell>
          <cell r="H1861" t="str">
            <v>2013-14</v>
          </cell>
          <cell r="J1861" t="str">
            <v>None</v>
          </cell>
          <cell r="K1861" t="str">
            <v>Regular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44910</v>
          </cell>
          <cell r="AF1861">
            <v>44910</v>
          </cell>
          <cell r="AX1861"/>
          <cell r="EY1861" t="str">
            <v>6/27/2014; 6/16/2014; 5/23/2014</v>
          </cell>
          <cell r="JB1861"/>
        </row>
        <row r="1862">
          <cell r="B1862" t="str">
            <v>Primary</v>
          </cell>
          <cell r="C1862" t="str">
            <v>RCRC-1314-4</v>
          </cell>
          <cell r="D1862" t="str">
            <v>RD</v>
          </cell>
          <cell r="G1862" t="str">
            <v>RCRC</v>
          </cell>
          <cell r="H1862" t="str">
            <v>2013-14</v>
          </cell>
          <cell r="J1862" t="str">
            <v>None</v>
          </cell>
          <cell r="K1862" t="str">
            <v>Regular</v>
          </cell>
          <cell r="L1862" t="str">
            <v>Residential (SLS)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14765</v>
          </cell>
          <cell r="AF1862">
            <v>14765</v>
          </cell>
          <cell r="AS1862">
            <v>1</v>
          </cell>
          <cell r="AV1862">
            <v>1</v>
          </cell>
          <cell r="AX1862">
            <v>2</v>
          </cell>
          <cell r="EI1862">
            <v>41716</v>
          </cell>
          <cell r="EY1862">
            <v>41813</v>
          </cell>
          <cell r="JB1862"/>
        </row>
        <row r="1863">
          <cell r="B1863" t="str">
            <v>Primary</v>
          </cell>
          <cell r="C1863" t="str">
            <v>RCRC-1314-5</v>
          </cell>
          <cell r="D1863" t="str">
            <v>RD</v>
          </cell>
          <cell r="G1863" t="str">
            <v>RCRC</v>
          </cell>
          <cell r="H1863" t="str">
            <v>2013-14</v>
          </cell>
          <cell r="J1863" t="str">
            <v>None</v>
          </cell>
          <cell r="K1863" t="str">
            <v>Regular</v>
          </cell>
          <cell r="L1863" t="str">
            <v>Residential (SLS)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E1863">
            <v>10000</v>
          </cell>
          <cell r="AF1863">
            <v>10000</v>
          </cell>
          <cell r="AV1863">
            <v>1</v>
          </cell>
          <cell r="AX1863">
            <v>1</v>
          </cell>
          <cell r="EI1863">
            <v>41716</v>
          </cell>
          <cell r="EY1863">
            <v>41813</v>
          </cell>
          <cell r="JB1863"/>
        </row>
        <row r="1864">
          <cell r="B1864" t="str">
            <v>Secondary</v>
          </cell>
          <cell r="C1864" t="str">
            <v>RCRC-1314-6</v>
          </cell>
          <cell r="D1864" t="str">
            <v>RD</v>
          </cell>
          <cell r="E1864" t="str">
            <v>X146</v>
          </cell>
          <cell r="G1864" t="str">
            <v>RCRC</v>
          </cell>
          <cell r="H1864" t="str">
            <v>2013-14</v>
          </cell>
          <cell r="J1864" t="str">
            <v>None</v>
          </cell>
          <cell r="K1864" t="str">
            <v>DTS</v>
          </cell>
          <cell r="L1864" t="str">
            <v>Crisis Services Residential (CSR)</v>
          </cell>
          <cell r="N1864" t="str">
            <v>New</v>
          </cell>
          <cell r="P1864" t="str">
            <v>Discontinued</v>
          </cell>
          <cell r="Q1864" t="str">
            <v>DE/SP</v>
          </cell>
          <cell r="T1864" t="str">
            <v>NON-NPO</v>
          </cell>
          <cell r="AX1864"/>
          <cell r="JB1864"/>
        </row>
        <row r="1865">
          <cell r="B1865" t="str">
            <v>Primary</v>
          </cell>
          <cell r="C1865" t="str">
            <v>RCRC-1415-1</v>
          </cell>
          <cell r="D1865" t="str">
            <v>RD</v>
          </cell>
          <cell r="G1865" t="str">
            <v>RCRC</v>
          </cell>
          <cell r="H1865" t="str">
            <v>2014-15</v>
          </cell>
          <cell r="J1865" t="str">
            <v>None</v>
          </cell>
          <cell r="K1865" t="str">
            <v>Regular</v>
          </cell>
          <cell r="L1865" t="str">
            <v>Residential (SRF-5bed)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70000</v>
          </cell>
          <cell r="AF1865">
            <v>70000</v>
          </cell>
          <cell r="AV1865">
            <v>5</v>
          </cell>
          <cell r="AX1865">
            <v>5</v>
          </cell>
          <cell r="BV1865" t="str">
            <v>7501 Uva Drive</v>
          </cell>
          <cell r="EI1865">
            <v>41978</v>
          </cell>
          <cell r="EK1865">
            <v>42002</v>
          </cell>
          <cell r="EM1865">
            <v>42002</v>
          </cell>
          <cell r="EY1865">
            <v>42181</v>
          </cell>
        </row>
        <row r="1866">
          <cell r="B1866" t="str">
            <v>Primary</v>
          </cell>
          <cell r="C1866" t="str">
            <v>RCRC-1415-2</v>
          </cell>
          <cell r="D1866" t="str">
            <v>DP</v>
          </cell>
          <cell r="G1866" t="str">
            <v>RCRC</v>
          </cell>
          <cell r="H1866" t="str">
            <v>2014-15</v>
          </cell>
          <cell r="J1866" t="str">
            <v>None</v>
          </cell>
          <cell r="K1866" t="str">
            <v>Regular</v>
          </cell>
          <cell r="L1866" t="str">
            <v>Day Program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60000</v>
          </cell>
          <cell r="AF1866">
            <v>60000</v>
          </cell>
          <cell r="EI1866">
            <v>41978</v>
          </cell>
          <cell r="EK1866">
            <v>42461</v>
          </cell>
          <cell r="EY1866">
            <v>42095</v>
          </cell>
        </row>
        <row r="1867">
          <cell r="B1867" t="str">
            <v>Primary</v>
          </cell>
          <cell r="C1867" t="str">
            <v>RCRC-1415-3</v>
          </cell>
          <cell r="D1867" t="str">
            <v>TD</v>
          </cell>
          <cell r="G1867" t="str">
            <v>RCRC</v>
          </cell>
          <cell r="H1867" t="str">
            <v>2014-15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30000</v>
          </cell>
          <cell r="AF1867">
            <v>30000</v>
          </cell>
          <cell r="AX1867"/>
          <cell r="EY1867">
            <v>42156</v>
          </cell>
          <cell r="JB1867"/>
        </row>
        <row r="1868">
          <cell r="B1868" t="str">
            <v>Secondary</v>
          </cell>
          <cell r="C1868" t="str">
            <v>RCRC-1415-4</v>
          </cell>
          <cell r="D1868" t="str">
            <v>RD</v>
          </cell>
          <cell r="E1868" t="str">
            <v>X146</v>
          </cell>
          <cell r="G1868" t="str">
            <v>RCRC</v>
          </cell>
          <cell r="H1868" t="str">
            <v>2014-15</v>
          </cell>
          <cell r="J1868" t="str">
            <v>None</v>
          </cell>
          <cell r="K1868" t="str">
            <v>DTS</v>
          </cell>
          <cell r="L1868" t="str">
            <v>10bed or Larger Facility (10+LF)</v>
          </cell>
          <cell r="N1868" t="str">
            <v>Continued</v>
          </cell>
          <cell r="P1868" t="str">
            <v>Discontinued</v>
          </cell>
          <cell r="Q1868" t="str">
            <v>DE/SP</v>
          </cell>
          <cell r="T1868" t="str">
            <v>NPO</v>
          </cell>
          <cell r="AS1868">
            <v>4</v>
          </cell>
          <cell r="AT1868">
            <v>3</v>
          </cell>
          <cell r="AX1868">
            <v>7</v>
          </cell>
          <cell r="JB1868"/>
        </row>
        <row r="1869">
          <cell r="B1869" t="str">
            <v>Primary</v>
          </cell>
          <cell r="C1869" t="str">
            <v>RCRC-1415-5</v>
          </cell>
          <cell r="D1869" t="str">
            <v>SS</v>
          </cell>
          <cell r="E1869" t="str">
            <v>X249</v>
          </cell>
          <cell r="G1869" t="str">
            <v>RCRC</v>
          </cell>
          <cell r="H1869" t="str">
            <v>2014-15</v>
          </cell>
          <cell r="J1869" t="str">
            <v>None</v>
          </cell>
          <cell r="K1869" t="str">
            <v>RAP</v>
          </cell>
          <cell r="L1869" t="str">
            <v>Crisis Support Services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510000</v>
          </cell>
          <cell r="AF1869">
            <v>510000</v>
          </cell>
          <cell r="EI1869">
            <v>42179</v>
          </cell>
          <cell r="EY1869">
            <v>42181</v>
          </cell>
        </row>
        <row r="1870">
          <cell r="B1870" t="str">
            <v>Secondary</v>
          </cell>
          <cell r="C1870" t="str">
            <v>RCRC-1415-6</v>
          </cell>
          <cell r="D1870" t="str">
            <v>RD</v>
          </cell>
          <cell r="E1870" t="str">
            <v>X335</v>
          </cell>
          <cell r="G1870" t="str">
            <v>RCRC</v>
          </cell>
          <cell r="H1870" t="str">
            <v>2014-15</v>
          </cell>
          <cell r="K1870" t="str">
            <v>DTS</v>
          </cell>
          <cell r="L1870" t="str">
            <v>Community Crisis Home (CCH)</v>
          </cell>
          <cell r="N1870" t="str">
            <v>New</v>
          </cell>
          <cell r="P1870" t="str">
            <v>In Progress</v>
          </cell>
          <cell r="Q1870" t="str">
            <v>DE/SP</v>
          </cell>
          <cell r="T1870" t="str">
            <v>NPO</v>
          </cell>
          <cell r="AS1870">
            <v>2</v>
          </cell>
          <cell r="AX1870">
            <v>2</v>
          </cell>
          <cell r="JB1870"/>
        </row>
        <row r="1871">
          <cell r="B1871" t="str">
            <v>Secondary</v>
          </cell>
          <cell r="C1871" t="str">
            <v>RCRC-1415-7</v>
          </cell>
          <cell r="D1871" t="str">
            <v>RD</v>
          </cell>
          <cell r="E1871" t="str">
            <v>X336</v>
          </cell>
          <cell r="G1871" t="str">
            <v>RCRC</v>
          </cell>
          <cell r="H1871" t="str">
            <v>2014-15</v>
          </cell>
          <cell r="J1871" t="str">
            <v>None</v>
          </cell>
          <cell r="K1871" t="str">
            <v>DTS</v>
          </cell>
          <cell r="L1871" t="str">
            <v>Community Crisis Home (CCH)</v>
          </cell>
          <cell r="N1871" t="str">
            <v>New</v>
          </cell>
          <cell r="P1871" t="str">
            <v>In Progress</v>
          </cell>
          <cell r="Q1871" t="str">
            <v>DE/SP</v>
          </cell>
          <cell r="T1871" t="str">
            <v>NPO</v>
          </cell>
          <cell r="AS1871">
            <v>2</v>
          </cell>
          <cell r="AX1871">
            <v>2</v>
          </cell>
          <cell r="BV1871" t="str">
            <v>7427 Locke Rd</v>
          </cell>
          <cell r="JB1871"/>
        </row>
        <row r="1872">
          <cell r="B1872" t="str">
            <v>Secondary</v>
          </cell>
          <cell r="C1872" t="str">
            <v>RCRC-1415-8</v>
          </cell>
          <cell r="D1872" t="str">
            <v>RD</v>
          </cell>
          <cell r="E1872" t="str">
            <v>X337</v>
          </cell>
          <cell r="G1872" t="str">
            <v>RCRC</v>
          </cell>
          <cell r="H1872" t="str">
            <v>2014-15</v>
          </cell>
          <cell r="J1872" t="str">
            <v>NONE</v>
          </cell>
          <cell r="K1872" t="str">
            <v>DTS</v>
          </cell>
          <cell r="L1872" t="str">
            <v>Community Crisis Home (CCH)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NPO</v>
          </cell>
          <cell r="AS1872">
            <v>2</v>
          </cell>
          <cell r="AX1872">
            <v>2</v>
          </cell>
          <cell r="JB1872"/>
        </row>
        <row r="1873">
          <cell r="B1873" t="str">
            <v>Primary</v>
          </cell>
          <cell r="C1873" t="str">
            <v>RCRC-1516-1</v>
          </cell>
          <cell r="D1873" t="str">
            <v>DP</v>
          </cell>
          <cell r="G1873" t="str">
            <v>RCRC</v>
          </cell>
          <cell r="H1873" t="str">
            <v>2015-16</v>
          </cell>
          <cell r="J1873" t="str">
            <v>None</v>
          </cell>
          <cell r="K1873" t="str">
            <v>Regular</v>
          </cell>
          <cell r="L1873" t="str">
            <v>Day Program</v>
          </cell>
          <cell r="N1873" t="str">
            <v>New</v>
          </cell>
          <cell r="P1873" t="str">
            <v>Discontinued</v>
          </cell>
          <cell r="T1873" t="str">
            <v>NON-NPO</v>
          </cell>
          <cell r="AX1873"/>
          <cell r="EI1873">
            <v>42261</v>
          </cell>
          <cell r="JB1873"/>
        </row>
        <row r="1874">
          <cell r="B1874" t="str">
            <v>Primary</v>
          </cell>
          <cell r="C1874" t="str">
            <v>RCRC-1516-2</v>
          </cell>
          <cell r="D1874" t="str">
            <v>RD</v>
          </cell>
          <cell r="G1874" t="str">
            <v>RCRC</v>
          </cell>
          <cell r="H1874" t="str">
            <v>2015-16</v>
          </cell>
          <cell r="J1874" t="str">
            <v>None</v>
          </cell>
          <cell r="K1874" t="str">
            <v>Regular</v>
          </cell>
          <cell r="L1874" t="str">
            <v>Residential (SRF-4bed)</v>
          </cell>
          <cell r="N1874" t="str">
            <v>New</v>
          </cell>
          <cell r="P1874" t="str">
            <v>Completed</v>
          </cell>
          <cell r="T1874" t="str">
            <v>NON-NPO</v>
          </cell>
          <cell r="AE1874">
            <v>50000</v>
          </cell>
          <cell r="AF1874">
            <v>50000</v>
          </cell>
          <cell r="AV1874">
            <v>4</v>
          </cell>
          <cell r="AX1874">
            <v>4</v>
          </cell>
          <cell r="BV1874" t="str">
            <v>6650 Humboldt Hill Road</v>
          </cell>
          <cell r="EI1874">
            <v>42261</v>
          </cell>
          <cell r="EK1874">
            <v>42244</v>
          </cell>
          <cell r="EM1874">
            <v>42244</v>
          </cell>
          <cell r="EY1874">
            <v>42522</v>
          </cell>
        </row>
        <row r="1875">
          <cell r="B1875" t="str">
            <v>Primary</v>
          </cell>
          <cell r="C1875" t="str">
            <v>RCRC-1516-3</v>
          </cell>
          <cell r="D1875" t="str">
            <v>TD</v>
          </cell>
          <cell r="G1875" t="str">
            <v>RCRC</v>
          </cell>
          <cell r="H1875" t="str">
            <v>2015-16</v>
          </cell>
          <cell r="J1875" t="str">
            <v>None</v>
          </cell>
          <cell r="K1875" t="str">
            <v>Regular</v>
          </cell>
          <cell r="L1875" t="str">
            <v>Training</v>
          </cell>
          <cell r="N1875" t="str">
            <v>New</v>
          </cell>
          <cell r="P1875" t="str">
            <v>In Progress</v>
          </cell>
          <cell r="T1875" t="str">
            <v>NON-NPO</v>
          </cell>
          <cell r="AE1875">
            <v>25000</v>
          </cell>
          <cell r="AF1875">
            <v>25000</v>
          </cell>
          <cell r="EY1875">
            <v>42466</v>
          </cell>
        </row>
        <row r="1876">
          <cell r="B1876" t="str">
            <v>Secondary</v>
          </cell>
          <cell r="C1876" t="str">
            <v>RCRC-1516-4</v>
          </cell>
          <cell r="D1876" t="str">
            <v>SS</v>
          </cell>
          <cell r="E1876" t="str">
            <v>X249</v>
          </cell>
          <cell r="G1876" t="str">
            <v>RCRC</v>
          </cell>
          <cell r="H1876" t="str">
            <v>2015-16</v>
          </cell>
          <cell r="J1876" t="str">
            <v>None</v>
          </cell>
          <cell r="K1876" t="str">
            <v>Regular</v>
          </cell>
          <cell r="L1876" t="str">
            <v>Crisis Support Services</v>
          </cell>
          <cell r="N1876" t="str">
            <v>Continued</v>
          </cell>
          <cell r="P1876" t="str">
            <v>Completed</v>
          </cell>
          <cell r="T1876" t="str">
            <v>NON-NPO</v>
          </cell>
          <cell r="AE1876">
            <v>40000</v>
          </cell>
          <cell r="AF1876">
            <v>40000</v>
          </cell>
          <cell r="EY1876" t="str">
            <v>4/1/16 and 4/25/16</v>
          </cell>
        </row>
        <row r="1877">
          <cell r="B1877" t="str">
            <v>Primary</v>
          </cell>
          <cell r="C1877" t="str">
            <v>RCRC-1617-1</v>
          </cell>
          <cell r="D1877" t="str">
            <v>TD</v>
          </cell>
          <cell r="G1877" t="str">
            <v>RCRC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Training</v>
          </cell>
          <cell r="N1877" t="str">
            <v>New</v>
          </cell>
          <cell r="P1877" t="str">
            <v>Completed</v>
          </cell>
          <cell r="T1877" t="str">
            <v>NON-NPO</v>
          </cell>
          <cell r="AE1877">
            <v>40000</v>
          </cell>
          <cell r="AF1877">
            <v>40000</v>
          </cell>
          <cell r="EY1877" t="str">
            <v>9/26/16; 11/21/16</v>
          </cell>
        </row>
        <row r="1878">
          <cell r="B1878" t="str">
            <v>Primary</v>
          </cell>
          <cell r="C1878" t="str">
            <v>RCRC-1617-2</v>
          </cell>
          <cell r="D1878" t="str">
            <v>TD</v>
          </cell>
          <cell r="G1878" t="str">
            <v>RCRC</v>
          </cell>
          <cell r="H1878" t="str">
            <v>2016-17</v>
          </cell>
          <cell r="J1878" t="str">
            <v>None</v>
          </cell>
          <cell r="K1878" t="str">
            <v>Regular</v>
          </cell>
          <cell r="L1878" t="str">
            <v>Other</v>
          </cell>
          <cell r="N1878" t="str">
            <v>New</v>
          </cell>
          <cell r="P1878" t="str">
            <v>In Progress</v>
          </cell>
          <cell r="T1878" t="str">
            <v>NON-NPO</v>
          </cell>
          <cell r="AE1878">
            <v>30000</v>
          </cell>
          <cell r="AF1878">
            <v>30000</v>
          </cell>
          <cell r="EI1878">
            <v>42612</v>
          </cell>
          <cell r="EY1878">
            <v>42880</v>
          </cell>
        </row>
        <row r="1879">
          <cell r="B1879" t="str">
            <v>Primary</v>
          </cell>
          <cell r="C1879" t="str">
            <v>RCRC-1617-3</v>
          </cell>
          <cell r="D1879" t="str">
            <v>TD</v>
          </cell>
          <cell r="G1879" t="str">
            <v>RCRC</v>
          </cell>
          <cell r="H1879" t="str">
            <v>2016-17</v>
          </cell>
          <cell r="J1879" t="str">
            <v>None</v>
          </cell>
          <cell r="K1879" t="str">
            <v>Regular</v>
          </cell>
          <cell r="L1879" t="str">
            <v>Training</v>
          </cell>
          <cell r="N1879" t="str">
            <v>New</v>
          </cell>
          <cell r="P1879" t="str">
            <v>Completed</v>
          </cell>
          <cell r="T1879" t="str">
            <v>NON-NPO</v>
          </cell>
          <cell r="AE1879">
            <v>30000</v>
          </cell>
          <cell r="AF1879">
            <v>30000</v>
          </cell>
          <cell r="EY1879">
            <v>42911</v>
          </cell>
        </row>
        <row r="1880">
          <cell r="B1880" t="str">
            <v>Secondary</v>
          </cell>
          <cell r="C1880" t="str">
            <v>RCRC-1617-4</v>
          </cell>
          <cell r="D1880" t="str">
            <v>RD</v>
          </cell>
          <cell r="E1880" t="str">
            <v>X335</v>
          </cell>
          <cell r="G1880" t="str">
            <v>RCRC</v>
          </cell>
          <cell r="H1880" t="str">
            <v>2016-17</v>
          </cell>
          <cell r="K1880" t="str">
            <v>Regular</v>
          </cell>
          <cell r="L1880" t="str">
            <v>Community Crisis Home (CCH)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X1880"/>
          <cell r="JB1880"/>
        </row>
        <row r="1881">
          <cell r="B1881" t="str">
            <v>Secondary</v>
          </cell>
          <cell r="C1881" t="str">
            <v>RCRC-1617-5</v>
          </cell>
          <cell r="D1881" t="str">
            <v>RD</v>
          </cell>
          <cell r="E1881" t="str">
            <v>X336</v>
          </cell>
          <cell r="G1881" t="str">
            <v>RCRC</v>
          </cell>
          <cell r="H1881" t="str">
            <v>2016-17</v>
          </cell>
          <cell r="J1881" t="str">
            <v>None</v>
          </cell>
          <cell r="K1881" t="str">
            <v>DTS</v>
          </cell>
          <cell r="L1881" t="str">
            <v>Community Crisis Home (CCH)</v>
          </cell>
          <cell r="N1881" t="str">
            <v>Continued</v>
          </cell>
          <cell r="P1881" t="str">
            <v>In Progress</v>
          </cell>
          <cell r="Q1881" t="str">
            <v>DE/SP</v>
          </cell>
          <cell r="T1881" t="str">
            <v>NPO</v>
          </cell>
          <cell r="AX1881"/>
          <cell r="BV1881" t="str">
            <v>7427 Locke Rd</v>
          </cell>
          <cell r="JB1881"/>
        </row>
        <row r="1882">
          <cell r="B1882" t="str">
            <v>Secondary</v>
          </cell>
          <cell r="C1882" t="str">
            <v>RCRC-1617-6</v>
          </cell>
          <cell r="D1882" t="str">
            <v>RD</v>
          </cell>
          <cell r="E1882" t="str">
            <v>X337</v>
          </cell>
          <cell r="G1882" t="str">
            <v>RCRC</v>
          </cell>
          <cell r="H1882" t="str">
            <v>2016-17</v>
          </cell>
          <cell r="J1882" t="str">
            <v>NONE</v>
          </cell>
          <cell r="K1882" t="str">
            <v>DTS</v>
          </cell>
          <cell r="L1882" t="str">
            <v>Community Crisis Home (CCH)</v>
          </cell>
          <cell r="N1882" t="str">
            <v>Continued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X1882"/>
          <cell r="JB1882"/>
        </row>
        <row r="1883">
          <cell r="B1883" t="str">
            <v>Primary</v>
          </cell>
          <cell r="C1883" t="str">
            <v>RCRC-1617-7</v>
          </cell>
          <cell r="D1883" t="str">
            <v>RD</v>
          </cell>
          <cell r="G1883" t="str">
            <v>RCRC</v>
          </cell>
          <cell r="H1883" t="str">
            <v>2016-17</v>
          </cell>
          <cell r="J1883" t="str">
            <v>None</v>
          </cell>
          <cell r="K1883" t="str">
            <v>Regular</v>
          </cell>
          <cell r="L1883" t="str">
            <v>Residential (SRF-4bed)</v>
          </cell>
          <cell r="N1883" t="str">
            <v>New</v>
          </cell>
          <cell r="P1883" t="str">
            <v>In Progress</v>
          </cell>
          <cell r="T1883" t="str">
            <v>NON-NPO</v>
          </cell>
          <cell r="AE1883">
            <v>100000</v>
          </cell>
          <cell r="AF1883">
            <v>100000</v>
          </cell>
          <cell r="AS1883">
            <v>2</v>
          </cell>
          <cell r="AV1883">
            <v>2</v>
          </cell>
          <cell r="AX1883">
            <v>4</v>
          </cell>
          <cell r="BV1883" t="str">
            <v>209 Azalea Circle</v>
          </cell>
          <cell r="EI1883">
            <v>42612</v>
          </cell>
          <cell r="EK1883">
            <v>42907</v>
          </cell>
          <cell r="EM1883">
            <v>42907</v>
          </cell>
          <cell r="EY1883">
            <v>42734</v>
          </cell>
        </row>
        <row r="1884">
          <cell r="B1884" t="str">
            <v>Primary</v>
          </cell>
          <cell r="C1884" t="str">
            <v>RCRC-1617-8</v>
          </cell>
          <cell r="D1884" t="str">
            <v>TD</v>
          </cell>
          <cell r="G1884" t="str">
            <v>RCRC</v>
          </cell>
          <cell r="H1884" t="str">
            <v>2016-17</v>
          </cell>
          <cell r="J1884" t="str">
            <v>None</v>
          </cell>
          <cell r="K1884" t="str">
            <v>Regular</v>
          </cell>
          <cell r="L1884" t="str">
            <v>Training</v>
          </cell>
          <cell r="N1884" t="str">
            <v>New</v>
          </cell>
          <cell r="P1884" t="str">
            <v>Completed</v>
          </cell>
          <cell r="T1884" t="str">
            <v>NON-NPO</v>
          </cell>
          <cell r="AE1884">
            <v>50000</v>
          </cell>
          <cell r="AF1884">
            <v>50000</v>
          </cell>
          <cell r="AV1884">
            <v>3</v>
          </cell>
          <cell r="AX1884">
            <v>3</v>
          </cell>
          <cell r="EI1884">
            <v>42612</v>
          </cell>
        </row>
        <row r="1885">
          <cell r="B1885" t="str">
            <v>Primary</v>
          </cell>
          <cell r="C1885" t="str">
            <v>RCRC-1718-1</v>
          </cell>
          <cell r="D1885" t="str">
            <v>NP</v>
          </cell>
          <cell r="G1885" t="str">
            <v>RCRC</v>
          </cell>
          <cell r="H1885" t="str">
            <v>2017-18</v>
          </cell>
          <cell r="J1885" t="str">
            <v>Regular</v>
          </cell>
          <cell r="K1885" t="str">
            <v>Regular</v>
          </cell>
          <cell r="L1885" t="str">
            <v>NPO Start Up Funding</v>
          </cell>
          <cell r="N1885" t="str">
            <v>New</v>
          </cell>
          <cell r="P1885" t="str">
            <v>In Progress</v>
          </cell>
          <cell r="T1885" t="str">
            <v>NPO</v>
          </cell>
          <cell r="AE1885">
            <v>50000</v>
          </cell>
          <cell r="AF1885">
            <v>50000</v>
          </cell>
          <cell r="EI1885">
            <v>43261</v>
          </cell>
          <cell r="EY1885">
            <v>43261</v>
          </cell>
        </row>
        <row r="1886">
          <cell r="B1886" t="str">
            <v>Primary</v>
          </cell>
          <cell r="C1886" t="str">
            <v>RCRC-1718-2</v>
          </cell>
          <cell r="D1886" t="str">
            <v>RD</v>
          </cell>
          <cell r="G1886" t="str">
            <v>RCRC</v>
          </cell>
          <cell r="H1886" t="str">
            <v>2017-18</v>
          </cell>
          <cell r="J1886" t="str">
            <v>Regular</v>
          </cell>
          <cell r="K1886" t="str">
            <v>Regular</v>
          </cell>
          <cell r="L1886" t="str">
            <v>Training</v>
          </cell>
          <cell r="N1886" t="str">
            <v>New</v>
          </cell>
          <cell r="P1886" t="str">
            <v>In Progress</v>
          </cell>
          <cell r="AE1886">
            <v>25000</v>
          </cell>
          <cell r="AF1886">
            <v>25000</v>
          </cell>
          <cell r="AU1886">
            <v>4</v>
          </cell>
          <cell r="AX1886">
            <v>4</v>
          </cell>
          <cell r="EI1886">
            <v>43230</v>
          </cell>
          <cell r="EY1886">
            <v>43230</v>
          </cell>
        </row>
        <row r="1887">
          <cell r="B1887" t="str">
            <v>Primary</v>
          </cell>
          <cell r="C1887" t="str">
            <v>RCRC-1718-3</v>
          </cell>
          <cell r="D1887" t="str">
            <v>RD</v>
          </cell>
          <cell r="G1887" t="str">
            <v>RCRC</v>
          </cell>
          <cell r="H1887" t="str">
            <v>2017-18</v>
          </cell>
          <cell r="J1887" t="str">
            <v>Regular</v>
          </cell>
          <cell r="K1887" t="str">
            <v>Regular</v>
          </cell>
          <cell r="L1887" t="str">
            <v>Residential (CCF-L4i)</v>
          </cell>
          <cell r="N1887" t="str">
            <v>New</v>
          </cell>
          <cell r="P1887" t="str">
            <v>In Progress</v>
          </cell>
          <cell r="AE1887">
            <v>50000</v>
          </cell>
          <cell r="AF1887">
            <v>50000</v>
          </cell>
          <cell r="AV1887">
            <v>6</v>
          </cell>
          <cell r="AX1887">
            <v>6</v>
          </cell>
          <cell r="BV1887" t="str">
            <v>4795 Gaddy Lane</v>
          </cell>
          <cell r="EI1887">
            <v>43223</v>
          </cell>
          <cell r="EY1887">
            <v>43191</v>
          </cell>
        </row>
        <row r="1888">
          <cell r="B1888" t="str">
            <v>Primary</v>
          </cell>
          <cell r="C1888" t="str">
            <v>SARC-0506-1</v>
          </cell>
          <cell r="D1888" t="str">
            <v>RD</v>
          </cell>
          <cell r="G1888" t="str">
            <v>SARC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Residential (CCF-L4i)</v>
          </cell>
          <cell r="N1888" t="str">
            <v>New</v>
          </cell>
          <cell r="P1888" t="str">
            <v>Discontinued</v>
          </cell>
          <cell r="T1888" t="str">
            <v>NON-NPO</v>
          </cell>
          <cell r="AX1888"/>
          <cell r="JB1888"/>
        </row>
        <row r="1889">
          <cell r="B1889" t="str">
            <v>Primary</v>
          </cell>
          <cell r="C1889" t="str">
            <v>SARC-0506-2</v>
          </cell>
          <cell r="D1889" t="str">
            <v>SS</v>
          </cell>
          <cell r="E1889" t="str">
            <v>X082</v>
          </cell>
          <cell r="G1889" t="str">
            <v>SARC</v>
          </cell>
          <cell r="H1889" t="str">
            <v>2005-06</v>
          </cell>
          <cell r="J1889" t="str">
            <v>None</v>
          </cell>
          <cell r="K1889" t="str">
            <v>Regular</v>
          </cell>
          <cell r="L1889" t="str">
            <v>Crisis Support Services</v>
          </cell>
          <cell r="N1889" t="str">
            <v>New</v>
          </cell>
          <cell r="P1889" t="str">
            <v>Completed</v>
          </cell>
          <cell r="T1889" t="str">
            <v>NON-NPO</v>
          </cell>
          <cell r="AE1889">
            <v>100000</v>
          </cell>
          <cell r="AF1889">
            <v>100000</v>
          </cell>
          <cell r="AX1889"/>
          <cell r="JB1889"/>
        </row>
        <row r="1890">
          <cell r="B1890" t="str">
            <v>Primary</v>
          </cell>
          <cell r="C1890" t="str">
            <v>SARC-BAHP-0506-10</v>
          </cell>
          <cell r="D1890" t="str">
            <v>RD</v>
          </cell>
          <cell r="G1890" t="str">
            <v>SARC</v>
          </cell>
          <cell r="H1890" t="str">
            <v>2005-06</v>
          </cell>
          <cell r="J1890" t="str">
            <v>None</v>
          </cell>
          <cell r="K1890" t="str">
            <v>BAHP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C1890">
            <v>875000</v>
          </cell>
          <cell r="AD1890">
            <v>623843</v>
          </cell>
          <cell r="AF1890">
            <v>1498843</v>
          </cell>
          <cell r="AS1890">
            <v>3</v>
          </cell>
          <cell r="AX1890">
            <v>3</v>
          </cell>
          <cell r="BV1890" t="str">
            <v>1527-1529 Eden Ave</v>
          </cell>
          <cell r="EM1890">
            <v>38894</v>
          </cell>
          <cell r="JB1890"/>
        </row>
        <row r="1891">
          <cell r="B1891" t="str">
            <v>Primary</v>
          </cell>
          <cell r="C1891" t="str">
            <v>SARC-0607-1</v>
          </cell>
          <cell r="D1891" t="str">
            <v>RD</v>
          </cell>
          <cell r="G1891" t="str">
            <v>SARC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Discontinued</v>
          </cell>
          <cell r="T1891" t="str">
            <v>NON-NPO</v>
          </cell>
          <cell r="AX1891"/>
          <cell r="JB1891"/>
        </row>
        <row r="1892">
          <cell r="B1892" t="str">
            <v>Primary</v>
          </cell>
          <cell r="C1892" t="str">
            <v>SARC-BAHP-0607-1</v>
          </cell>
          <cell r="D1892" t="str">
            <v>RD</v>
          </cell>
          <cell r="G1892" t="str">
            <v>SARC</v>
          </cell>
          <cell r="H1892" t="str">
            <v>2006-07</v>
          </cell>
          <cell r="J1892" t="str">
            <v>None</v>
          </cell>
          <cell r="K1892" t="str">
            <v>BAHP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C1892">
            <v>1240000</v>
          </cell>
          <cell r="AD1892">
            <v>196000</v>
          </cell>
          <cell r="AF1892">
            <v>1436000</v>
          </cell>
          <cell r="AS1892">
            <v>3</v>
          </cell>
          <cell r="AX1892">
            <v>3</v>
          </cell>
          <cell r="BV1892" t="str">
            <v>10516 N Foothill Blvd</v>
          </cell>
          <cell r="EM1892">
            <v>39220</v>
          </cell>
          <cell r="JB1892"/>
        </row>
        <row r="1893">
          <cell r="B1893" t="str">
            <v>Primary</v>
          </cell>
          <cell r="C1893" t="str">
            <v>SARC-0607-2</v>
          </cell>
          <cell r="D1893" t="str">
            <v>RD</v>
          </cell>
          <cell r="G1893" t="str">
            <v>SARC</v>
          </cell>
          <cell r="H1893" t="str">
            <v>2006-07</v>
          </cell>
          <cell r="J1893" t="str">
            <v>None</v>
          </cell>
          <cell r="K1893" t="str">
            <v>Regular</v>
          </cell>
          <cell r="L1893" t="str">
            <v>Residential (ICF-DDN)</v>
          </cell>
          <cell r="N1893" t="str">
            <v>New</v>
          </cell>
          <cell r="P1893" t="str">
            <v>Discontinued</v>
          </cell>
          <cell r="T1893" t="str">
            <v>NON-NPO</v>
          </cell>
          <cell r="AX1893"/>
          <cell r="JB1893"/>
        </row>
        <row r="1894">
          <cell r="B1894" t="str">
            <v>Primary</v>
          </cell>
          <cell r="C1894" t="str">
            <v>SARC-BAHP-0607-2</v>
          </cell>
          <cell r="D1894" t="str">
            <v>RD</v>
          </cell>
          <cell r="G1894" t="str">
            <v>SARC</v>
          </cell>
          <cell r="H1894" t="str">
            <v>2006-07</v>
          </cell>
          <cell r="J1894" t="str">
            <v>None</v>
          </cell>
          <cell r="K1894" t="str">
            <v>BAHP</v>
          </cell>
          <cell r="L1894" t="str">
            <v>Residential (FTH-3bed)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C1894">
            <v>1240000</v>
          </cell>
          <cell r="AD1894">
            <v>196000</v>
          </cell>
          <cell r="AF1894">
            <v>1436000</v>
          </cell>
          <cell r="AS1894">
            <v>3</v>
          </cell>
          <cell r="AX1894">
            <v>3</v>
          </cell>
          <cell r="BV1894" t="str">
            <v>10526 N Foothill Blvd</v>
          </cell>
          <cell r="EM1894">
            <v>39220</v>
          </cell>
          <cell r="JB1894"/>
        </row>
        <row r="1895">
          <cell r="B1895" t="str">
            <v>Primary</v>
          </cell>
          <cell r="C1895" t="str">
            <v>SARC-0607-3</v>
          </cell>
          <cell r="D1895" t="str">
            <v>RD</v>
          </cell>
          <cell r="G1895" t="str">
            <v>SARC</v>
          </cell>
          <cell r="H1895" t="str">
            <v>2006-07</v>
          </cell>
          <cell r="J1895" t="str">
            <v>None</v>
          </cell>
          <cell r="K1895" t="str">
            <v>Regular</v>
          </cell>
          <cell r="L1895" t="str">
            <v>Residential (SRF-4bed)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X1895"/>
          <cell r="JB1895"/>
        </row>
        <row r="1896">
          <cell r="B1896" t="str">
            <v>Primary</v>
          </cell>
          <cell r="C1896" t="str">
            <v>SARC-BAHP-0607-3</v>
          </cell>
          <cell r="D1896" t="str">
            <v>RD</v>
          </cell>
          <cell r="G1896" t="str">
            <v>SARC</v>
          </cell>
          <cell r="H1896" t="str">
            <v>2006-07</v>
          </cell>
          <cell r="J1896" t="str">
            <v>None</v>
          </cell>
          <cell r="K1896" t="str">
            <v>BAHP</v>
          </cell>
          <cell r="L1896" t="str">
            <v>Residential (FTH-3bed)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C1896">
            <v>1240000</v>
          </cell>
          <cell r="AD1896">
            <v>192000</v>
          </cell>
          <cell r="AF1896">
            <v>1432000</v>
          </cell>
          <cell r="AS1896">
            <v>3</v>
          </cell>
          <cell r="AX1896">
            <v>3</v>
          </cell>
          <cell r="BV1896" t="str">
            <v>10506 N Foothill Blvd</v>
          </cell>
          <cell r="EM1896">
            <v>39220</v>
          </cell>
          <cell r="JB1896"/>
        </row>
        <row r="1897">
          <cell r="B1897" t="str">
            <v>Primary</v>
          </cell>
          <cell r="C1897" t="str">
            <v>SARC-BAHP-0607-4</v>
          </cell>
          <cell r="D1897" t="str">
            <v>RD</v>
          </cell>
          <cell r="G1897" t="str">
            <v>SARC</v>
          </cell>
          <cell r="H1897" t="str">
            <v>2006-07</v>
          </cell>
          <cell r="J1897" t="str">
            <v>None</v>
          </cell>
          <cell r="K1897" t="str">
            <v>BAHP</v>
          </cell>
          <cell r="L1897" t="str">
            <v>Residential (FTH-3bed)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C1897">
            <v>1240000</v>
          </cell>
          <cell r="AD1897">
            <v>177000</v>
          </cell>
          <cell r="AF1897">
            <v>1417000</v>
          </cell>
          <cell r="AS1897">
            <v>3</v>
          </cell>
          <cell r="AX1897">
            <v>3</v>
          </cell>
          <cell r="BV1897" t="str">
            <v>10536 N Foothill Blvd</v>
          </cell>
          <cell r="EM1897">
            <v>39220</v>
          </cell>
          <cell r="JB1897"/>
        </row>
        <row r="1898">
          <cell r="B1898" t="str">
            <v>Primary</v>
          </cell>
          <cell r="C1898" t="str">
            <v>SARC-BAHP-0607-5</v>
          </cell>
          <cell r="D1898" t="str">
            <v>RD</v>
          </cell>
          <cell r="G1898" t="str">
            <v>SARC</v>
          </cell>
          <cell r="H1898" t="str">
            <v>2006-07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820000</v>
          </cell>
          <cell r="AD1898">
            <v>678843</v>
          </cell>
          <cell r="AF1898">
            <v>1498843</v>
          </cell>
          <cell r="AS1898">
            <v>3</v>
          </cell>
          <cell r="AX1898">
            <v>3</v>
          </cell>
          <cell r="BV1898" t="str">
            <v>506-508 Northlake Dr</v>
          </cell>
          <cell r="EM1898">
            <v>38922</v>
          </cell>
          <cell r="JB1898"/>
        </row>
        <row r="1899">
          <cell r="B1899" t="str">
            <v>Primary</v>
          </cell>
          <cell r="C1899" t="str">
            <v>SARC-BAHP-0607-11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BAHP</v>
          </cell>
          <cell r="L1899" t="str">
            <v>Residential (FTH-3bed)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C1899">
            <v>860000</v>
          </cell>
          <cell r="AD1899">
            <v>638843</v>
          </cell>
          <cell r="AF1899">
            <v>1498843</v>
          </cell>
          <cell r="AS1899">
            <v>3</v>
          </cell>
          <cell r="AX1899">
            <v>3</v>
          </cell>
          <cell r="BV1899" t="str">
            <v>629-631 Vasona Ave</v>
          </cell>
          <cell r="EM1899">
            <v>38929</v>
          </cell>
          <cell r="JB1899"/>
        </row>
        <row r="1900">
          <cell r="B1900" t="str">
            <v>Primary</v>
          </cell>
          <cell r="C1900" t="str">
            <v>SARC-BAHP-0607-12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860000</v>
          </cell>
          <cell r="AD1900">
            <v>638843</v>
          </cell>
          <cell r="AF1900">
            <v>1498843</v>
          </cell>
          <cell r="AS1900">
            <v>3</v>
          </cell>
          <cell r="AX1900">
            <v>3</v>
          </cell>
          <cell r="BV1900" t="str">
            <v>637-639 Vasona Ave</v>
          </cell>
          <cell r="EM1900">
            <v>38929</v>
          </cell>
          <cell r="JB1900"/>
        </row>
        <row r="1901">
          <cell r="B1901" t="str">
            <v>Primary</v>
          </cell>
          <cell r="C1901" t="str">
            <v>SARC-BAHP-0607-13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BAHP</v>
          </cell>
          <cell r="L1901" t="str">
            <v>Residential (FTH-3bed)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C1901">
            <v>860000</v>
          </cell>
          <cell r="AD1901">
            <v>638843</v>
          </cell>
          <cell r="AF1901">
            <v>1498843</v>
          </cell>
          <cell r="AS1901">
            <v>3</v>
          </cell>
          <cell r="AX1901">
            <v>3</v>
          </cell>
          <cell r="BV1901" t="str">
            <v>625-627 Vasona Ave</v>
          </cell>
          <cell r="EM1901">
            <v>38929</v>
          </cell>
          <cell r="JB1901"/>
        </row>
        <row r="1902">
          <cell r="B1902" t="str">
            <v>Primary</v>
          </cell>
          <cell r="C1902" t="str">
            <v>SARC-BAHP-0607-15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(ARFPSHN-5bed)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925000</v>
          </cell>
          <cell r="AD1902">
            <v>760335</v>
          </cell>
          <cell r="AF1902">
            <v>1685335</v>
          </cell>
          <cell r="AS1902">
            <v>5</v>
          </cell>
          <cell r="AX1902">
            <v>5</v>
          </cell>
          <cell r="BV1902" t="str">
            <v>1320 Baywood Ave</v>
          </cell>
          <cell r="EM1902">
            <v>38904</v>
          </cell>
          <cell r="JB1902"/>
        </row>
        <row r="1903">
          <cell r="B1903" t="str">
            <v>Primary</v>
          </cell>
          <cell r="C1903" t="str">
            <v>SARC-BAHP-0607-16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BAHP</v>
          </cell>
          <cell r="L1903" t="str">
            <v>Residential (ARFPSHN-5bed)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C1903">
            <v>790000</v>
          </cell>
          <cell r="AD1903">
            <v>885016</v>
          </cell>
          <cell r="AF1903">
            <v>1675016</v>
          </cell>
          <cell r="AS1903">
            <v>5</v>
          </cell>
          <cell r="AX1903">
            <v>5</v>
          </cell>
          <cell r="BV1903" t="str">
            <v>649 Empey Way</v>
          </cell>
          <cell r="EM1903">
            <v>39128</v>
          </cell>
          <cell r="JB1903"/>
        </row>
        <row r="1904">
          <cell r="B1904" t="str">
            <v>Primary</v>
          </cell>
          <cell r="C1904" t="str">
            <v>SARC-BAHP-0607-20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(SRF-3bed)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762000</v>
          </cell>
          <cell r="AD1904">
            <v>523792</v>
          </cell>
          <cell r="AF1904">
            <v>1285792</v>
          </cell>
          <cell r="AS1904">
            <v>3</v>
          </cell>
          <cell r="AX1904">
            <v>3</v>
          </cell>
          <cell r="BV1904" t="str">
            <v>4865 Wellington Park Dr</v>
          </cell>
          <cell r="EM1904">
            <v>38992</v>
          </cell>
          <cell r="JB1904"/>
        </row>
        <row r="1905">
          <cell r="B1905" t="str">
            <v>Primary</v>
          </cell>
          <cell r="C1905" t="str">
            <v>SARC-BAHP-0607-22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(ARFPSHN-5bed)</v>
          </cell>
          <cell r="N1905" t="str">
            <v>New</v>
          </cell>
          <cell r="P1905" t="str">
            <v>Discontinued</v>
          </cell>
          <cell r="T1905" t="str">
            <v>NPO</v>
          </cell>
          <cell r="AC1905">
            <v>749950</v>
          </cell>
          <cell r="AD1905">
            <v>925066</v>
          </cell>
          <cell r="AF1905">
            <v>1675016</v>
          </cell>
          <cell r="AS1905">
            <v>5</v>
          </cell>
          <cell r="AX1905">
            <v>5</v>
          </cell>
          <cell r="BV1905" t="str">
            <v>14329 Mulberry Dr</v>
          </cell>
          <cell r="EM1905">
            <v>38999</v>
          </cell>
          <cell r="JB1905"/>
        </row>
        <row r="1906">
          <cell r="B1906" t="str">
            <v>Primary</v>
          </cell>
          <cell r="C1906" t="str">
            <v>SARC-BAHP-0607-23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785000</v>
          </cell>
          <cell r="AD1906">
            <v>890016</v>
          </cell>
          <cell r="AF1906">
            <v>1675016</v>
          </cell>
          <cell r="AS1906">
            <v>5</v>
          </cell>
          <cell r="AX1906">
            <v>5</v>
          </cell>
          <cell r="BV1906" t="str">
            <v>1446 Flora Ave</v>
          </cell>
          <cell r="EM1906">
            <v>39011</v>
          </cell>
          <cell r="JB1906"/>
        </row>
        <row r="1907">
          <cell r="B1907" t="str">
            <v>Primary</v>
          </cell>
          <cell r="C1907" t="str">
            <v>SARC-BAHP-0607-26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(SRF-4bed)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939000</v>
          </cell>
          <cell r="AD1907">
            <v>371842</v>
          </cell>
          <cell r="AF1907">
            <v>1310842</v>
          </cell>
          <cell r="AS1907">
            <v>4</v>
          </cell>
          <cell r="AX1907">
            <v>4</v>
          </cell>
          <cell r="BV1907" t="str">
            <v>205 Ginger Way</v>
          </cell>
          <cell r="EM1907">
            <v>39253</v>
          </cell>
          <cell r="JB1907"/>
        </row>
        <row r="1908">
          <cell r="B1908" t="str">
            <v>Primary</v>
          </cell>
          <cell r="C1908" t="str">
            <v>SARC-BAHP-0607-27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(SRF-3bed)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829900</v>
          </cell>
          <cell r="AD1908">
            <v>455892</v>
          </cell>
          <cell r="AF1908">
            <v>1285792</v>
          </cell>
          <cell r="AS1908">
            <v>3</v>
          </cell>
          <cell r="AX1908">
            <v>3</v>
          </cell>
          <cell r="BV1908" t="str">
            <v>15134 Charmeran Ave</v>
          </cell>
          <cell r="EM1908">
            <v>39254</v>
          </cell>
        </row>
        <row r="1909">
          <cell r="B1909" t="str">
            <v>Primary</v>
          </cell>
          <cell r="C1909" t="str">
            <v>SARC-BAHP-0607-28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(SRF-3bed)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870000</v>
          </cell>
          <cell r="AD1909">
            <v>415792</v>
          </cell>
          <cell r="AF1909">
            <v>1285792</v>
          </cell>
          <cell r="AS1909">
            <v>3</v>
          </cell>
          <cell r="AX1909">
            <v>3</v>
          </cell>
          <cell r="BV1909" t="str">
            <v>1502 Constanso Way</v>
          </cell>
          <cell r="EM1909">
            <v>39128</v>
          </cell>
          <cell r="JB1909"/>
        </row>
        <row r="1910">
          <cell r="B1910" t="str">
            <v>Primary</v>
          </cell>
          <cell r="C1910" t="str">
            <v>SARC-BAHP-0607-29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(SRF-3bed)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792500</v>
          </cell>
          <cell r="AD1910">
            <v>493292</v>
          </cell>
          <cell r="AF1910">
            <v>1285792</v>
          </cell>
          <cell r="AS1910">
            <v>3</v>
          </cell>
          <cell r="AX1910">
            <v>3</v>
          </cell>
          <cell r="BV1910" t="str">
            <v>2917 Penitencia Creek Rd</v>
          </cell>
          <cell r="EM1910">
            <v>39227</v>
          </cell>
          <cell r="JB1910"/>
        </row>
        <row r="1911">
          <cell r="B1911" t="str">
            <v>Primary</v>
          </cell>
          <cell r="C1911" t="str">
            <v>SARC-BAHP-0607-30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(SRF-3bed)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C1911">
            <v>798000</v>
          </cell>
          <cell r="AD1911">
            <v>487792</v>
          </cell>
          <cell r="AF1911">
            <v>1285792</v>
          </cell>
          <cell r="AS1911">
            <v>3</v>
          </cell>
          <cell r="AX1911">
            <v>3</v>
          </cell>
          <cell r="BV1911" t="str">
            <v>5486 Yale Dr</v>
          </cell>
          <cell r="EM1911">
            <v>39066</v>
          </cell>
          <cell r="JB1911"/>
        </row>
        <row r="1912">
          <cell r="B1912" t="str">
            <v>Primary</v>
          </cell>
          <cell r="C1912" t="str">
            <v>SARC-BAHP-0607-31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985000</v>
          </cell>
          <cell r="AD1912">
            <v>718952</v>
          </cell>
          <cell r="AF1912">
            <v>1703952</v>
          </cell>
          <cell r="AS1912">
            <v>5</v>
          </cell>
          <cell r="AX1912">
            <v>5</v>
          </cell>
          <cell r="BV1912" t="str">
            <v>826 Calero Ave</v>
          </cell>
          <cell r="EM1912">
            <v>39202</v>
          </cell>
          <cell r="JB1912"/>
        </row>
        <row r="1913">
          <cell r="B1913" t="str">
            <v>Primary</v>
          </cell>
          <cell r="C1913" t="str">
            <v>SARC-BAHP-0607-33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(ARFPSHN-5bed)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C1913">
            <v>887500</v>
          </cell>
          <cell r="AD1913">
            <v>816452</v>
          </cell>
          <cell r="AF1913">
            <v>1703952</v>
          </cell>
          <cell r="AS1913">
            <v>5</v>
          </cell>
          <cell r="AX1913">
            <v>5</v>
          </cell>
          <cell r="BV1913" t="str">
            <v>15470 La Alameda Dr</v>
          </cell>
          <cell r="EM1913">
            <v>39091</v>
          </cell>
          <cell r="JB1913"/>
        </row>
        <row r="1914">
          <cell r="B1914" t="str">
            <v>Primary</v>
          </cell>
          <cell r="C1914" t="str">
            <v>SARC-BAHP-0607-45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770000</v>
          </cell>
          <cell r="AD1914">
            <v>939615</v>
          </cell>
          <cell r="AF1914">
            <v>1709615</v>
          </cell>
          <cell r="AS1914">
            <v>5</v>
          </cell>
          <cell r="AX1914">
            <v>5</v>
          </cell>
          <cell r="BV1914" t="str">
            <v>1750 Westmont Ave</v>
          </cell>
          <cell r="EM1914">
            <v>39246</v>
          </cell>
          <cell r="JB1914"/>
        </row>
        <row r="1915">
          <cell r="B1915" t="str">
            <v>Primary</v>
          </cell>
          <cell r="C1915" t="str">
            <v>SARC-BAHP-0607-48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(SRF-4bed)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855000</v>
          </cell>
          <cell r="AD1915">
            <v>455842</v>
          </cell>
          <cell r="AF1915">
            <v>1310842</v>
          </cell>
          <cell r="AS1915">
            <v>4</v>
          </cell>
          <cell r="AX1915">
            <v>4</v>
          </cell>
          <cell r="BV1915" t="str">
            <v>275 W Dunne Ave</v>
          </cell>
          <cell r="EM1915">
            <v>39197</v>
          </cell>
          <cell r="JB1915"/>
        </row>
        <row r="1916">
          <cell r="B1916" t="str">
            <v>Primary</v>
          </cell>
          <cell r="C1916" t="str">
            <v>SARC-BAHP-0607-52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(ARFPSHN-5bed)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718000</v>
          </cell>
          <cell r="AD1916">
            <v>991615</v>
          </cell>
          <cell r="AF1916">
            <v>1709615</v>
          </cell>
          <cell r="AS1916">
            <v>5</v>
          </cell>
          <cell r="AX1916">
            <v>5</v>
          </cell>
          <cell r="BV1916" t="str">
            <v>441 N Milton Ave</v>
          </cell>
          <cell r="EM1916">
            <v>39248</v>
          </cell>
          <cell r="JB1916"/>
        </row>
        <row r="1917">
          <cell r="B1917" t="str">
            <v>Primary</v>
          </cell>
          <cell r="C1917" t="str">
            <v>SARC-BAHP-0607-55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760000</v>
          </cell>
          <cell r="AD1917">
            <v>949615</v>
          </cell>
          <cell r="AF1917">
            <v>1709615</v>
          </cell>
          <cell r="AS1917">
            <v>5</v>
          </cell>
          <cell r="AX1917">
            <v>5</v>
          </cell>
          <cell r="BV1917" t="str">
            <v>173 Westridge Dr</v>
          </cell>
          <cell r="EM1917">
            <v>39262</v>
          </cell>
          <cell r="JB1917"/>
        </row>
        <row r="1918">
          <cell r="B1918" t="str">
            <v>Primary</v>
          </cell>
          <cell r="C1918" t="str">
            <v>SARC-BAHP-0607-57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653000</v>
          </cell>
          <cell r="AD1918">
            <v>1056615</v>
          </cell>
          <cell r="AF1918">
            <v>1709615</v>
          </cell>
          <cell r="AS1918">
            <v>5</v>
          </cell>
          <cell r="AX1918">
            <v>5</v>
          </cell>
          <cell r="BV1918" t="str">
            <v>771 Jill Ave</v>
          </cell>
          <cell r="EM1918">
            <v>39262</v>
          </cell>
          <cell r="JB1918"/>
        </row>
        <row r="1919">
          <cell r="B1919" t="str">
            <v>Primary</v>
          </cell>
          <cell r="C1919" t="str">
            <v>SARC-BAHP-0607-58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745000</v>
          </cell>
          <cell r="AD1919">
            <v>964615</v>
          </cell>
          <cell r="AF1919">
            <v>1709615</v>
          </cell>
          <cell r="AS1919">
            <v>5</v>
          </cell>
          <cell r="AX1919">
            <v>5</v>
          </cell>
          <cell r="BV1919" t="str">
            <v>1173 Salerno Dr</v>
          </cell>
          <cell r="EM1919">
            <v>39262</v>
          </cell>
          <cell r="JB1919"/>
        </row>
        <row r="1920">
          <cell r="B1920" t="str">
            <v>Primary</v>
          </cell>
          <cell r="C1920" t="str">
            <v>SARC-BAHP-0607-59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(SRF-3bed)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770000</v>
          </cell>
          <cell r="AD1920">
            <v>515792</v>
          </cell>
          <cell r="AF1920">
            <v>1285792</v>
          </cell>
          <cell r="AS1920">
            <v>3</v>
          </cell>
          <cell r="AX1920">
            <v>3</v>
          </cell>
          <cell r="BV1920" t="str">
            <v>2334 Oak Flat Rd</v>
          </cell>
          <cell r="EM1920">
            <v>39015</v>
          </cell>
          <cell r="JB1920"/>
        </row>
        <row r="1921">
          <cell r="B1921" t="str">
            <v>Primary</v>
          </cell>
          <cell r="C1921" t="str">
            <v>SARC-0708-1</v>
          </cell>
          <cell r="D1921" t="str">
            <v>RD</v>
          </cell>
          <cell r="G1921" t="str">
            <v>SARC</v>
          </cell>
          <cell r="H1921" t="str">
            <v>2007-08</v>
          </cell>
          <cell r="J1921" t="str">
            <v>None</v>
          </cell>
          <cell r="K1921" t="str">
            <v>Regular</v>
          </cell>
          <cell r="L1921" t="str">
            <v>Residential (SRF-3bed)</v>
          </cell>
          <cell r="N1921" t="str">
            <v>New</v>
          </cell>
          <cell r="P1921" t="str">
            <v>Discontinued</v>
          </cell>
          <cell r="T1921" t="str">
            <v>NON-NPO</v>
          </cell>
          <cell r="AS1921">
            <v>2</v>
          </cell>
          <cell r="AT1921">
            <v>1</v>
          </cell>
          <cell r="AX1921">
            <v>3</v>
          </cell>
          <cell r="JB1921"/>
        </row>
        <row r="1922">
          <cell r="B1922" t="str">
            <v>Primary</v>
          </cell>
          <cell r="C1922" t="str">
            <v>SARC-0708-2</v>
          </cell>
          <cell r="D1922" t="str">
            <v>RD</v>
          </cell>
          <cell r="E1922" t="str">
            <v>X083</v>
          </cell>
          <cell r="G1922" t="str">
            <v>SARC</v>
          </cell>
          <cell r="H1922" t="str">
            <v>2007-08</v>
          </cell>
          <cell r="J1922" t="str">
            <v>None</v>
          </cell>
          <cell r="K1922" t="str">
            <v>Regular</v>
          </cell>
          <cell r="L1922" t="str">
            <v>Residential (ICF-DDCN)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E1922">
            <v>200000</v>
          </cell>
          <cell r="AF1922">
            <v>200000</v>
          </cell>
          <cell r="AS1922">
            <v>3</v>
          </cell>
          <cell r="AV1922">
            <v>3</v>
          </cell>
          <cell r="AX1922">
            <v>6</v>
          </cell>
          <cell r="BV1922" t="str">
            <v>14716 Union Avenue, San Jose, CA 95124</v>
          </cell>
          <cell r="JB1922"/>
        </row>
        <row r="1923">
          <cell r="B1923" t="str">
            <v>Primary</v>
          </cell>
          <cell r="C1923" t="str">
            <v>SARC-0708-3</v>
          </cell>
          <cell r="D1923" t="str">
            <v>RD</v>
          </cell>
          <cell r="G1923" t="str">
            <v>SARC</v>
          </cell>
          <cell r="H1923" t="str">
            <v>2007-08</v>
          </cell>
          <cell r="J1923" t="str">
            <v>None</v>
          </cell>
          <cell r="K1923" t="str">
            <v>Regular</v>
          </cell>
          <cell r="L1923" t="str">
            <v>Residential (SRF-5bed)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D1923">
            <v>25793</v>
          </cell>
          <cell r="AF1923">
            <v>25793</v>
          </cell>
          <cell r="AS1923">
            <v>3</v>
          </cell>
          <cell r="AV1923">
            <v>2</v>
          </cell>
          <cell r="AX1923">
            <v>5</v>
          </cell>
          <cell r="BV1923" t="str">
            <v>3072 Centerwood Way</v>
          </cell>
          <cell r="JB1923"/>
        </row>
        <row r="1924">
          <cell r="B1924" t="str">
            <v>Primary</v>
          </cell>
          <cell r="C1924" t="str">
            <v>SARC-0708-4</v>
          </cell>
          <cell r="D1924" t="str">
            <v>RD</v>
          </cell>
          <cell r="G1924" t="str">
            <v>SARC</v>
          </cell>
          <cell r="H1924" t="str">
            <v>2007-08</v>
          </cell>
          <cell r="J1924" t="str">
            <v>None</v>
          </cell>
          <cell r="K1924" t="str">
            <v>Regular</v>
          </cell>
          <cell r="L1924" t="str">
            <v>Residential (SLS)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E1924">
            <v>75000</v>
          </cell>
          <cell r="AF1924">
            <v>75000</v>
          </cell>
          <cell r="AS1924">
            <v>5</v>
          </cell>
          <cell r="AV1924">
            <v>7</v>
          </cell>
          <cell r="AX1924">
            <v>12</v>
          </cell>
          <cell r="BV1924" t="str">
            <v>500 Seabright Ave., # 103, Santa Cruz, CA 95062</v>
          </cell>
        </row>
        <row r="1925">
          <cell r="B1925" t="str">
            <v>Primary</v>
          </cell>
          <cell r="C1925" t="str">
            <v>SARC-BAHP-0708-32</v>
          </cell>
          <cell r="D1925" t="str">
            <v>RD</v>
          </cell>
          <cell r="G1925" t="str">
            <v>SARC</v>
          </cell>
          <cell r="H1925" t="str">
            <v>2007-08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793000</v>
          </cell>
          <cell r="AD1925">
            <v>916615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895 McKendrie St</v>
          </cell>
          <cell r="EM1925">
            <v>39265</v>
          </cell>
          <cell r="JB1925"/>
        </row>
        <row r="1926">
          <cell r="B1926" t="str">
            <v>Primary</v>
          </cell>
          <cell r="C1926" t="str">
            <v>SARC-BAHP-0708-44</v>
          </cell>
          <cell r="D1926" t="str">
            <v>RD</v>
          </cell>
          <cell r="G1926" t="str">
            <v>SARC</v>
          </cell>
          <cell r="H1926" t="str">
            <v>2007-08</v>
          </cell>
          <cell r="J1926" t="str">
            <v>None</v>
          </cell>
          <cell r="K1926" t="str">
            <v>BAHP</v>
          </cell>
          <cell r="L1926" t="str">
            <v>Residential (ARFPSHN-5bed)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949000</v>
          </cell>
          <cell r="AD1926">
            <v>649000</v>
          </cell>
          <cell r="AF1926">
            <v>1598000</v>
          </cell>
          <cell r="AS1926">
            <v>5</v>
          </cell>
          <cell r="AX1926">
            <v>5</v>
          </cell>
          <cell r="BV1926" t="str">
            <v>19175 Taylor Ave</v>
          </cell>
          <cell r="EM1926">
            <v>39268</v>
          </cell>
          <cell r="JB1926"/>
        </row>
        <row r="1927">
          <cell r="B1927" t="str">
            <v>Primary</v>
          </cell>
          <cell r="C1927" t="str">
            <v>SARC-BAHP-0708-49</v>
          </cell>
          <cell r="D1927" t="str">
            <v>RD</v>
          </cell>
          <cell r="G1927" t="str">
            <v>SARC</v>
          </cell>
          <cell r="H1927" t="str">
            <v>2007-08</v>
          </cell>
          <cell r="J1927" t="str">
            <v>None</v>
          </cell>
          <cell r="K1927" t="str">
            <v>BAHP</v>
          </cell>
          <cell r="L1927" t="str">
            <v>Residential (SRF-4bed)</v>
          </cell>
          <cell r="N1927" t="str">
            <v>New</v>
          </cell>
          <cell r="P1927" t="str">
            <v>Completed</v>
          </cell>
          <cell r="T1927" t="str">
            <v>NPO</v>
          </cell>
          <cell r="AC1927">
            <v>841000</v>
          </cell>
          <cell r="AD1927">
            <v>469842</v>
          </cell>
          <cell r="AF1927">
            <v>1310842</v>
          </cell>
          <cell r="AS1927">
            <v>4</v>
          </cell>
          <cell r="AX1927">
            <v>4</v>
          </cell>
          <cell r="BV1927" t="str">
            <v>1616 Corte de Medea</v>
          </cell>
          <cell r="EM1927">
            <v>39288</v>
          </cell>
          <cell r="JB1927"/>
        </row>
        <row r="1928">
          <cell r="B1928" t="str">
            <v>Primary</v>
          </cell>
          <cell r="C1928" t="str">
            <v>SARC-BAHP-0708-53</v>
          </cell>
          <cell r="D1928" t="str">
            <v>RD</v>
          </cell>
          <cell r="G1928" t="str">
            <v>SARC</v>
          </cell>
          <cell r="H1928" t="str">
            <v>2007-08</v>
          </cell>
          <cell r="J1928" t="str">
            <v>None</v>
          </cell>
          <cell r="K1928" t="str">
            <v>BAHP</v>
          </cell>
          <cell r="L1928" t="str">
            <v>Residential (ARFPSHN-5bed)</v>
          </cell>
          <cell r="N1928" t="str">
            <v>New</v>
          </cell>
          <cell r="P1928" t="str">
            <v>Completed</v>
          </cell>
          <cell r="T1928" t="str">
            <v>NPO</v>
          </cell>
          <cell r="AC1928">
            <v>774000</v>
          </cell>
          <cell r="AD1928">
            <v>935615</v>
          </cell>
          <cell r="AF1928">
            <v>1709615</v>
          </cell>
          <cell r="AS1928">
            <v>5</v>
          </cell>
          <cell r="AX1928">
            <v>5</v>
          </cell>
          <cell r="BV1928" t="str">
            <v>373 S Henry Ave</v>
          </cell>
          <cell r="EM1928">
            <v>39349</v>
          </cell>
          <cell r="JB1928"/>
        </row>
        <row r="1929">
          <cell r="B1929" t="str">
            <v>Primary</v>
          </cell>
          <cell r="C1929" t="str">
            <v>SARC-BAHP-0708-61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BAHP</v>
          </cell>
          <cell r="L1929" t="str">
            <v>Residential (FTH-3bed)</v>
          </cell>
          <cell r="N1929" t="str">
            <v>New</v>
          </cell>
          <cell r="P1929" t="str">
            <v>Completed</v>
          </cell>
          <cell r="T1929" t="str">
            <v>NPO</v>
          </cell>
          <cell r="AC1929">
            <v>875000</v>
          </cell>
          <cell r="AD1929">
            <v>623843</v>
          </cell>
          <cell r="AF1929">
            <v>1498843</v>
          </cell>
          <cell r="AS1929">
            <v>3</v>
          </cell>
          <cell r="AX1929">
            <v>3</v>
          </cell>
          <cell r="BV1929" t="str">
            <v>663-665 Vasona Ct</v>
          </cell>
          <cell r="EM1929">
            <v>39357</v>
          </cell>
          <cell r="JB1929"/>
        </row>
        <row r="1930">
          <cell r="B1930" t="str">
            <v>Primary</v>
          </cell>
          <cell r="C1930" t="str">
            <v>SARC-0809-1</v>
          </cell>
          <cell r="D1930" t="str">
            <v>RD</v>
          </cell>
          <cell r="G1930" t="str">
            <v>SARC</v>
          </cell>
          <cell r="H1930" t="str">
            <v>2008-09</v>
          </cell>
          <cell r="J1930" t="str">
            <v>None</v>
          </cell>
          <cell r="K1930" t="str">
            <v>Regular</v>
          </cell>
          <cell r="L1930" t="str">
            <v>Residential (SRF-3bed)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X1930"/>
          <cell r="JB1930"/>
        </row>
        <row r="1931">
          <cell r="B1931" t="str">
            <v>Secondary</v>
          </cell>
          <cell r="C1931" t="str">
            <v>SARC-0809-2</v>
          </cell>
          <cell r="D1931" t="str">
            <v>RD</v>
          </cell>
          <cell r="E1931" t="str">
            <v>X083</v>
          </cell>
          <cell r="G1931" t="str">
            <v>SARC</v>
          </cell>
          <cell r="H1931" t="str">
            <v>2008-09</v>
          </cell>
          <cell r="J1931" t="str">
            <v>None</v>
          </cell>
          <cell r="K1931" t="str">
            <v>Regular</v>
          </cell>
          <cell r="L1931" t="str">
            <v>Residential (ICF-DDCN)</v>
          </cell>
          <cell r="N1931" t="str">
            <v>Continued</v>
          </cell>
          <cell r="P1931" t="str">
            <v>Completed</v>
          </cell>
          <cell r="T1931" t="str">
            <v>NON-NPO</v>
          </cell>
          <cell r="AE1931">
            <v>200000</v>
          </cell>
          <cell r="AF1931">
            <v>200000</v>
          </cell>
          <cell r="AX1931"/>
          <cell r="JB1931"/>
        </row>
        <row r="1932">
          <cell r="B1932" t="str">
            <v>Primary</v>
          </cell>
          <cell r="C1932" t="str">
            <v>SARC-0809-3</v>
          </cell>
          <cell r="D1932" t="str">
            <v>RD</v>
          </cell>
          <cell r="G1932" t="str">
            <v>SARC</v>
          </cell>
          <cell r="H1932" t="str">
            <v>2008-09</v>
          </cell>
          <cell r="J1932" t="str">
            <v>None</v>
          </cell>
          <cell r="K1932" t="str">
            <v>Regular</v>
          </cell>
          <cell r="L1932" t="str">
            <v>10bed or Larger Facility (10+LF)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E1932">
            <v>300000</v>
          </cell>
          <cell r="AF1932">
            <v>300000</v>
          </cell>
          <cell r="AS1932">
            <v>5</v>
          </cell>
          <cell r="AX1932">
            <v>5</v>
          </cell>
          <cell r="JB1932"/>
        </row>
        <row r="1933">
          <cell r="B1933" t="str">
            <v>Primary</v>
          </cell>
          <cell r="C1933" t="str">
            <v>SARC-0809-4</v>
          </cell>
          <cell r="D1933" t="str">
            <v>NP</v>
          </cell>
          <cell r="G1933" t="str">
            <v>SARC</v>
          </cell>
          <cell r="H1933" t="str">
            <v>2008-09</v>
          </cell>
          <cell r="J1933" t="str">
            <v>None</v>
          </cell>
          <cell r="K1933" t="str">
            <v>Regular</v>
          </cell>
          <cell r="L1933" t="str">
            <v>NPO Start Up Funding</v>
          </cell>
          <cell r="N1933" t="str">
            <v>New</v>
          </cell>
          <cell r="P1933" t="str">
            <v>Discontinued</v>
          </cell>
          <cell r="T1933" t="str">
            <v>NON-NPO</v>
          </cell>
          <cell r="AX1933"/>
          <cell r="JB1933"/>
        </row>
        <row r="1934">
          <cell r="B1934" t="str">
            <v>Primary</v>
          </cell>
          <cell r="C1934" t="str">
            <v>SARC-0910-1</v>
          </cell>
          <cell r="D1934" t="str">
            <v>RD</v>
          </cell>
          <cell r="G1934" t="str">
            <v>SARC</v>
          </cell>
          <cell r="H1934" t="str">
            <v>2009-10</v>
          </cell>
          <cell r="J1934" t="str">
            <v>None</v>
          </cell>
          <cell r="K1934" t="str">
            <v>Regular</v>
          </cell>
          <cell r="L1934" t="str">
            <v>Residential (SRF-4bed)</v>
          </cell>
          <cell r="N1934" t="str">
            <v>New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SARC-0910-2</v>
          </cell>
          <cell r="D1935" t="str">
            <v>RD</v>
          </cell>
          <cell r="G1935" t="str">
            <v>SARC</v>
          </cell>
          <cell r="H1935" t="str">
            <v>2009-10</v>
          </cell>
          <cell r="J1935" t="str">
            <v>None</v>
          </cell>
          <cell r="K1935" t="str">
            <v>Regular</v>
          </cell>
          <cell r="L1935" t="str">
            <v>Residential (SRF-6bed)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SARC-0910-3</v>
          </cell>
          <cell r="D1936" t="str">
            <v>RD</v>
          </cell>
          <cell r="G1936" t="str">
            <v>SARC</v>
          </cell>
          <cell r="H1936" t="str">
            <v>2009-10</v>
          </cell>
          <cell r="J1936" t="str">
            <v>None</v>
          </cell>
          <cell r="K1936" t="str">
            <v>Regular</v>
          </cell>
          <cell r="L1936" t="str">
            <v>Residential (SRF-4bed)</v>
          </cell>
          <cell r="N1936" t="str">
            <v>New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SARC-0910-4</v>
          </cell>
          <cell r="D1937" t="str">
            <v>RD</v>
          </cell>
          <cell r="G1937" t="str">
            <v>SARC</v>
          </cell>
          <cell r="H1937" t="str">
            <v>2009-10</v>
          </cell>
          <cell r="J1937" t="str">
            <v>None</v>
          </cell>
          <cell r="K1937" t="str">
            <v>Regular</v>
          </cell>
          <cell r="L1937" t="str">
            <v>Residential (SRF-4bed)</v>
          </cell>
          <cell r="N1937" t="str">
            <v>New</v>
          </cell>
          <cell r="P1937" t="str">
            <v>Not Approved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SARC-0910-5</v>
          </cell>
          <cell r="D1938" t="str">
            <v>RD</v>
          </cell>
          <cell r="G1938" t="str">
            <v>SARC</v>
          </cell>
          <cell r="H1938" t="str">
            <v>2009-10</v>
          </cell>
          <cell r="J1938" t="str">
            <v>None</v>
          </cell>
          <cell r="K1938" t="str">
            <v>Regular</v>
          </cell>
          <cell r="L1938" t="str">
            <v>Residential (SRF-4bed)</v>
          </cell>
          <cell r="N1938" t="str">
            <v>New</v>
          </cell>
          <cell r="P1938" t="str">
            <v>Not Approved</v>
          </cell>
          <cell r="T1938" t="str">
            <v>NON-NPO</v>
          </cell>
          <cell r="AX1938"/>
          <cell r="JB1938"/>
        </row>
        <row r="1939">
          <cell r="B1939" t="str">
            <v>Primary</v>
          </cell>
          <cell r="C1939" t="str">
            <v>SARC-0910-6</v>
          </cell>
          <cell r="D1939" t="str">
            <v>RD</v>
          </cell>
          <cell r="G1939" t="str">
            <v>SARC</v>
          </cell>
          <cell r="H1939" t="str">
            <v>2009-10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150000</v>
          </cell>
          <cell r="AF1939">
            <v>150000</v>
          </cell>
          <cell r="AS1939">
            <v>4</v>
          </cell>
          <cell r="AX1939">
            <v>4</v>
          </cell>
          <cell r="BV1939" t="str">
            <v>349 Spring Valley Lane, Milpitas, CA 95035</v>
          </cell>
          <cell r="JB1939"/>
        </row>
        <row r="1940">
          <cell r="B1940" t="str">
            <v>Primary</v>
          </cell>
          <cell r="C1940" t="str">
            <v>SARC-0910-7</v>
          </cell>
          <cell r="D1940" t="str">
            <v>RD</v>
          </cell>
          <cell r="G1940" t="str">
            <v>SARC</v>
          </cell>
          <cell r="H1940" t="str">
            <v>2009-10</v>
          </cell>
          <cell r="J1940" t="str">
            <v>None</v>
          </cell>
          <cell r="K1940" t="str">
            <v>Regular</v>
          </cell>
          <cell r="L1940" t="str">
            <v>Residential (ICF-DDH)</v>
          </cell>
          <cell r="N1940" t="str">
            <v>New</v>
          </cell>
          <cell r="P1940" t="str">
            <v>Not Approved</v>
          </cell>
          <cell r="T1940" t="str">
            <v>NON-NPO</v>
          </cell>
          <cell r="AX1940"/>
          <cell r="JB1940"/>
        </row>
        <row r="1941">
          <cell r="B1941" t="str">
            <v>Primary</v>
          </cell>
          <cell r="C1941" t="str">
            <v>SARC-0910-8</v>
          </cell>
          <cell r="D1941" t="str">
            <v>RD</v>
          </cell>
          <cell r="G1941" t="str">
            <v>SARC</v>
          </cell>
          <cell r="H1941" t="str">
            <v>2009-10</v>
          </cell>
          <cell r="J1941" t="str">
            <v>None</v>
          </cell>
          <cell r="K1941" t="str">
            <v>Regular</v>
          </cell>
          <cell r="L1941" t="str">
            <v>Residential (SRF-6bed)</v>
          </cell>
          <cell r="N1941" t="str">
            <v>New</v>
          </cell>
          <cell r="P1941" t="str">
            <v>Not Approved</v>
          </cell>
          <cell r="T1941" t="str">
            <v>NON-NPO</v>
          </cell>
          <cell r="AX1941"/>
          <cell r="JB1941"/>
        </row>
        <row r="1942">
          <cell r="B1942" t="str">
            <v>Primary</v>
          </cell>
          <cell r="C1942" t="str">
            <v>SARC-0910-9</v>
          </cell>
          <cell r="D1942" t="str">
            <v>SS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Crisis Support Services</v>
          </cell>
          <cell r="N1942" t="str">
            <v>Continued</v>
          </cell>
          <cell r="P1942" t="str">
            <v>Not Approved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SARC-0910-10</v>
          </cell>
          <cell r="D1943" t="str">
            <v>TD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Training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SARC-0910-11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10bed or Larger Facility (10+LF)</v>
          </cell>
          <cell r="N1944" t="str">
            <v>Continued</v>
          </cell>
          <cell r="P1944" t="str">
            <v>Not Approved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SARC-0910-12</v>
          </cell>
          <cell r="D1945" t="str">
            <v>NP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NPO Start Up Funding</v>
          </cell>
          <cell r="N1945" t="str">
            <v>Continued</v>
          </cell>
          <cell r="P1945" t="str">
            <v>Not Approved</v>
          </cell>
          <cell r="T1945" t="str">
            <v>NON-NPO</v>
          </cell>
          <cell r="AX1945"/>
          <cell r="JB1945"/>
        </row>
        <row r="1946">
          <cell r="B1946" t="str">
            <v>Primary</v>
          </cell>
          <cell r="C1946" t="str">
            <v>SARC-1011-1</v>
          </cell>
          <cell r="D1946" t="str">
            <v>RD</v>
          </cell>
          <cell r="G1946" t="str">
            <v>SARC</v>
          </cell>
          <cell r="H1946" t="str">
            <v>2010-11</v>
          </cell>
          <cell r="J1946" t="str">
            <v>None</v>
          </cell>
          <cell r="K1946" t="str">
            <v>Regular</v>
          </cell>
          <cell r="L1946" t="str">
            <v>Residential (SRF-3bed)</v>
          </cell>
          <cell r="N1946" t="str">
            <v>New</v>
          </cell>
          <cell r="P1946" t="str">
            <v>Discontinued</v>
          </cell>
          <cell r="T1946" t="str">
            <v>NON-NPO</v>
          </cell>
          <cell r="AS1946">
            <v>1</v>
          </cell>
          <cell r="AT1946">
            <v>2</v>
          </cell>
          <cell r="AX1946">
            <v>3</v>
          </cell>
          <cell r="JB1946"/>
        </row>
        <row r="1947">
          <cell r="B1947" t="str">
            <v>Primary</v>
          </cell>
          <cell r="C1947" t="str">
            <v>SARC-1011-2</v>
          </cell>
          <cell r="D1947" t="str">
            <v>RD</v>
          </cell>
          <cell r="G1947" t="str">
            <v>SARC</v>
          </cell>
          <cell r="H1947" t="str">
            <v>2010-11</v>
          </cell>
          <cell r="J1947" t="str">
            <v>None</v>
          </cell>
          <cell r="K1947" t="str">
            <v>Regular</v>
          </cell>
          <cell r="L1947" t="str">
            <v>Residential (SRF-4bed)</v>
          </cell>
          <cell r="N1947" t="str">
            <v>New</v>
          </cell>
          <cell r="P1947" t="str">
            <v>Discontinued</v>
          </cell>
          <cell r="T1947" t="str">
            <v>NON-NPO</v>
          </cell>
          <cell r="AS1947">
            <v>3</v>
          </cell>
          <cell r="AT1947">
            <v>1</v>
          </cell>
          <cell r="AX1947">
            <v>4</v>
          </cell>
          <cell r="JB1947"/>
        </row>
        <row r="1948">
          <cell r="B1948" t="str">
            <v>Primary</v>
          </cell>
          <cell r="C1948" t="str">
            <v>SARC-1011-3</v>
          </cell>
          <cell r="D1948" t="str">
            <v>RD</v>
          </cell>
          <cell r="G1948" t="str">
            <v>SARC</v>
          </cell>
          <cell r="H1948" t="str">
            <v>2010-11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Discontinued</v>
          </cell>
          <cell r="T1948" t="str">
            <v>NON-NPO</v>
          </cell>
          <cell r="AS1948">
            <v>2</v>
          </cell>
          <cell r="AT1948">
            <v>2</v>
          </cell>
          <cell r="AX1948">
            <v>4</v>
          </cell>
          <cell r="JB1948"/>
        </row>
        <row r="1949">
          <cell r="B1949" t="str">
            <v>Primary</v>
          </cell>
          <cell r="C1949" t="str">
            <v>SARC-1011-4</v>
          </cell>
          <cell r="D1949" t="str">
            <v>RD</v>
          </cell>
          <cell r="G1949" t="str">
            <v>SARC</v>
          </cell>
          <cell r="H1949" t="str">
            <v>2010-11</v>
          </cell>
          <cell r="J1949" t="str">
            <v>None</v>
          </cell>
          <cell r="K1949" t="str">
            <v>Regular</v>
          </cell>
          <cell r="L1949" t="str">
            <v>Residential (SRF-6bed)</v>
          </cell>
          <cell r="N1949" t="str">
            <v>New</v>
          </cell>
          <cell r="P1949" t="str">
            <v>Discontinued</v>
          </cell>
          <cell r="T1949" t="str">
            <v>NON-NPO</v>
          </cell>
          <cell r="AS1949">
            <v>3</v>
          </cell>
          <cell r="AT1949">
            <v>3</v>
          </cell>
          <cell r="AX1949">
            <v>6</v>
          </cell>
          <cell r="JB1949"/>
        </row>
        <row r="1950">
          <cell r="B1950" t="str">
            <v>Secondary</v>
          </cell>
          <cell r="C1950" t="str">
            <v>SARC-1011-5</v>
          </cell>
          <cell r="D1950" t="str">
            <v>SS</v>
          </cell>
          <cell r="E1950" t="str">
            <v>X082</v>
          </cell>
          <cell r="G1950" t="str">
            <v>SARC</v>
          </cell>
          <cell r="H1950" t="str">
            <v>2010-11</v>
          </cell>
          <cell r="J1950" t="str">
            <v>None</v>
          </cell>
          <cell r="K1950" t="str">
            <v>Regular</v>
          </cell>
          <cell r="L1950" t="str">
            <v>Crisis Support Services</v>
          </cell>
          <cell r="N1950" t="str">
            <v>Continued</v>
          </cell>
          <cell r="P1950" t="str">
            <v>Discontinued</v>
          </cell>
          <cell r="T1950" t="str">
            <v>NON-NPO</v>
          </cell>
          <cell r="AX1950"/>
          <cell r="JB1950"/>
        </row>
        <row r="1951">
          <cell r="B1951" t="str">
            <v>Primary</v>
          </cell>
          <cell r="C1951" t="str">
            <v>SARC-1011-6</v>
          </cell>
          <cell r="D1951" t="str">
            <v>TD</v>
          </cell>
          <cell r="G1951" t="str">
            <v>SARC</v>
          </cell>
          <cell r="H1951" t="str">
            <v>2010-11</v>
          </cell>
          <cell r="J1951" t="str">
            <v>None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X1951"/>
          <cell r="JB1951"/>
        </row>
        <row r="1952">
          <cell r="B1952" t="str">
            <v>Primary</v>
          </cell>
          <cell r="C1952" t="str">
            <v>SARC-1011-7</v>
          </cell>
          <cell r="D1952" t="str">
            <v>RD</v>
          </cell>
          <cell r="G1952" t="str">
            <v>SARC</v>
          </cell>
          <cell r="H1952" t="str">
            <v>2010-11</v>
          </cell>
          <cell r="J1952" t="str">
            <v>None</v>
          </cell>
          <cell r="K1952" t="str">
            <v>Regular</v>
          </cell>
          <cell r="L1952" t="str">
            <v>10bed or Larger Facility (10+LF)</v>
          </cell>
          <cell r="N1952" t="str">
            <v>Expanded</v>
          </cell>
          <cell r="P1952" t="str">
            <v>Not Approved</v>
          </cell>
          <cell r="T1952" t="str">
            <v>NPO</v>
          </cell>
          <cell r="AX1952"/>
          <cell r="JB1952"/>
        </row>
        <row r="1953">
          <cell r="B1953" t="str">
            <v>Primary</v>
          </cell>
          <cell r="C1953" t="str">
            <v>SARC-1011-8</v>
          </cell>
          <cell r="D1953" t="str">
            <v>RD</v>
          </cell>
          <cell r="G1953" t="str">
            <v>SARC</v>
          </cell>
          <cell r="H1953" t="str">
            <v>2010-11</v>
          </cell>
          <cell r="J1953" t="str">
            <v>None</v>
          </cell>
          <cell r="K1953" t="str">
            <v>Regular</v>
          </cell>
          <cell r="L1953" t="str">
            <v>10bed or Larger Facility (10+LF)</v>
          </cell>
          <cell r="N1953" t="str">
            <v>Expanded</v>
          </cell>
          <cell r="P1953" t="str">
            <v>Not Approved</v>
          </cell>
          <cell r="T1953" t="str">
            <v>NPO</v>
          </cell>
          <cell r="AX1953"/>
          <cell r="JB1953"/>
        </row>
        <row r="1954">
          <cell r="B1954" t="str">
            <v>Primary</v>
          </cell>
          <cell r="C1954" t="str">
            <v>SARC-1011-9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10bed or Larger Facility (10+LF)</v>
          </cell>
          <cell r="N1954" t="str">
            <v>New</v>
          </cell>
          <cell r="P1954" t="str">
            <v>Not Approved</v>
          </cell>
          <cell r="T1954" t="str">
            <v>NPO</v>
          </cell>
          <cell r="AX1954"/>
          <cell r="JB1954"/>
        </row>
        <row r="1955">
          <cell r="B1955" t="str">
            <v>Primary</v>
          </cell>
          <cell r="C1955" t="str">
            <v>SARC-1314-1</v>
          </cell>
          <cell r="D1955" t="str">
            <v>RD</v>
          </cell>
          <cell r="G1955" t="str">
            <v>SARC</v>
          </cell>
          <cell r="H1955" t="str">
            <v>2013-14</v>
          </cell>
          <cell r="J1955" t="str">
            <v>None</v>
          </cell>
          <cell r="K1955" t="str">
            <v>Regular</v>
          </cell>
          <cell r="L1955" t="str">
            <v>Residential (SRF-4bed)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250000</v>
          </cell>
          <cell r="AF1955">
            <v>250000</v>
          </cell>
          <cell r="AS1955">
            <v>3</v>
          </cell>
          <cell r="AV1955">
            <v>1</v>
          </cell>
          <cell r="AX1955">
            <v>4</v>
          </cell>
          <cell r="BV1955" t="str">
            <v>345 Burnett Ave</v>
          </cell>
          <cell r="JB1955"/>
        </row>
        <row r="1956">
          <cell r="B1956" t="str">
            <v>Primary</v>
          </cell>
          <cell r="C1956" t="str">
            <v>SARC-1314-2</v>
          </cell>
          <cell r="D1956" t="str">
            <v>RD</v>
          </cell>
          <cell r="E1956" t="str">
            <v>X149</v>
          </cell>
          <cell r="G1956" t="str">
            <v>SARC</v>
          </cell>
          <cell r="H1956" t="str">
            <v>2013-14</v>
          </cell>
          <cell r="J1956" t="str">
            <v>None</v>
          </cell>
          <cell r="K1956" t="str">
            <v>DTS</v>
          </cell>
          <cell r="L1956" t="str">
            <v>10bed or Larger Facility (10+LF)</v>
          </cell>
          <cell r="N1956" t="str">
            <v>New</v>
          </cell>
          <cell r="P1956" t="str">
            <v>Discontinued</v>
          </cell>
          <cell r="Q1956" t="str">
            <v>DE/SP</v>
          </cell>
          <cell r="T1956" t="str">
            <v>NPO</v>
          </cell>
          <cell r="AS1956">
            <v>1</v>
          </cell>
          <cell r="AT1956">
            <v>4</v>
          </cell>
          <cell r="AX1956">
            <v>5</v>
          </cell>
          <cell r="JB1956"/>
        </row>
        <row r="1957">
          <cell r="B1957" t="str">
            <v>Secondary</v>
          </cell>
          <cell r="C1957" t="str">
            <v>SARC-1415-1</v>
          </cell>
          <cell r="D1957" t="str">
            <v>RD</v>
          </cell>
          <cell r="E1957" t="str">
            <v>X149</v>
          </cell>
          <cell r="G1957" t="str">
            <v>SARC</v>
          </cell>
          <cell r="H1957" t="str">
            <v>2014-15</v>
          </cell>
          <cell r="J1957" t="str">
            <v>None</v>
          </cell>
          <cell r="K1957" t="str">
            <v>DTS</v>
          </cell>
          <cell r="L1957" t="str">
            <v>10bed or Larger Facility (10+LF)</v>
          </cell>
          <cell r="N1957" t="str">
            <v>Continued</v>
          </cell>
          <cell r="P1957" t="str">
            <v>Discontinued</v>
          </cell>
          <cell r="Q1957" t="str">
            <v>DE/SP</v>
          </cell>
          <cell r="T1957" t="str">
            <v>NPO</v>
          </cell>
          <cell r="AX1957"/>
          <cell r="JB1957"/>
        </row>
        <row r="1958">
          <cell r="B1958" t="str">
            <v>Primary</v>
          </cell>
          <cell r="C1958" t="str">
            <v>SARC-1415-2</v>
          </cell>
          <cell r="D1958" t="str">
            <v>RD</v>
          </cell>
          <cell r="E1958" t="str">
            <v>X237</v>
          </cell>
          <cell r="G1958" t="str">
            <v>SARC</v>
          </cell>
          <cell r="H1958" t="str">
            <v>2014-15</v>
          </cell>
          <cell r="J1958" t="str">
            <v>None</v>
          </cell>
          <cell r="K1958" t="str">
            <v>RAP</v>
          </cell>
          <cell r="L1958" t="str">
            <v>Residential (EBSH-4bed)</v>
          </cell>
          <cell r="N1958" t="str">
            <v>New</v>
          </cell>
          <cell r="P1958" t="str">
            <v>Completed</v>
          </cell>
          <cell r="T1958" t="str">
            <v>NPO</v>
          </cell>
          <cell r="AC1958">
            <v>479597</v>
          </cell>
          <cell r="AD1958">
            <v>370403</v>
          </cell>
          <cell r="AF1958">
            <v>850000</v>
          </cell>
          <cell r="AV1958">
            <v>4</v>
          </cell>
          <cell r="AX1958">
            <v>4</v>
          </cell>
          <cell r="BV1958" t="str">
            <v>15160 Sycamore Avenue</v>
          </cell>
          <cell r="EI1958">
            <v>42443</v>
          </cell>
          <cell r="EK1958" t="str">
            <v>X</v>
          </cell>
          <cell r="EM1958">
            <v>42725</v>
          </cell>
          <cell r="EQ1958">
            <v>43096</v>
          </cell>
          <cell r="EY1958">
            <v>42856</v>
          </cell>
        </row>
        <row r="1959">
          <cell r="B1959" t="str">
            <v>Primary</v>
          </cell>
          <cell r="C1959" t="str">
            <v>SARC-1415-3</v>
          </cell>
          <cell r="D1959" t="str">
            <v>RD</v>
          </cell>
          <cell r="E1959" t="str">
            <v>X238</v>
          </cell>
          <cell r="G1959" t="str">
            <v>SARC</v>
          </cell>
          <cell r="H1959" t="str">
            <v>2014-15</v>
          </cell>
          <cell r="J1959" t="str">
            <v>None</v>
          </cell>
          <cell r="K1959" t="str">
            <v>RAP</v>
          </cell>
          <cell r="L1959" t="str">
            <v>Transition Home (TH)</v>
          </cell>
          <cell r="N1959" t="str">
            <v>New</v>
          </cell>
          <cell r="P1959" t="str">
            <v>Completed</v>
          </cell>
          <cell r="T1959" t="str">
            <v>NPO</v>
          </cell>
          <cell r="AC1959">
            <v>600000</v>
          </cell>
          <cell r="AD1959">
            <v>300000</v>
          </cell>
          <cell r="AF1959">
            <v>900000</v>
          </cell>
          <cell r="AV1959">
            <v>4</v>
          </cell>
          <cell r="AX1959">
            <v>4</v>
          </cell>
          <cell r="BV1959" t="str">
            <v>13655 Foothill Ave.</v>
          </cell>
          <cell r="EI1959">
            <v>42468</v>
          </cell>
          <cell r="EK1959">
            <v>42641</v>
          </cell>
          <cell r="EM1959">
            <v>42713</v>
          </cell>
          <cell r="EQ1959">
            <v>42919</v>
          </cell>
          <cell r="EY1959">
            <v>42545</v>
          </cell>
        </row>
        <row r="1960">
          <cell r="B1960" t="str">
            <v>Primary</v>
          </cell>
          <cell r="C1960" t="str">
            <v>SARC-1415-4</v>
          </cell>
          <cell r="D1960" t="str">
            <v>SS</v>
          </cell>
          <cell r="E1960" t="str">
            <v>X239</v>
          </cell>
          <cell r="G1960" t="str">
            <v>SARC</v>
          </cell>
          <cell r="H1960" t="str">
            <v>2014-15</v>
          </cell>
          <cell r="J1960" t="str">
            <v>None</v>
          </cell>
          <cell r="K1960" t="str">
            <v>RAP</v>
          </cell>
          <cell r="L1960" t="str">
            <v>Transition Crisis Team</v>
          </cell>
          <cell r="N1960" t="str">
            <v>New</v>
          </cell>
          <cell r="P1960" t="str">
            <v>Completed</v>
          </cell>
          <cell r="T1960" t="str">
            <v>NON-NPO</v>
          </cell>
          <cell r="AE1960">
            <v>82576</v>
          </cell>
          <cell r="AF1960">
            <v>82576</v>
          </cell>
          <cell r="AX1960"/>
          <cell r="JB1960"/>
        </row>
        <row r="1961">
          <cell r="B1961" t="str">
            <v>Secondary</v>
          </cell>
          <cell r="C1961" t="str">
            <v>SARC-1516-1</v>
          </cell>
          <cell r="D1961" t="str">
            <v>RD</v>
          </cell>
          <cell r="E1961" t="str">
            <v>X237</v>
          </cell>
          <cell r="G1961" t="str">
            <v>SARC</v>
          </cell>
          <cell r="H1961" t="str">
            <v>2015-16</v>
          </cell>
          <cell r="J1961" t="str">
            <v>None</v>
          </cell>
          <cell r="K1961" t="str">
            <v>Regular</v>
          </cell>
          <cell r="L1961" t="str">
            <v>Residential (EBSH-4bed)</v>
          </cell>
          <cell r="N1961" t="str">
            <v>Continued</v>
          </cell>
          <cell r="P1961" t="str">
            <v>Completed</v>
          </cell>
          <cell r="T1961" t="str">
            <v>NPO</v>
          </cell>
          <cell r="AD1961">
            <v>73304</v>
          </cell>
          <cell r="AE1961">
            <v>200000</v>
          </cell>
          <cell r="AF1961">
            <v>200000</v>
          </cell>
          <cell r="BV1961" t="str">
            <v>15160 Sycamore Avenue</v>
          </cell>
          <cell r="EI1961">
            <v>42440</v>
          </cell>
        </row>
        <row r="1962">
          <cell r="B1962" t="str">
            <v>Secondary</v>
          </cell>
          <cell r="C1962" t="str">
            <v>SARC-1516-2</v>
          </cell>
          <cell r="D1962" t="str">
            <v>RD</v>
          </cell>
          <cell r="E1962" t="str">
            <v>X238</v>
          </cell>
          <cell r="G1962" t="str">
            <v>SARC</v>
          </cell>
          <cell r="H1962" t="str">
            <v>2015-16</v>
          </cell>
          <cell r="J1962" t="str">
            <v>None</v>
          </cell>
          <cell r="K1962" t="str">
            <v>Regular</v>
          </cell>
          <cell r="L1962" t="str">
            <v>Transition Home (TH)</v>
          </cell>
          <cell r="N1962" t="str">
            <v>Continued</v>
          </cell>
          <cell r="P1962" t="str">
            <v>Completed</v>
          </cell>
          <cell r="T1962" t="str">
            <v>NPO</v>
          </cell>
          <cell r="AE1962">
            <v>200000</v>
          </cell>
          <cell r="AF1962">
            <v>200000</v>
          </cell>
          <cell r="EI1962">
            <v>42426</v>
          </cell>
        </row>
        <row r="1963">
          <cell r="B1963" t="str">
            <v>Secondary</v>
          </cell>
          <cell r="C1963" t="str">
            <v>SARC-1516-3</v>
          </cell>
          <cell r="D1963" t="str">
            <v>SS</v>
          </cell>
          <cell r="E1963" t="str">
            <v>X239</v>
          </cell>
          <cell r="G1963" t="str">
            <v>SARC</v>
          </cell>
          <cell r="H1963" t="str">
            <v>2015-16</v>
          </cell>
          <cell r="J1963" t="str">
            <v>None</v>
          </cell>
          <cell r="K1963" t="str">
            <v>Regular</v>
          </cell>
          <cell r="L1963" t="str">
            <v>Transition Crisis Team</v>
          </cell>
          <cell r="N1963" t="str">
            <v>Continued</v>
          </cell>
          <cell r="P1963" t="str">
            <v>Completed</v>
          </cell>
          <cell r="T1963" t="str">
            <v>NON-NPO</v>
          </cell>
          <cell r="AE1963">
            <v>50000</v>
          </cell>
          <cell r="AF1963">
            <v>50000</v>
          </cell>
          <cell r="AX1963"/>
          <cell r="EI1963">
            <v>42293</v>
          </cell>
          <cell r="JB1963"/>
        </row>
        <row r="1964">
          <cell r="B1964" t="str">
            <v>Secondary</v>
          </cell>
          <cell r="C1964" t="str">
            <v>SARC-1516-4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2015-16</v>
          </cell>
          <cell r="J1964" t="str">
            <v>None</v>
          </cell>
          <cell r="K1964" t="str">
            <v>Regular</v>
          </cell>
          <cell r="L1964" t="str">
            <v>Residential (SRF-4bed)</v>
          </cell>
          <cell r="N1964" t="str">
            <v>Continued</v>
          </cell>
          <cell r="P1964" t="str">
            <v>Discontinued</v>
          </cell>
          <cell r="T1964" t="str">
            <v>NPO</v>
          </cell>
          <cell r="AD1964">
            <v>465000</v>
          </cell>
          <cell r="AF1964">
            <v>465000</v>
          </cell>
          <cell r="AS1964">
            <v>4</v>
          </cell>
          <cell r="AX1964">
            <v>4</v>
          </cell>
          <cell r="BV1964" t="str">
            <v>14329 Mulberry Drive</v>
          </cell>
          <cell r="EI1964" t="str">
            <v>X</v>
          </cell>
          <cell r="EM1964" t="str">
            <v>X</v>
          </cell>
          <cell r="JB1964"/>
        </row>
        <row r="1965">
          <cell r="B1965" t="str">
            <v>Primary</v>
          </cell>
          <cell r="C1965" t="str">
            <v>SARC-1516-5</v>
          </cell>
          <cell r="D1965" t="str">
            <v>RD</v>
          </cell>
          <cell r="E1965" t="str">
            <v>X350</v>
          </cell>
          <cell r="G1965" t="str">
            <v>SARC</v>
          </cell>
          <cell r="H1965" t="str">
            <v>2015-16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In Progress</v>
          </cell>
          <cell r="T1965" t="str">
            <v>NPO</v>
          </cell>
          <cell r="AC1965">
            <v>440500</v>
          </cell>
          <cell r="AD1965">
            <v>184500</v>
          </cell>
          <cell r="AE1965">
            <v>325000</v>
          </cell>
          <cell r="AF1965">
            <v>950000</v>
          </cell>
          <cell r="AT1965">
            <v>4</v>
          </cell>
          <cell r="AX1965">
            <v>4</v>
          </cell>
          <cell r="BV1965" t="str">
            <v>144 South Park Way</v>
          </cell>
          <cell r="EI1965">
            <v>42272</v>
          </cell>
          <cell r="EK1965">
            <v>42654</v>
          </cell>
          <cell r="EM1965">
            <v>42641</v>
          </cell>
          <cell r="EQ1965">
            <v>42943</v>
          </cell>
          <cell r="EY1965">
            <v>42899</v>
          </cell>
        </row>
        <row r="1966">
          <cell r="B1966" t="str">
            <v>Primary</v>
          </cell>
          <cell r="C1966" t="str">
            <v>SARC-1516-6</v>
          </cell>
          <cell r="D1966" t="str">
            <v>RD</v>
          </cell>
          <cell r="E1966" t="str">
            <v>X362</v>
          </cell>
          <cell r="G1966" t="str">
            <v>SARC</v>
          </cell>
          <cell r="H1966" t="str">
            <v>2015-16</v>
          </cell>
          <cell r="J1966" t="str">
            <v>SDC</v>
          </cell>
          <cell r="K1966" t="str">
            <v>Regular</v>
          </cell>
          <cell r="L1966" t="str">
            <v>Residential (EBSH-Nursing-4bed)</v>
          </cell>
          <cell r="N1966" t="str">
            <v>New</v>
          </cell>
          <cell r="P1966" t="str">
            <v>In Progress</v>
          </cell>
          <cell r="T1966" t="str">
            <v>NPO</v>
          </cell>
          <cell r="AC1966">
            <v>275000</v>
          </cell>
          <cell r="AD1966">
            <v>375000</v>
          </cell>
          <cell r="AE1966">
            <v>293670</v>
          </cell>
          <cell r="AF1966">
            <v>943670</v>
          </cell>
          <cell r="AS1966">
            <v>4</v>
          </cell>
          <cell r="AX1966">
            <v>4</v>
          </cell>
          <cell r="BV1966" t="str">
            <v xml:space="preserve">17343 Serene Dr. </v>
          </cell>
          <cell r="EI1966">
            <v>42522</v>
          </cell>
          <cell r="EK1966">
            <v>42796</v>
          </cell>
          <cell r="EM1966">
            <v>42841</v>
          </cell>
          <cell r="EQ1966">
            <v>43147</v>
          </cell>
          <cell r="JB1966" t="str">
            <v>Yes</v>
          </cell>
        </row>
        <row r="1967">
          <cell r="B1967" t="str">
            <v>Primary</v>
          </cell>
          <cell r="C1967" t="str">
            <v>SARC-1516-7</v>
          </cell>
          <cell r="D1967" t="str">
            <v>RD</v>
          </cell>
          <cell r="E1967" t="str">
            <v>X403</v>
          </cell>
          <cell r="G1967" t="str">
            <v>SARC</v>
          </cell>
          <cell r="H1967" t="str">
            <v>2015-16</v>
          </cell>
          <cell r="J1967" t="str">
            <v>SDC</v>
          </cell>
          <cell r="K1967" t="str">
            <v>SDC</v>
          </cell>
          <cell r="L1967" t="str">
            <v>Residential (EBSH-Nursing-4bed)</v>
          </cell>
          <cell r="N1967" t="str">
            <v>New</v>
          </cell>
          <cell r="P1967" t="str">
            <v>In Progress</v>
          </cell>
          <cell r="T1967" t="str">
            <v>NPO</v>
          </cell>
          <cell r="AC1967">
            <v>280696</v>
          </cell>
          <cell r="AD1967">
            <v>328709</v>
          </cell>
          <cell r="AE1967">
            <v>200000</v>
          </cell>
          <cell r="AF1967">
            <v>809405</v>
          </cell>
          <cell r="AS1967">
            <v>4</v>
          </cell>
          <cell r="AX1967">
            <v>4</v>
          </cell>
          <cell r="BV1967" t="str">
            <v xml:space="preserve">17390 Serene Dr. </v>
          </cell>
          <cell r="EI1967">
            <v>42522</v>
          </cell>
          <cell r="EK1967">
            <v>42800</v>
          </cell>
          <cell r="EM1967">
            <v>42842</v>
          </cell>
          <cell r="EQ1967" t="str">
            <v>x</v>
          </cell>
          <cell r="JB1967" t="str">
            <v>Yes</v>
          </cell>
        </row>
        <row r="1968">
          <cell r="B1968" t="str">
            <v>Primary</v>
          </cell>
          <cell r="C1968" t="str">
            <v>SARC-1516-8</v>
          </cell>
          <cell r="D1968" t="str">
            <v>RD</v>
          </cell>
          <cell r="G1968" t="str">
            <v>SARC</v>
          </cell>
          <cell r="H1968" t="str">
            <v>2015-16</v>
          </cell>
          <cell r="J1968" t="str">
            <v>SDC</v>
          </cell>
          <cell r="K1968" t="str">
            <v>SDC</v>
          </cell>
          <cell r="L1968" t="str">
            <v>Residential (EBSH-Nursing-4bed)</v>
          </cell>
          <cell r="N1968" t="str">
            <v>New</v>
          </cell>
          <cell r="P1968" t="str">
            <v>Discontinued</v>
          </cell>
          <cell r="T1968" t="str">
            <v>NPO</v>
          </cell>
          <cell r="AS1968">
            <v>4</v>
          </cell>
          <cell r="AX1968">
            <v>4</v>
          </cell>
          <cell r="JB1968"/>
        </row>
        <row r="1969">
          <cell r="B1969" t="str">
            <v>Primary</v>
          </cell>
          <cell r="C1969" t="str">
            <v>SARC-1617-1</v>
          </cell>
          <cell r="D1969" t="str">
            <v>RD</v>
          </cell>
          <cell r="E1969" t="str">
            <v>X363</v>
          </cell>
          <cell r="G1969" t="str">
            <v>SARC</v>
          </cell>
          <cell r="H1969" t="str">
            <v>2016-17</v>
          </cell>
          <cell r="J1969" t="str">
            <v>None</v>
          </cell>
          <cell r="K1969" t="str">
            <v>Regular</v>
          </cell>
          <cell r="L1969" t="str">
            <v>Residential (EBSH-4bed)</v>
          </cell>
          <cell r="N1969" t="str">
            <v>New</v>
          </cell>
          <cell r="P1969" t="str">
            <v>In Progress</v>
          </cell>
          <cell r="T1969" t="str">
            <v>NPO</v>
          </cell>
          <cell r="AC1969">
            <v>275000</v>
          </cell>
          <cell r="AD1969">
            <v>350000</v>
          </cell>
          <cell r="AF1969">
            <v>625000</v>
          </cell>
          <cell r="AV1969">
            <v>4</v>
          </cell>
          <cell r="AX1969">
            <v>4</v>
          </cell>
          <cell r="BV1969" t="str">
            <v>901 Toyon Ave</v>
          </cell>
          <cell r="EI1969">
            <v>42828</v>
          </cell>
          <cell r="EK1969" t="str">
            <v>X</v>
          </cell>
          <cell r="EM1969">
            <v>42907</v>
          </cell>
          <cell r="EQ1969">
            <v>43230</v>
          </cell>
        </row>
        <row r="1970">
          <cell r="B1970" t="str">
            <v>Primary</v>
          </cell>
          <cell r="C1970" t="str">
            <v>SARC-1617-2</v>
          </cell>
          <cell r="D1970" t="str">
            <v>RD</v>
          </cell>
          <cell r="G1970" t="str">
            <v>SARC</v>
          </cell>
          <cell r="H1970" t="str">
            <v>2016-17</v>
          </cell>
          <cell r="J1970" t="str">
            <v>None</v>
          </cell>
          <cell r="K1970" t="str">
            <v>Regular</v>
          </cell>
          <cell r="L1970" t="str">
            <v>Community Crisis Home (CCH)</v>
          </cell>
          <cell r="N1970" t="str">
            <v>New</v>
          </cell>
          <cell r="P1970" t="str">
            <v>In Progress</v>
          </cell>
          <cell r="T1970" t="str">
            <v>NPO</v>
          </cell>
          <cell r="AC1970">
            <v>250000</v>
          </cell>
          <cell r="AD1970">
            <v>350000</v>
          </cell>
          <cell r="AE1970">
            <v>440358.82</v>
          </cell>
          <cell r="AF1970">
            <v>1040358.82</v>
          </cell>
          <cell r="AV1970">
            <v>4</v>
          </cell>
          <cell r="AX1970">
            <v>4</v>
          </cell>
          <cell r="EI1970">
            <v>42828</v>
          </cell>
          <cell r="EY1970">
            <v>42872</v>
          </cell>
        </row>
        <row r="1971">
          <cell r="B1971" t="str">
            <v>Secondary</v>
          </cell>
          <cell r="C1971" t="str">
            <v>SARC-1617-3</v>
          </cell>
          <cell r="D1971" t="str">
            <v>RD</v>
          </cell>
          <cell r="E1971" t="str">
            <v>X350</v>
          </cell>
          <cell r="G1971" t="str">
            <v>SARC</v>
          </cell>
          <cell r="H1971" t="str">
            <v>2016-17</v>
          </cell>
          <cell r="J1971" t="str">
            <v>None</v>
          </cell>
          <cell r="K1971" t="str">
            <v>Regular</v>
          </cell>
          <cell r="L1971" t="str">
            <v>Residential (SRF-4bed)</v>
          </cell>
          <cell r="N1971" t="str">
            <v>Continued</v>
          </cell>
          <cell r="P1971" t="str">
            <v>In Progress</v>
          </cell>
          <cell r="T1971" t="str">
            <v>NPO</v>
          </cell>
          <cell r="AC1971">
            <v>170911</v>
          </cell>
          <cell r="AD1971">
            <v>29089</v>
          </cell>
          <cell r="AF1971">
            <v>200000</v>
          </cell>
          <cell r="BV1971" t="str">
            <v>144 South Park Way</v>
          </cell>
        </row>
        <row r="1972">
          <cell r="B1972" t="str">
            <v>Secondary</v>
          </cell>
          <cell r="C1972" t="str">
            <v>SARC-1617-4</v>
          </cell>
          <cell r="D1972" t="str">
            <v>RD</v>
          </cell>
          <cell r="E1972" t="str">
            <v>X362</v>
          </cell>
          <cell r="G1972" t="str">
            <v>SARC</v>
          </cell>
          <cell r="H1972" t="str">
            <v>2016-17</v>
          </cell>
          <cell r="J1972" t="str">
            <v>SDC</v>
          </cell>
          <cell r="K1972" t="str">
            <v>Regular</v>
          </cell>
          <cell r="L1972" t="str">
            <v>Residential (EBSH-Nursing-4bed)</v>
          </cell>
          <cell r="N1972" t="str">
            <v>New</v>
          </cell>
          <cell r="P1972" t="str">
            <v>In Progress</v>
          </cell>
          <cell r="AC1972">
            <v>115000</v>
          </cell>
          <cell r="AF1972">
            <v>115000</v>
          </cell>
          <cell r="BV1972" t="str">
            <v xml:space="preserve">17343 Serene Dr. </v>
          </cell>
        </row>
        <row r="1973">
          <cell r="B1973" t="str">
            <v>Secondary</v>
          </cell>
          <cell r="C1973" t="str">
            <v>SARC-1617-5</v>
          </cell>
          <cell r="D1973" t="str">
            <v>RD</v>
          </cell>
          <cell r="E1973" t="str">
            <v>X403</v>
          </cell>
          <cell r="G1973" t="str">
            <v>SARC</v>
          </cell>
          <cell r="H1973" t="str">
            <v>2016-17</v>
          </cell>
          <cell r="J1973" t="str">
            <v>SDC</v>
          </cell>
          <cell r="K1973" t="str">
            <v>SDC</v>
          </cell>
          <cell r="L1973" t="str">
            <v>Residential (EBSH-Nursing-4bed)</v>
          </cell>
          <cell r="N1973" t="str">
            <v>Continued</v>
          </cell>
          <cell r="P1973" t="str">
            <v>In Progress</v>
          </cell>
          <cell r="AC1973">
            <v>75000</v>
          </cell>
          <cell r="AD1973">
            <v>25000</v>
          </cell>
          <cell r="AF1973">
            <v>100000</v>
          </cell>
          <cell r="BV1973" t="str">
            <v xml:space="preserve">17390 Serene Dr. </v>
          </cell>
        </row>
        <row r="1974">
          <cell r="B1974" t="str">
            <v>Secondary</v>
          </cell>
          <cell r="C1974" t="str">
            <v>SARC-1617-6</v>
          </cell>
          <cell r="D1974" t="str">
            <v>RD</v>
          </cell>
          <cell r="E1974" t="str">
            <v>X363</v>
          </cell>
          <cell r="G1974" t="str">
            <v>SARC</v>
          </cell>
          <cell r="H1974" t="str">
            <v>2016-17</v>
          </cell>
          <cell r="J1974" t="str">
            <v>None</v>
          </cell>
          <cell r="K1974" t="str">
            <v>Regular</v>
          </cell>
          <cell r="L1974" t="str">
            <v>Residential (EBSH-4bed)</v>
          </cell>
          <cell r="N1974" t="str">
            <v>New</v>
          </cell>
          <cell r="P1974" t="str">
            <v>In Progress</v>
          </cell>
          <cell r="T1974" t="str">
            <v>NPO</v>
          </cell>
          <cell r="AE1974">
            <v>34641.18</v>
          </cell>
          <cell r="AF1974">
            <v>34641.18</v>
          </cell>
          <cell r="BV1974" t="str">
            <v>901 Toyon Ave</v>
          </cell>
          <cell r="EI1974" t="str">
            <v>N/A</v>
          </cell>
          <cell r="EK1974" t="str">
            <v>N/A</v>
          </cell>
          <cell r="EM1974" t="str">
            <v>N/A</v>
          </cell>
          <cell r="EQ1974">
            <v>43039</v>
          </cell>
          <cell r="EY1974" t="str">
            <v>N/A</v>
          </cell>
        </row>
        <row r="1975">
          <cell r="B1975" t="str">
            <v>Primary</v>
          </cell>
          <cell r="C1975" t="str">
            <v>SARC-1718-1</v>
          </cell>
          <cell r="D1975" t="str">
            <v>RD</v>
          </cell>
          <cell r="G1975" t="str">
            <v>SARC</v>
          </cell>
          <cell r="H1975" t="str">
            <v>2017-18</v>
          </cell>
          <cell r="J1975" t="str">
            <v>None</v>
          </cell>
          <cell r="K1975" t="str">
            <v>Regular</v>
          </cell>
          <cell r="L1975" t="str">
            <v>Residential (EBSH-4bed)</v>
          </cell>
          <cell r="N1975" t="str">
            <v>New</v>
          </cell>
          <cell r="P1975" t="str">
            <v>In Progress</v>
          </cell>
          <cell r="Q1975" t="str">
            <v>DE/SP</v>
          </cell>
          <cell r="T1975" t="str">
            <v>NPO</v>
          </cell>
          <cell r="AC1975">
            <v>300000</v>
          </cell>
          <cell r="AD1975">
            <v>400000</v>
          </cell>
          <cell r="AF1975">
            <v>700000</v>
          </cell>
          <cell r="AS1975">
            <v>2</v>
          </cell>
          <cell r="AV1975">
            <v>2</v>
          </cell>
          <cell r="AX1975">
            <v>4</v>
          </cell>
          <cell r="EI1975">
            <v>43279</v>
          </cell>
        </row>
        <row r="1976">
          <cell r="B1976" t="str">
            <v>Primary</v>
          </cell>
          <cell r="C1976" t="str">
            <v>SARC-1718-2</v>
          </cell>
          <cell r="D1976" t="str">
            <v>DP</v>
          </cell>
          <cell r="G1976" t="str">
            <v>SARC</v>
          </cell>
          <cell r="H1976" t="str">
            <v>2017-18</v>
          </cell>
          <cell r="J1976" t="str">
            <v>Regular</v>
          </cell>
          <cell r="K1976" t="str">
            <v>Regular</v>
          </cell>
          <cell r="L1976" t="str">
            <v>Day Program</v>
          </cell>
          <cell r="N1976" t="str">
            <v>New</v>
          </cell>
          <cell r="P1976" t="str">
            <v>Discontinued</v>
          </cell>
        </row>
        <row r="1977">
          <cell r="B1977" t="str">
            <v>Secondary</v>
          </cell>
          <cell r="C1977" t="str">
            <v>SARC-1718-3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2017-18</v>
          </cell>
          <cell r="J1977" t="str">
            <v>None</v>
          </cell>
          <cell r="K1977" t="str">
            <v>Regular</v>
          </cell>
          <cell r="L1977" t="str">
            <v>Residential (EBSH-4bed)</v>
          </cell>
          <cell r="N1977" t="str">
            <v>Continued</v>
          </cell>
          <cell r="P1977" t="str">
            <v>In Progress</v>
          </cell>
          <cell r="T1977" t="str">
            <v>NPO</v>
          </cell>
          <cell r="AE1977">
            <v>225000</v>
          </cell>
          <cell r="AF1977">
            <v>225000</v>
          </cell>
          <cell r="AV1977">
            <v>4</v>
          </cell>
          <cell r="AX1977">
            <v>4</v>
          </cell>
          <cell r="BV1977" t="str">
            <v>901 Toyon Ave</v>
          </cell>
          <cell r="EI1977">
            <v>43073</v>
          </cell>
          <cell r="EM1977">
            <v>42907</v>
          </cell>
        </row>
        <row r="1978">
          <cell r="B1978" t="str">
            <v>Primary</v>
          </cell>
          <cell r="C1978" t="str">
            <v>SCLARC-0506-1</v>
          </cell>
          <cell r="D1978" t="str">
            <v>RD</v>
          </cell>
          <cell r="G1978" t="str">
            <v>SCLARC</v>
          </cell>
          <cell r="H1978" t="str">
            <v>2005-06</v>
          </cell>
          <cell r="J1978" t="str">
            <v>None</v>
          </cell>
          <cell r="K1978" t="str">
            <v>Regular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E1978">
            <v>100000</v>
          </cell>
          <cell r="AF1978">
            <v>100000</v>
          </cell>
          <cell r="AS1978">
            <v>2</v>
          </cell>
          <cell r="AT1978">
            <v>1</v>
          </cell>
          <cell r="AX1978">
            <v>3</v>
          </cell>
          <cell r="EQ1978" t="str">
            <v>X</v>
          </cell>
          <cell r="JB1978"/>
        </row>
        <row r="1979">
          <cell r="B1979" t="str">
            <v>Primary</v>
          </cell>
          <cell r="C1979" t="str">
            <v>SCLARC-0506-2</v>
          </cell>
          <cell r="D1979" t="str">
            <v>RD</v>
          </cell>
          <cell r="G1979" t="str">
            <v>SCLARC</v>
          </cell>
          <cell r="H1979" t="str">
            <v>2005-06</v>
          </cell>
          <cell r="J1979" t="str">
            <v>None</v>
          </cell>
          <cell r="K1979" t="str">
            <v>Regular</v>
          </cell>
          <cell r="L1979" t="str">
            <v>Residential (ICF-DDN)</v>
          </cell>
          <cell r="N1979" t="str">
            <v>New</v>
          </cell>
          <cell r="P1979" t="str">
            <v>Not Approved</v>
          </cell>
          <cell r="T1979" t="str">
            <v>NON-NPO</v>
          </cell>
          <cell r="AS1979">
            <v>6</v>
          </cell>
          <cell r="AX1979">
            <v>6</v>
          </cell>
          <cell r="JB1979"/>
        </row>
        <row r="1980">
          <cell r="B1980" t="str">
            <v>Primary</v>
          </cell>
          <cell r="C1980" t="str">
            <v>SCLARC-0607-1</v>
          </cell>
          <cell r="D1980" t="str">
            <v>RD</v>
          </cell>
          <cell r="G1980" t="str">
            <v>SCLARC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E1980">
            <v>125000</v>
          </cell>
          <cell r="AF1980">
            <v>125000</v>
          </cell>
          <cell r="AS1980">
            <v>4</v>
          </cell>
          <cell r="AX1980">
            <v>4</v>
          </cell>
          <cell r="EQ1980" t="str">
            <v>X</v>
          </cell>
          <cell r="JB1980"/>
        </row>
        <row r="1981">
          <cell r="B1981" t="str">
            <v>Primary</v>
          </cell>
          <cell r="C1981" t="str">
            <v>SCLARC-0607-2</v>
          </cell>
          <cell r="D1981" t="str">
            <v>DP</v>
          </cell>
          <cell r="G1981" t="str">
            <v>SCLARC</v>
          </cell>
          <cell r="H1981" t="str">
            <v>2006-07</v>
          </cell>
          <cell r="J1981" t="str">
            <v>None</v>
          </cell>
          <cell r="K1981" t="str">
            <v>Regular</v>
          </cell>
          <cell r="L1981" t="str">
            <v>Day Program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E1981">
            <v>75000</v>
          </cell>
          <cell r="AF1981">
            <v>75000</v>
          </cell>
          <cell r="AX1981"/>
          <cell r="EQ1981" t="str">
            <v>X</v>
          </cell>
          <cell r="JB1981"/>
        </row>
        <row r="1982">
          <cell r="B1982" t="str">
            <v>Primary</v>
          </cell>
          <cell r="C1982" t="str">
            <v>SCLARC-0607-3</v>
          </cell>
          <cell r="D1982" t="str">
            <v>DP</v>
          </cell>
          <cell r="G1982" t="str">
            <v>SCLARC</v>
          </cell>
          <cell r="H1982" t="str">
            <v>2006-07</v>
          </cell>
          <cell r="J1982" t="str">
            <v>None</v>
          </cell>
          <cell r="K1982" t="str">
            <v>Regular</v>
          </cell>
          <cell r="L1982" t="str">
            <v>Day Program</v>
          </cell>
          <cell r="N1982" t="str">
            <v>Expanded</v>
          </cell>
          <cell r="P1982" t="str">
            <v>Discontinued</v>
          </cell>
          <cell r="T1982" t="str">
            <v>NON-NPO</v>
          </cell>
          <cell r="AX1982"/>
          <cell r="JB1982"/>
        </row>
        <row r="1983">
          <cell r="B1983" t="str">
            <v>Primary</v>
          </cell>
          <cell r="C1983" t="str">
            <v>SCLARC-0607-4</v>
          </cell>
          <cell r="D1983" t="str">
            <v>NP</v>
          </cell>
          <cell r="G1983" t="str">
            <v>SCLARC</v>
          </cell>
          <cell r="H1983" t="str">
            <v>2006-07</v>
          </cell>
          <cell r="J1983" t="str">
            <v>None</v>
          </cell>
          <cell r="K1983" t="str">
            <v>Regular</v>
          </cell>
          <cell r="L1983" t="str">
            <v>NPO Administrative Support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E1983">
            <v>214200</v>
          </cell>
          <cell r="AF1983">
            <v>214200</v>
          </cell>
          <cell r="AX1983"/>
          <cell r="EQ1983" t="str">
            <v>N/A</v>
          </cell>
          <cell r="JB1983"/>
        </row>
        <row r="1984">
          <cell r="B1984" t="str">
            <v>Primary</v>
          </cell>
          <cell r="C1984" t="str">
            <v>SCLARC-0708-1</v>
          </cell>
          <cell r="D1984" t="str">
            <v>RD</v>
          </cell>
          <cell r="G1984" t="str">
            <v>SCLARC</v>
          </cell>
          <cell r="H1984" t="str">
            <v>2007-08</v>
          </cell>
          <cell r="J1984" t="str">
            <v>None</v>
          </cell>
          <cell r="K1984" t="str">
            <v>Regular</v>
          </cell>
          <cell r="L1984" t="str">
            <v>Residential (SRF-4bed)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E1984">
            <v>125000</v>
          </cell>
          <cell r="AF1984">
            <v>125000</v>
          </cell>
          <cell r="AS1984">
            <v>3</v>
          </cell>
          <cell r="AT1984">
            <v>1</v>
          </cell>
          <cell r="AX1984">
            <v>4</v>
          </cell>
          <cell r="EQ1984" t="str">
            <v>X</v>
          </cell>
          <cell r="JB1984"/>
        </row>
        <row r="1985">
          <cell r="B1985" t="str">
            <v>Primary</v>
          </cell>
          <cell r="C1985" t="str">
            <v>SCLARC-0708-2</v>
          </cell>
          <cell r="D1985" t="str">
            <v>RD</v>
          </cell>
          <cell r="G1985" t="str">
            <v>SCLARC</v>
          </cell>
          <cell r="H1985" t="str">
            <v>2007-08</v>
          </cell>
          <cell r="J1985" t="str">
            <v>None</v>
          </cell>
          <cell r="K1985" t="str">
            <v>Regular</v>
          </cell>
          <cell r="L1985" t="str">
            <v>Residential (SRF-3bed)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E1985">
            <v>125000</v>
          </cell>
          <cell r="AF1985">
            <v>125000</v>
          </cell>
          <cell r="AS1985">
            <v>2</v>
          </cell>
          <cell r="AT1985">
            <v>1</v>
          </cell>
          <cell r="AX1985">
            <v>3</v>
          </cell>
          <cell r="EQ1985" t="str">
            <v>X</v>
          </cell>
          <cell r="JB1985"/>
        </row>
        <row r="1986">
          <cell r="B1986" t="str">
            <v>Primary</v>
          </cell>
          <cell r="C1986" t="str">
            <v>SCLARC-0708-3</v>
          </cell>
          <cell r="D1986" t="str">
            <v>RD</v>
          </cell>
          <cell r="G1986" t="str">
            <v>SCLARC</v>
          </cell>
          <cell r="H1986" t="str">
            <v>2007-08</v>
          </cell>
          <cell r="J1986" t="str">
            <v>None</v>
          </cell>
          <cell r="K1986" t="str">
            <v>Regular</v>
          </cell>
          <cell r="L1986" t="str">
            <v>Residential (SLS)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E1986">
            <v>40000</v>
          </cell>
          <cell r="AF1986">
            <v>40000</v>
          </cell>
          <cell r="AT1986">
            <v>2</v>
          </cell>
          <cell r="AX1986">
            <v>2</v>
          </cell>
          <cell r="EQ1986" t="str">
            <v>N/A</v>
          </cell>
          <cell r="JB1986"/>
        </row>
        <row r="1987">
          <cell r="B1987" t="str">
            <v>Primary</v>
          </cell>
          <cell r="C1987" t="str">
            <v>SCLARC-0708-4</v>
          </cell>
          <cell r="D1987" t="str">
            <v>RD</v>
          </cell>
          <cell r="G1987" t="str">
            <v>SCLARC</v>
          </cell>
          <cell r="H1987" t="str">
            <v>2007-08</v>
          </cell>
          <cell r="J1987" t="str">
            <v>None</v>
          </cell>
          <cell r="K1987" t="str">
            <v>Regular</v>
          </cell>
          <cell r="L1987" t="str">
            <v>Residential (SRF-4bed)</v>
          </cell>
          <cell r="N1987" t="str">
            <v>New</v>
          </cell>
          <cell r="P1987" t="str">
            <v>Discontinued</v>
          </cell>
          <cell r="T1987" t="str">
            <v>NON-NPO</v>
          </cell>
          <cell r="AX1987"/>
          <cell r="JB1987"/>
        </row>
        <row r="1988">
          <cell r="B1988" t="str">
            <v>Primary</v>
          </cell>
          <cell r="C1988" t="str">
            <v>SCLARC-0809-1</v>
          </cell>
          <cell r="D1988" t="str">
            <v>RD</v>
          </cell>
          <cell r="G1988" t="str">
            <v>SCLARC</v>
          </cell>
          <cell r="H1988" t="str">
            <v>2008-09</v>
          </cell>
          <cell r="J1988" t="str">
            <v>None</v>
          </cell>
          <cell r="K1988" t="str">
            <v>Regular</v>
          </cell>
          <cell r="L1988" t="str">
            <v>Residential (SRF-3bed)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E1988">
            <v>200000</v>
          </cell>
          <cell r="AF1988">
            <v>200000</v>
          </cell>
          <cell r="AV1988">
            <v>3</v>
          </cell>
          <cell r="AX1988">
            <v>3</v>
          </cell>
          <cell r="BV1988" t="str">
            <v>10413 Vultee Avenue</v>
          </cell>
          <cell r="EQ1988" t="str">
            <v>X</v>
          </cell>
          <cell r="JB1988"/>
        </row>
        <row r="1989">
          <cell r="B1989" t="str">
            <v>Primary</v>
          </cell>
          <cell r="C1989" t="str">
            <v>SCLARC-0809-2</v>
          </cell>
          <cell r="D1989" t="str">
            <v>RD</v>
          </cell>
          <cell r="G1989" t="str">
            <v>SCLARC</v>
          </cell>
          <cell r="H1989" t="str">
            <v>2008-09</v>
          </cell>
          <cell r="J1989" t="str">
            <v>None</v>
          </cell>
          <cell r="K1989" t="str">
            <v>LDC</v>
          </cell>
          <cell r="L1989" t="str">
            <v>Residential (SRF-4bed)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200000</v>
          </cell>
          <cell r="AF1989">
            <v>200000</v>
          </cell>
          <cell r="AS1989">
            <v>4</v>
          </cell>
          <cell r="AX1989">
            <v>4</v>
          </cell>
          <cell r="BV1989" t="str">
            <v xml:space="preserve">8726 Dorian </v>
          </cell>
          <cell r="EI1989" t="str">
            <v>X</v>
          </cell>
          <cell r="EK1989" t="str">
            <v>X</v>
          </cell>
          <cell r="EM1989" t="str">
            <v>X</v>
          </cell>
          <cell r="EQ1989" t="str">
            <v>X</v>
          </cell>
          <cell r="EY1989" t="str">
            <v>X</v>
          </cell>
        </row>
        <row r="1990">
          <cell r="B1990" t="str">
            <v>Primary</v>
          </cell>
          <cell r="C1990" t="str">
            <v>SCLARC-0809-3</v>
          </cell>
          <cell r="D1990" t="str">
            <v>RD</v>
          </cell>
          <cell r="G1990" t="str">
            <v>SCLARC</v>
          </cell>
          <cell r="H1990" t="str">
            <v>2008-09</v>
          </cell>
          <cell r="J1990" t="str">
            <v>None</v>
          </cell>
          <cell r="K1990" t="str">
            <v>Regular</v>
          </cell>
          <cell r="L1990" t="str">
            <v>Residential (SRF-4bed)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S1990">
            <v>3</v>
          </cell>
          <cell r="AT1990">
            <v>1</v>
          </cell>
          <cell r="AX1990">
            <v>4</v>
          </cell>
          <cell r="JB1990"/>
        </row>
        <row r="1991">
          <cell r="B1991" t="str">
            <v>Primary</v>
          </cell>
          <cell r="C1991" t="str">
            <v>SCLARC-0910-1</v>
          </cell>
          <cell r="D1991" t="str">
            <v>RD</v>
          </cell>
          <cell r="G1991" t="str">
            <v>SCLARC</v>
          </cell>
          <cell r="H1991" t="str">
            <v>2009-10</v>
          </cell>
          <cell r="J1991" t="str">
            <v>FDC</v>
          </cell>
          <cell r="K1991" t="str">
            <v>LDC</v>
          </cell>
          <cell r="L1991" t="str">
            <v>Residential (SRF-4bed)</v>
          </cell>
          <cell r="N1991" t="str">
            <v>New</v>
          </cell>
          <cell r="P1991" t="str">
            <v>In Progress</v>
          </cell>
          <cell r="T1991" t="str">
            <v>NON-NPO</v>
          </cell>
          <cell r="AE1991">
            <v>200000</v>
          </cell>
          <cell r="AF1991">
            <v>200000</v>
          </cell>
          <cell r="AS1991">
            <v>4</v>
          </cell>
          <cell r="AX1991">
            <v>4</v>
          </cell>
          <cell r="BV1991" t="str">
            <v>7029 Arlington Ave</v>
          </cell>
          <cell r="EI1991" t="str">
            <v>X</v>
          </cell>
          <cell r="EK1991" t="str">
            <v>X</v>
          </cell>
          <cell r="EM1991" t="str">
            <v>X</v>
          </cell>
          <cell r="JB1991" t="str">
            <v>Yes</v>
          </cell>
        </row>
        <row r="1992">
          <cell r="B1992" t="str">
            <v>Primary</v>
          </cell>
          <cell r="C1992" t="str">
            <v>SCLARC-0910-2</v>
          </cell>
          <cell r="D1992" t="str">
            <v>RD</v>
          </cell>
          <cell r="G1992" t="str">
            <v>SCLARC</v>
          </cell>
          <cell r="H1992" t="str">
            <v>2009-10</v>
          </cell>
          <cell r="J1992" t="str">
            <v>None</v>
          </cell>
          <cell r="K1992" t="str">
            <v>Regular</v>
          </cell>
          <cell r="L1992" t="str">
            <v>Residential (SRF-3bed)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200000</v>
          </cell>
          <cell r="AF1992">
            <v>200000</v>
          </cell>
          <cell r="AT1992">
            <v>2</v>
          </cell>
          <cell r="AV1992">
            <v>1</v>
          </cell>
          <cell r="AX1992">
            <v>3</v>
          </cell>
          <cell r="BV1992" t="str">
            <v>2100 Ward Avenue</v>
          </cell>
          <cell r="EQ1992">
            <v>40842</v>
          </cell>
        </row>
        <row r="1993">
          <cell r="B1993" t="str">
            <v>Primary</v>
          </cell>
          <cell r="C1993" t="str">
            <v>SCLARC-0910-3</v>
          </cell>
          <cell r="D1993" t="str">
            <v>DP</v>
          </cell>
          <cell r="G1993" t="str">
            <v>SCLARC</v>
          </cell>
          <cell r="H1993" t="str">
            <v>2009-10</v>
          </cell>
          <cell r="J1993" t="str">
            <v>None</v>
          </cell>
          <cell r="K1993" t="str">
            <v>Regular</v>
          </cell>
          <cell r="L1993" t="str">
            <v>Day Program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E1993">
            <v>100000</v>
          </cell>
          <cell r="AF1993">
            <v>100000</v>
          </cell>
          <cell r="AX1993"/>
          <cell r="BV1993" t="str">
            <v>9903 Paramount Blvd., Downey, CA 90241</v>
          </cell>
          <cell r="EQ1993" t="str">
            <v>N/A</v>
          </cell>
          <cell r="JB1993"/>
        </row>
        <row r="1994">
          <cell r="B1994" t="str">
            <v>Primary</v>
          </cell>
          <cell r="C1994" t="str">
            <v>SCLARC-0910-4</v>
          </cell>
          <cell r="D1994" t="str">
            <v>NP</v>
          </cell>
          <cell r="G1994" t="str">
            <v>SCLARC</v>
          </cell>
          <cell r="H1994" t="str">
            <v>2009-10</v>
          </cell>
          <cell r="J1994" t="str">
            <v>None</v>
          </cell>
          <cell r="K1994" t="str">
            <v>Regular</v>
          </cell>
          <cell r="L1994" t="str">
            <v>NPO Administrative Support</v>
          </cell>
          <cell r="N1994" t="str">
            <v>New</v>
          </cell>
          <cell r="P1994" t="str">
            <v>Not Approved</v>
          </cell>
          <cell r="T1994" t="str">
            <v>NON-NPO</v>
          </cell>
          <cell r="AX1994"/>
          <cell r="JB1994"/>
        </row>
        <row r="1995">
          <cell r="B1995" t="str">
            <v>Secondary</v>
          </cell>
          <cell r="C1995" t="str">
            <v>SCLARC-0910-5</v>
          </cell>
          <cell r="D1995" t="str">
            <v>RD</v>
          </cell>
          <cell r="E1995" t="str">
            <v>X084</v>
          </cell>
          <cell r="G1995" t="str">
            <v>SCLARC</v>
          </cell>
          <cell r="H1995" t="str">
            <v>2009-10</v>
          </cell>
          <cell r="J1995" t="str">
            <v>None</v>
          </cell>
          <cell r="K1995" t="str">
            <v>LDC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D1995">
            <v>395358</v>
          </cell>
          <cell r="AE1995">
            <v>163500</v>
          </cell>
          <cell r="AF1995">
            <v>558858</v>
          </cell>
          <cell r="AX1995"/>
          <cell r="BV1995" t="str">
            <v>9294 Lubec Street</v>
          </cell>
          <cell r="JB1995"/>
        </row>
        <row r="1996">
          <cell r="B1996" t="str">
            <v>Primary</v>
          </cell>
          <cell r="C1996" t="str">
            <v>SCLARC-0910-6</v>
          </cell>
          <cell r="D1996" t="str">
            <v>RD</v>
          </cell>
          <cell r="E1996" t="str">
            <v>X084</v>
          </cell>
          <cell r="G1996" t="str">
            <v>SCLARC</v>
          </cell>
          <cell r="H1996" t="str">
            <v>2009-10</v>
          </cell>
          <cell r="J1996" t="str">
            <v>None</v>
          </cell>
          <cell r="K1996" t="str">
            <v>LDC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156899</v>
          </cell>
          <cell r="AF1996">
            <v>156899</v>
          </cell>
          <cell r="AS1996">
            <v>5</v>
          </cell>
          <cell r="AX1996">
            <v>5</v>
          </cell>
          <cell r="BV1996" t="str">
            <v>9294 Lubec St</v>
          </cell>
          <cell r="EM1996">
            <v>40816</v>
          </cell>
          <cell r="EQ1996">
            <v>41100</v>
          </cell>
          <cell r="JB1996"/>
        </row>
        <row r="1997">
          <cell r="B1997" t="str">
            <v>Secondary</v>
          </cell>
          <cell r="C1997" t="str">
            <v>SCLARC-0910-7</v>
          </cell>
          <cell r="D1997" t="str">
            <v>RD</v>
          </cell>
          <cell r="E1997" t="str">
            <v>X085</v>
          </cell>
          <cell r="G1997" t="str">
            <v>SCLARC</v>
          </cell>
          <cell r="H1997" t="str">
            <v>2009-10</v>
          </cell>
          <cell r="J1997" t="str">
            <v>None</v>
          </cell>
          <cell r="K1997" t="str">
            <v>LDC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D1997">
            <v>385123</v>
          </cell>
          <cell r="AE1997">
            <v>163500</v>
          </cell>
          <cell r="AF1997">
            <v>548623</v>
          </cell>
          <cell r="AX1997"/>
          <cell r="JB1997"/>
        </row>
        <row r="1998">
          <cell r="B1998" t="str">
            <v>Primary</v>
          </cell>
          <cell r="C1998" t="str">
            <v>SCLARC-0910-8</v>
          </cell>
          <cell r="D1998" t="str">
            <v>RD</v>
          </cell>
          <cell r="E1998" t="str">
            <v>X085</v>
          </cell>
          <cell r="G1998" t="str">
            <v>SCLARC</v>
          </cell>
          <cell r="H1998" t="str">
            <v>2009-10</v>
          </cell>
          <cell r="J1998" t="str">
            <v>None</v>
          </cell>
          <cell r="K1998" t="str">
            <v>LDC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153036</v>
          </cell>
          <cell r="AF1998">
            <v>153036</v>
          </cell>
          <cell r="AS1998">
            <v>5</v>
          </cell>
          <cell r="AX1998">
            <v>5</v>
          </cell>
          <cell r="BV1998" t="str">
            <v>10429 Tristan Dr</v>
          </cell>
          <cell r="EM1998">
            <v>40836</v>
          </cell>
          <cell r="EQ1998">
            <v>41100</v>
          </cell>
          <cell r="JB1998"/>
        </row>
        <row r="1999">
          <cell r="B1999" t="str">
            <v>Primary</v>
          </cell>
          <cell r="C1999" t="str">
            <v>SCLARC-0910-9</v>
          </cell>
          <cell r="D1999" t="str">
            <v>RD</v>
          </cell>
          <cell r="G1999" t="str">
            <v>SCLARC</v>
          </cell>
          <cell r="H1999" t="str">
            <v>2009-10</v>
          </cell>
          <cell r="J1999" t="str">
            <v>None</v>
          </cell>
          <cell r="K1999" t="str">
            <v>LDC</v>
          </cell>
          <cell r="L1999" t="str">
            <v>Residential (SRF-4bed)</v>
          </cell>
          <cell r="N1999" t="str">
            <v>New</v>
          </cell>
          <cell r="P1999" t="str">
            <v>Completed</v>
          </cell>
          <cell r="T1999" t="str">
            <v>NON-NPO</v>
          </cell>
          <cell r="AE1999">
            <v>200000</v>
          </cell>
          <cell r="AF1999">
            <v>200000</v>
          </cell>
          <cell r="AS1999">
            <v>4</v>
          </cell>
          <cell r="AX1999">
            <v>4</v>
          </cell>
          <cell r="BV1999" t="str">
            <v>10524 E. Zamora Ave</v>
          </cell>
          <cell r="EQ1999">
            <v>40779</v>
          </cell>
          <cell r="JB1999"/>
        </row>
        <row r="2000">
          <cell r="B2000" t="str">
            <v>Primary</v>
          </cell>
          <cell r="C2000" t="str">
            <v>SCLARC-0910-10</v>
          </cell>
          <cell r="D2000" t="str">
            <v>RD</v>
          </cell>
          <cell r="G2000" t="str">
            <v>SCLARC</v>
          </cell>
          <cell r="H2000" t="str">
            <v>2009-10</v>
          </cell>
          <cell r="J2000" t="str">
            <v>None</v>
          </cell>
          <cell r="K2000" t="str">
            <v>LDC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E2000">
            <v>200000</v>
          </cell>
          <cell r="AF2000">
            <v>200000</v>
          </cell>
          <cell r="AS2000">
            <v>4</v>
          </cell>
          <cell r="AX2000">
            <v>4</v>
          </cell>
          <cell r="BV2000" t="str">
            <v>2903 Vineyard Ave</v>
          </cell>
          <cell r="EQ2000">
            <v>40844</v>
          </cell>
          <cell r="JB2000"/>
        </row>
        <row r="2001">
          <cell r="B2001" t="str">
            <v>Primary</v>
          </cell>
          <cell r="C2001" t="str">
            <v>SCLARC-1011-1</v>
          </cell>
          <cell r="D2001" t="str">
            <v>RD</v>
          </cell>
          <cell r="E2001" t="str">
            <v>X137</v>
          </cell>
          <cell r="G2001" t="str">
            <v>SCLARC</v>
          </cell>
          <cell r="H2001" t="str">
            <v>2010-11</v>
          </cell>
          <cell r="J2001" t="str">
            <v>None</v>
          </cell>
          <cell r="K2001" t="str">
            <v>LDC</v>
          </cell>
          <cell r="L2001" t="str">
            <v>Residential (SRF-3bed)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E2001">
            <v>200000</v>
          </cell>
          <cell r="AF2001">
            <v>200000</v>
          </cell>
          <cell r="AS2001">
            <v>3</v>
          </cell>
          <cell r="AX2001">
            <v>3</v>
          </cell>
          <cell r="BV2001" t="str">
            <v xml:space="preserve">8141 Victoria Ave. </v>
          </cell>
          <cell r="EQ2001">
            <v>40845</v>
          </cell>
          <cell r="JB2001"/>
        </row>
        <row r="2002">
          <cell r="B2002" t="str">
            <v>Primary</v>
          </cell>
          <cell r="C2002" t="str">
            <v>SCLARC-1011-2</v>
          </cell>
          <cell r="D2002" t="str">
            <v>RD</v>
          </cell>
          <cell r="G2002" t="str">
            <v>SCLARC</v>
          </cell>
          <cell r="H2002" t="str">
            <v>2010-11</v>
          </cell>
          <cell r="J2002" t="str">
            <v>None</v>
          </cell>
          <cell r="K2002" t="str">
            <v>LDC</v>
          </cell>
          <cell r="L2002" t="str">
            <v>Residential (SRF-4bed)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E2002">
            <v>200000</v>
          </cell>
          <cell r="AF2002">
            <v>200000</v>
          </cell>
          <cell r="AS2002">
            <v>3</v>
          </cell>
          <cell r="AT2002">
            <v>1</v>
          </cell>
          <cell r="AX2002">
            <v>4</v>
          </cell>
          <cell r="BV2002" t="str">
            <v>4513 3rd Ave</v>
          </cell>
          <cell r="EQ2002">
            <v>40779</v>
          </cell>
          <cell r="JB2002"/>
        </row>
        <row r="2003">
          <cell r="B2003" t="str">
            <v>Primary</v>
          </cell>
          <cell r="C2003" t="str">
            <v>SCLARC-1011-3</v>
          </cell>
          <cell r="D2003" t="str">
            <v>DP</v>
          </cell>
          <cell r="G2003" t="str">
            <v>SCLARC</v>
          </cell>
          <cell r="H2003" t="str">
            <v>2010-11</v>
          </cell>
          <cell r="J2003" t="str">
            <v>None</v>
          </cell>
          <cell r="K2003" t="str">
            <v>LDC</v>
          </cell>
          <cell r="L2003" t="str">
            <v>Day Program</v>
          </cell>
          <cell r="N2003" t="str">
            <v>New</v>
          </cell>
          <cell r="P2003" t="str">
            <v>Completed</v>
          </cell>
          <cell r="T2003" t="str">
            <v>NON-NPO</v>
          </cell>
          <cell r="AE2003">
            <v>100000</v>
          </cell>
          <cell r="AF2003">
            <v>100000</v>
          </cell>
          <cell r="AX2003"/>
          <cell r="BV2003" t="str">
            <v>2228 Crenshaw Blvd., Los Angeles, CA 90016</v>
          </cell>
          <cell r="EQ2003" t="str">
            <v>N/A</v>
          </cell>
          <cell r="JB2003"/>
        </row>
        <row r="2004">
          <cell r="B2004" t="str">
            <v>Primary</v>
          </cell>
          <cell r="C2004" t="str">
            <v>SCLARC-1011-7</v>
          </cell>
          <cell r="D2004" t="str">
            <v>DP</v>
          </cell>
          <cell r="G2004" t="str">
            <v>SCLARC</v>
          </cell>
          <cell r="H2004" t="str">
            <v>2010-11</v>
          </cell>
          <cell r="J2004" t="str">
            <v>None</v>
          </cell>
          <cell r="K2004" t="str">
            <v>LDC</v>
          </cell>
          <cell r="L2004" t="str">
            <v>Day Program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X2004"/>
          <cell r="JB2004"/>
        </row>
        <row r="2005">
          <cell r="B2005" t="str">
            <v>Primary</v>
          </cell>
          <cell r="C2005" t="str">
            <v>SCLARC-1112-1</v>
          </cell>
          <cell r="D2005" t="str">
            <v>RD</v>
          </cell>
          <cell r="G2005" t="str">
            <v>SCLARC</v>
          </cell>
          <cell r="H2005" t="str">
            <v>2011-12</v>
          </cell>
          <cell r="J2005" t="str">
            <v>None</v>
          </cell>
          <cell r="K2005" t="str">
            <v>LDC</v>
          </cell>
          <cell r="L2005" t="str">
            <v>Residential (SRF-4bed)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S2005">
            <v>4</v>
          </cell>
          <cell r="AX2005">
            <v>4</v>
          </cell>
          <cell r="JB2005"/>
        </row>
        <row r="2006">
          <cell r="B2006" t="str">
            <v>Primary</v>
          </cell>
          <cell r="C2006" t="str">
            <v>SCLARC-1112-2</v>
          </cell>
          <cell r="D2006" t="str">
            <v>RD</v>
          </cell>
          <cell r="G2006" t="str">
            <v>SCLARC</v>
          </cell>
          <cell r="H2006" t="str">
            <v>2011-12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S2006">
            <v>2</v>
          </cell>
          <cell r="AT2006">
            <v>1</v>
          </cell>
          <cell r="AX2006">
            <v>3</v>
          </cell>
          <cell r="JB2006"/>
        </row>
        <row r="2007">
          <cell r="B2007" t="str">
            <v>Primary</v>
          </cell>
          <cell r="C2007" t="str">
            <v>SCLARC-1112-3</v>
          </cell>
          <cell r="D2007" t="str">
            <v>RD</v>
          </cell>
          <cell r="G2007" t="str">
            <v>SCLARC</v>
          </cell>
          <cell r="H2007" t="str">
            <v>2011-12</v>
          </cell>
          <cell r="J2007" t="str">
            <v>None</v>
          </cell>
          <cell r="K2007" t="str">
            <v>Regular</v>
          </cell>
          <cell r="L2007" t="str">
            <v>Residential (SRF-4bed)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E2007">
            <v>200000</v>
          </cell>
          <cell r="AF2007">
            <v>200000</v>
          </cell>
          <cell r="AS2007">
            <v>2</v>
          </cell>
          <cell r="AT2007">
            <v>1</v>
          </cell>
          <cell r="AV2007">
            <v>1</v>
          </cell>
          <cell r="AX2007">
            <v>4</v>
          </cell>
          <cell r="BV2007" t="str">
            <v>10008 Dorothy Ave</v>
          </cell>
          <cell r="EQ2007">
            <v>41555</v>
          </cell>
          <cell r="JB2007"/>
        </row>
        <row r="2008">
          <cell r="B2008" t="str">
            <v>Primary</v>
          </cell>
          <cell r="C2008" t="str">
            <v>SCLARC-1112-4</v>
          </cell>
          <cell r="D2008" t="str">
            <v>DP</v>
          </cell>
          <cell r="G2008" t="str">
            <v>SCLARC</v>
          </cell>
          <cell r="H2008" t="str">
            <v>2011-12</v>
          </cell>
          <cell r="J2008" t="str">
            <v>None</v>
          </cell>
          <cell r="K2008" t="str">
            <v>Regular</v>
          </cell>
          <cell r="L2008" t="str">
            <v>Day Program</v>
          </cell>
          <cell r="N2008" t="str">
            <v>New</v>
          </cell>
          <cell r="P2008" t="str">
            <v>Discontinued</v>
          </cell>
          <cell r="T2008" t="str">
            <v>NON-NPO</v>
          </cell>
          <cell r="AX2008"/>
          <cell r="JB2008"/>
        </row>
        <row r="2009">
          <cell r="B2009" t="str">
            <v>Primary</v>
          </cell>
          <cell r="C2009" t="str">
            <v>SCLARC-1112-5</v>
          </cell>
          <cell r="D2009" t="str">
            <v>DP</v>
          </cell>
          <cell r="E2009" t="str">
            <v>X187</v>
          </cell>
          <cell r="G2009" t="str">
            <v>SCLARC</v>
          </cell>
          <cell r="H2009" t="str">
            <v>2011-12</v>
          </cell>
          <cell r="J2009" t="str">
            <v>None</v>
          </cell>
          <cell r="K2009" t="str">
            <v>Regular</v>
          </cell>
          <cell r="L2009" t="str">
            <v>Day Program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100000</v>
          </cell>
          <cell r="AF2009">
            <v>100000</v>
          </cell>
          <cell r="AX2009"/>
          <cell r="BV2009" t="str">
            <v>9903 Paramount Blvd # 415</v>
          </cell>
          <cell r="EQ2009" t="str">
            <v>N/A</v>
          </cell>
          <cell r="JB2009"/>
        </row>
        <row r="2010">
          <cell r="B2010" t="str">
            <v>Primary</v>
          </cell>
          <cell r="C2010" t="str">
            <v>SCLARC-1112-6</v>
          </cell>
          <cell r="D2010" t="str">
            <v>DP</v>
          </cell>
          <cell r="G2010" t="str">
            <v>SCLARC</v>
          </cell>
          <cell r="H2010" t="str">
            <v>2011-12</v>
          </cell>
          <cell r="J2010" t="str">
            <v>None</v>
          </cell>
          <cell r="K2010" t="str">
            <v>Regular</v>
          </cell>
          <cell r="L2010" t="str">
            <v>Day Program</v>
          </cell>
          <cell r="N2010" t="str">
            <v>New</v>
          </cell>
          <cell r="P2010" t="str">
            <v>Not Approved</v>
          </cell>
          <cell r="T2010" t="str">
            <v>NON-NPO</v>
          </cell>
          <cell r="AX2010"/>
          <cell r="JB2010"/>
        </row>
        <row r="2011">
          <cell r="B2011" t="str">
            <v>Primary</v>
          </cell>
          <cell r="C2011" t="str">
            <v>SCLARC-1112-7</v>
          </cell>
          <cell r="D2011" t="str">
            <v>RD</v>
          </cell>
          <cell r="G2011" t="str">
            <v>SCLARC</v>
          </cell>
          <cell r="H2011" t="str">
            <v>2011-12</v>
          </cell>
          <cell r="J2011" t="str">
            <v>None</v>
          </cell>
          <cell r="K2011" t="str">
            <v>LDC</v>
          </cell>
          <cell r="L2011" t="str">
            <v>Residential (SRF-4bed)</v>
          </cell>
          <cell r="N2011" t="str">
            <v>New</v>
          </cell>
          <cell r="P2011" t="str">
            <v>Discontinued</v>
          </cell>
          <cell r="T2011" t="str">
            <v>NPO</v>
          </cell>
          <cell r="AX2011"/>
          <cell r="JB2011"/>
        </row>
        <row r="2012">
          <cell r="B2012" t="str">
            <v>Primary</v>
          </cell>
          <cell r="C2012" t="str">
            <v>SCLARC-1213-1</v>
          </cell>
          <cell r="D2012" t="str">
            <v>RD</v>
          </cell>
          <cell r="G2012" t="str">
            <v>SCLARC</v>
          </cell>
          <cell r="H2012" t="str">
            <v>2012-13</v>
          </cell>
          <cell r="J2012" t="str">
            <v>None</v>
          </cell>
          <cell r="K2012" t="str">
            <v>Regular</v>
          </cell>
          <cell r="L2012" t="str">
            <v>Residential (SRF-3bed)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S2012">
            <v>3</v>
          </cell>
          <cell r="AX2012">
            <v>3</v>
          </cell>
          <cell r="JB2012"/>
        </row>
        <row r="2013">
          <cell r="B2013" t="str">
            <v>Primary</v>
          </cell>
          <cell r="C2013" t="str">
            <v>SCLARC-1213-2</v>
          </cell>
          <cell r="D2013" t="str">
            <v>RD</v>
          </cell>
          <cell r="G2013" t="str">
            <v>SCLARC</v>
          </cell>
          <cell r="H2013" t="str">
            <v>2012-13</v>
          </cell>
          <cell r="J2013" t="str">
            <v>None</v>
          </cell>
          <cell r="K2013" t="str">
            <v>Regular</v>
          </cell>
          <cell r="L2013" t="str">
            <v>Residential (SRF-4bed)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S2013">
            <v>3</v>
          </cell>
          <cell r="AT2013">
            <v>1</v>
          </cell>
          <cell r="AX2013">
            <v>4</v>
          </cell>
          <cell r="JB2013"/>
        </row>
        <row r="2014">
          <cell r="B2014" t="str">
            <v>Primary</v>
          </cell>
          <cell r="C2014" t="str">
            <v>SCLARC-1213-3</v>
          </cell>
          <cell r="D2014" t="str">
            <v>RD</v>
          </cell>
          <cell r="G2014" t="str">
            <v>SCLARC</v>
          </cell>
          <cell r="H2014" t="str">
            <v>2012-13</v>
          </cell>
          <cell r="J2014" t="str">
            <v>None</v>
          </cell>
          <cell r="K2014" t="str">
            <v>Regular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S2014">
            <v>3</v>
          </cell>
          <cell r="AT2014">
            <v>1</v>
          </cell>
          <cell r="AX2014">
            <v>4</v>
          </cell>
          <cell r="JB2014"/>
        </row>
        <row r="2015">
          <cell r="B2015" t="str">
            <v>Primary</v>
          </cell>
          <cell r="C2015" t="str">
            <v>SCLARC-1314-1</v>
          </cell>
          <cell r="D2015" t="str">
            <v>RD</v>
          </cell>
          <cell r="G2015" t="str">
            <v>SCLARC</v>
          </cell>
          <cell r="H2015" t="str">
            <v>2013-14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E2015">
            <v>175000</v>
          </cell>
          <cell r="AF2015">
            <v>175000</v>
          </cell>
          <cell r="AS2015">
            <v>3</v>
          </cell>
          <cell r="AX2015">
            <v>3</v>
          </cell>
          <cell r="BV2015" t="str">
            <v>8134 Wilcox Ave.</v>
          </cell>
          <cell r="EI2015" t="str">
            <v>x</v>
          </cell>
          <cell r="EK2015">
            <v>41710</v>
          </cell>
          <cell r="EM2015">
            <v>41764</v>
          </cell>
          <cell r="EQ2015">
            <v>42139</v>
          </cell>
          <cell r="JB2015"/>
        </row>
        <row r="2016">
          <cell r="B2016" t="str">
            <v>Primary</v>
          </cell>
          <cell r="C2016" t="str">
            <v>SCLARC-1314-2</v>
          </cell>
          <cell r="D2016" t="str">
            <v>RD</v>
          </cell>
          <cell r="G2016" t="str">
            <v>SCLARC</v>
          </cell>
          <cell r="H2016" t="str">
            <v>2013-14</v>
          </cell>
          <cell r="J2016" t="str">
            <v>None</v>
          </cell>
          <cell r="K2016" t="str">
            <v>Regular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E2016">
            <v>225000</v>
          </cell>
          <cell r="AF2016">
            <v>225000</v>
          </cell>
          <cell r="AS2016">
            <v>2</v>
          </cell>
          <cell r="AT2016">
            <v>1</v>
          </cell>
          <cell r="AV2016">
            <v>1</v>
          </cell>
          <cell r="AX2016">
            <v>4</v>
          </cell>
          <cell r="BV2016" t="str">
            <v>5528 Agra Street</v>
          </cell>
          <cell r="EI2016" t="str">
            <v>x</v>
          </cell>
          <cell r="EK2016">
            <v>41710</v>
          </cell>
          <cell r="EM2016">
            <v>41764</v>
          </cell>
          <cell r="EQ2016">
            <v>42262</v>
          </cell>
          <cell r="EY2016">
            <v>42437</v>
          </cell>
        </row>
        <row r="2017">
          <cell r="B2017" t="str">
            <v>Primary</v>
          </cell>
          <cell r="C2017" t="str">
            <v>SCLARC-1314-3</v>
          </cell>
          <cell r="D2017" t="str">
            <v>RD</v>
          </cell>
          <cell r="G2017" t="str">
            <v>SCLARC</v>
          </cell>
          <cell r="H2017" t="str">
            <v>2013-14</v>
          </cell>
          <cell r="J2017" t="str">
            <v>FDC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E2017">
            <v>225000</v>
          </cell>
          <cell r="AF2017">
            <v>225000</v>
          </cell>
          <cell r="AS2017">
            <v>3</v>
          </cell>
          <cell r="AT2017">
            <v>1</v>
          </cell>
          <cell r="AX2017">
            <v>4</v>
          </cell>
          <cell r="BV2017" t="str">
            <v>13054 Andres Ave</v>
          </cell>
          <cell r="EI2017" t="str">
            <v>x</v>
          </cell>
          <cell r="EK2017" t="str">
            <v>x</v>
          </cell>
          <cell r="EM2017">
            <v>41942</v>
          </cell>
          <cell r="EQ2017">
            <v>42373</v>
          </cell>
          <cell r="EY2017">
            <v>42544</v>
          </cell>
          <cell r="JB2017" t="str">
            <v>Yes</v>
          </cell>
        </row>
        <row r="2018">
          <cell r="B2018" t="str">
            <v>Primary</v>
          </cell>
          <cell r="C2018" t="str">
            <v>SCLARC-1314-4</v>
          </cell>
          <cell r="D2018" t="str">
            <v>RD</v>
          </cell>
          <cell r="G2018" t="str">
            <v>SCLARC</v>
          </cell>
          <cell r="H2018" t="str">
            <v>2013-14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In Progress</v>
          </cell>
          <cell r="T2018" t="str">
            <v>NON-NPO</v>
          </cell>
          <cell r="AE2018">
            <v>225000</v>
          </cell>
          <cell r="AF2018">
            <v>225000</v>
          </cell>
          <cell r="AS2018">
            <v>3</v>
          </cell>
          <cell r="AT2018">
            <v>1</v>
          </cell>
          <cell r="AX2018">
            <v>4</v>
          </cell>
          <cell r="BV2018" t="str">
            <v>12140 Cornish Ave.</v>
          </cell>
          <cell r="EI2018">
            <v>41970</v>
          </cell>
          <cell r="EK2018">
            <v>42405</v>
          </cell>
          <cell r="EM2018">
            <v>42370</v>
          </cell>
          <cell r="EQ2018">
            <v>42552</v>
          </cell>
        </row>
        <row r="2019">
          <cell r="B2019" t="str">
            <v>Primary</v>
          </cell>
          <cell r="C2019" t="str">
            <v>SCLARC-1314-5</v>
          </cell>
          <cell r="D2019" t="str">
            <v>RD</v>
          </cell>
          <cell r="G2019" t="str">
            <v>SCLARC</v>
          </cell>
          <cell r="H2019" t="str">
            <v>2013-14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Q2019" t="str">
            <v>DE/SP</v>
          </cell>
          <cell r="T2019" t="str">
            <v>NON-NPO</v>
          </cell>
          <cell r="AS2019">
            <v>3</v>
          </cell>
          <cell r="AT2019">
            <v>1</v>
          </cell>
          <cell r="AX2019">
            <v>4</v>
          </cell>
          <cell r="JB2019"/>
        </row>
        <row r="2020">
          <cell r="B2020" t="str">
            <v>Primary</v>
          </cell>
          <cell r="C2020" t="str">
            <v>SCLARC-1314-6</v>
          </cell>
          <cell r="D2020" t="str">
            <v>RD</v>
          </cell>
          <cell r="G2020" t="str">
            <v>SCLARC</v>
          </cell>
          <cell r="H2020" t="str">
            <v>2013-14</v>
          </cell>
          <cell r="J2020" t="str">
            <v>None</v>
          </cell>
          <cell r="K2020" t="str">
            <v>Regular</v>
          </cell>
          <cell r="L2020" t="str">
            <v>Residential (SRF-4bed)</v>
          </cell>
          <cell r="N2020" t="str">
            <v>New</v>
          </cell>
          <cell r="P2020" t="str">
            <v>Not Approved</v>
          </cell>
          <cell r="T2020" t="str">
            <v>NON-NPO</v>
          </cell>
          <cell r="AX2020"/>
          <cell r="JB2020"/>
        </row>
        <row r="2021">
          <cell r="B2021" t="str">
            <v>Secondary</v>
          </cell>
          <cell r="C2021" t="str">
            <v>SCLARC-1314-7</v>
          </cell>
          <cell r="D2021" t="str">
            <v>RD</v>
          </cell>
          <cell r="E2021" t="str">
            <v>X137</v>
          </cell>
          <cell r="G2021" t="str">
            <v>SCLARC</v>
          </cell>
          <cell r="H2021" t="str">
            <v>2013-14</v>
          </cell>
          <cell r="J2021" t="str">
            <v>None</v>
          </cell>
          <cell r="K2021" t="str">
            <v>LDC</v>
          </cell>
          <cell r="L2021" t="str">
            <v>Residential (SRF-3bed)</v>
          </cell>
          <cell r="N2021" t="str">
            <v>Continued</v>
          </cell>
          <cell r="P2021" t="str">
            <v>Completed</v>
          </cell>
          <cell r="T2021" t="str">
            <v>NON-NPO</v>
          </cell>
          <cell r="AE2021">
            <v>32631</v>
          </cell>
          <cell r="AF2021">
            <v>32631</v>
          </cell>
          <cell r="AX2021"/>
          <cell r="BV2021" t="str">
            <v>8141 Victoria Ave.</v>
          </cell>
          <cell r="EQ2021">
            <v>40845</v>
          </cell>
          <cell r="JB2021"/>
        </row>
        <row r="2022">
          <cell r="B2022" t="str">
            <v>Secondary</v>
          </cell>
          <cell r="C2022" t="str">
            <v>SCLARC-1314-8</v>
          </cell>
          <cell r="D2022" t="str">
            <v>RD</v>
          </cell>
          <cell r="E2022" t="str">
            <v>X084</v>
          </cell>
          <cell r="G2022" t="str">
            <v>SCLARC</v>
          </cell>
          <cell r="H2022" t="str">
            <v>2013-14</v>
          </cell>
          <cell r="J2022" t="str">
            <v>None</v>
          </cell>
          <cell r="K2022" t="str">
            <v>LDC</v>
          </cell>
          <cell r="L2022" t="str">
            <v>Residential (ARFPSHN-5bed)</v>
          </cell>
          <cell r="N2022" t="str">
            <v>Continued</v>
          </cell>
          <cell r="P2022" t="str">
            <v>Completed</v>
          </cell>
          <cell r="T2022" t="str">
            <v>NPO</v>
          </cell>
          <cell r="AE2022">
            <v>67082</v>
          </cell>
          <cell r="AF2022">
            <v>67082</v>
          </cell>
          <cell r="AX2022"/>
          <cell r="JB2022"/>
        </row>
        <row r="2023">
          <cell r="B2023" t="str">
            <v>Secondary</v>
          </cell>
          <cell r="C2023" t="str">
            <v>SCLARC-1314-9</v>
          </cell>
          <cell r="D2023" t="str">
            <v>RD</v>
          </cell>
          <cell r="E2023" t="str">
            <v>X085</v>
          </cell>
          <cell r="G2023" t="str">
            <v>SCLARC</v>
          </cell>
          <cell r="H2023" t="str">
            <v>2013-14</v>
          </cell>
          <cell r="J2023" t="str">
            <v>None</v>
          </cell>
          <cell r="K2023" t="str">
            <v>LDC</v>
          </cell>
          <cell r="L2023" t="str">
            <v>Residential (ARFPSHN-5bed)</v>
          </cell>
          <cell r="N2023" t="str">
            <v>Continued</v>
          </cell>
          <cell r="P2023" t="str">
            <v>Completed</v>
          </cell>
          <cell r="T2023" t="str">
            <v>NPO</v>
          </cell>
          <cell r="AE2023">
            <v>54373</v>
          </cell>
          <cell r="AF2023">
            <v>54373</v>
          </cell>
          <cell r="AX2023"/>
          <cell r="JB2023"/>
        </row>
        <row r="2024">
          <cell r="B2024" t="str">
            <v>Primary</v>
          </cell>
          <cell r="C2024" t="str">
            <v>SCLARC-1415-1</v>
          </cell>
          <cell r="D2024" t="str">
            <v>RD</v>
          </cell>
          <cell r="G2024" t="str">
            <v>SCLARC</v>
          </cell>
          <cell r="H2024" t="str">
            <v>2014-15</v>
          </cell>
          <cell r="J2024" t="str">
            <v>FDC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225000</v>
          </cell>
          <cell r="AF2024">
            <v>225000</v>
          </cell>
          <cell r="AS2024">
            <v>2</v>
          </cell>
          <cell r="AT2024">
            <v>2</v>
          </cell>
          <cell r="AX2024">
            <v>4</v>
          </cell>
          <cell r="BV2024" t="str">
            <v>7716 Hondo Street</v>
          </cell>
          <cell r="EI2024" t="str">
            <v>X</v>
          </cell>
          <cell r="EK2024" t="str">
            <v>X</v>
          </cell>
          <cell r="EM2024">
            <v>42693</v>
          </cell>
          <cell r="EQ2024">
            <v>43038</v>
          </cell>
          <cell r="JB2024" t="str">
            <v>Yes</v>
          </cell>
        </row>
        <row r="2025">
          <cell r="B2025" t="str">
            <v>Primary</v>
          </cell>
          <cell r="C2025" t="str">
            <v>SCLARC-1415-2</v>
          </cell>
          <cell r="D2025" t="str">
            <v>RD</v>
          </cell>
          <cell r="G2025" t="str">
            <v>SCLARC</v>
          </cell>
          <cell r="H2025" t="str">
            <v>2014-15</v>
          </cell>
          <cell r="J2025" t="str">
            <v>None</v>
          </cell>
          <cell r="K2025" t="str">
            <v>RAP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T2025" t="str">
            <v>NON-NPO</v>
          </cell>
          <cell r="AE2025">
            <v>225000</v>
          </cell>
          <cell r="AF2025">
            <v>850000</v>
          </cell>
          <cell r="AS2025">
            <v>2</v>
          </cell>
          <cell r="AT2025">
            <v>2</v>
          </cell>
          <cell r="AX2025">
            <v>4</v>
          </cell>
          <cell r="BV2025" t="str">
            <v>9022 Stoakes Ave.</v>
          </cell>
          <cell r="EK2025">
            <v>42416</v>
          </cell>
        </row>
        <row r="2026">
          <cell r="B2026" t="str">
            <v>Primary</v>
          </cell>
          <cell r="C2026" t="str">
            <v>SCLARC-1415-3</v>
          </cell>
          <cell r="D2026" t="str">
            <v>RD</v>
          </cell>
          <cell r="G2026" t="str">
            <v>SCLARC</v>
          </cell>
          <cell r="H2026" t="str">
            <v>2014-15</v>
          </cell>
          <cell r="J2026" t="str">
            <v>None</v>
          </cell>
          <cell r="K2026" t="str">
            <v>Regular</v>
          </cell>
          <cell r="L2026" t="str">
            <v>Residential (SRF-4bed)</v>
          </cell>
          <cell r="N2026" t="str">
            <v>New</v>
          </cell>
          <cell r="P2026" t="str">
            <v>Discontinued</v>
          </cell>
          <cell r="Q2026" t="str">
            <v>DE</v>
          </cell>
          <cell r="T2026" t="str">
            <v>NON-NPO</v>
          </cell>
          <cell r="AS2026">
            <v>3</v>
          </cell>
          <cell r="AT2026">
            <v>1</v>
          </cell>
          <cell r="AX2026">
            <v>4</v>
          </cell>
          <cell r="JB2026"/>
        </row>
        <row r="2027">
          <cell r="B2027" t="str">
            <v>Primary</v>
          </cell>
          <cell r="C2027" t="str">
            <v>SCLARC-1415-4</v>
          </cell>
          <cell r="D2027" t="str">
            <v>RD</v>
          </cell>
          <cell r="G2027" t="str">
            <v>SCLARC</v>
          </cell>
          <cell r="H2027" t="str">
            <v>2014-15</v>
          </cell>
          <cell r="J2027" t="str">
            <v>None</v>
          </cell>
          <cell r="K2027" t="str">
            <v>Regular</v>
          </cell>
          <cell r="L2027" t="str">
            <v>Residential (SRF-3bed)</v>
          </cell>
          <cell r="N2027" t="str">
            <v>New</v>
          </cell>
          <cell r="P2027" t="str">
            <v>Discontinued</v>
          </cell>
          <cell r="T2027" t="str">
            <v>NON-NPO</v>
          </cell>
          <cell r="AX2027"/>
          <cell r="JB2027"/>
        </row>
        <row r="2028">
          <cell r="B2028" t="str">
            <v>Secondary</v>
          </cell>
          <cell r="C2028" t="str">
            <v>SCLARC-1415-5</v>
          </cell>
          <cell r="D2028" t="str">
            <v>DP</v>
          </cell>
          <cell r="E2028" t="str">
            <v>X187</v>
          </cell>
          <cell r="G2028" t="str">
            <v>SCLARC</v>
          </cell>
          <cell r="H2028" t="str">
            <v>2014-15</v>
          </cell>
          <cell r="J2028" t="str">
            <v>None</v>
          </cell>
          <cell r="K2028" t="str">
            <v>Regular</v>
          </cell>
          <cell r="L2028" t="str">
            <v>Day Program</v>
          </cell>
          <cell r="N2028" t="str">
            <v>Continued</v>
          </cell>
          <cell r="P2028" t="str">
            <v>Completed</v>
          </cell>
          <cell r="T2028" t="str">
            <v>NON-NPO</v>
          </cell>
          <cell r="AE2028">
            <v>41277</v>
          </cell>
          <cell r="AF2028">
            <v>41277</v>
          </cell>
          <cell r="AX2028"/>
          <cell r="JB2028"/>
        </row>
        <row r="2029">
          <cell r="B2029" t="str">
            <v>Secondary</v>
          </cell>
          <cell r="C2029" t="str">
            <v>SCLARC-1415-6</v>
          </cell>
          <cell r="D2029" t="str">
            <v>RD</v>
          </cell>
          <cell r="E2029" t="str">
            <v>X203</v>
          </cell>
          <cell r="G2029" t="str">
            <v>SCLARC</v>
          </cell>
          <cell r="H2029" t="str">
            <v>2014-15</v>
          </cell>
          <cell r="J2029" t="str">
            <v>None</v>
          </cell>
          <cell r="K2029" t="str">
            <v>RAP</v>
          </cell>
          <cell r="L2029" t="str">
            <v>Residential (ARFPSHN-Behavioral-5bed)</v>
          </cell>
          <cell r="N2029" t="str">
            <v>New</v>
          </cell>
          <cell r="P2029" t="str">
            <v>Completed</v>
          </cell>
          <cell r="T2029" t="str">
            <v>NPO</v>
          </cell>
          <cell r="AX2029"/>
          <cell r="BV2029" t="str">
            <v xml:space="preserve">5505 S. Garth </v>
          </cell>
          <cell r="JB2029"/>
        </row>
        <row r="2030">
          <cell r="B2030" t="str">
            <v>Secondary</v>
          </cell>
          <cell r="C2030" t="str">
            <v>SCLARC-1415-7</v>
          </cell>
          <cell r="D2030" t="str">
            <v>RD</v>
          </cell>
          <cell r="E2030" t="str">
            <v>X084</v>
          </cell>
          <cell r="G2030" t="str">
            <v>SCLARC</v>
          </cell>
          <cell r="H2030" t="str">
            <v>2014-15</v>
          </cell>
          <cell r="J2030" t="str">
            <v>None</v>
          </cell>
          <cell r="K2030" t="str">
            <v>LDC</v>
          </cell>
          <cell r="L2030" t="str">
            <v>Residential (ARFPSHN-5bed)</v>
          </cell>
          <cell r="N2030" t="str">
            <v>Continued</v>
          </cell>
          <cell r="P2030" t="str">
            <v>Completed</v>
          </cell>
          <cell r="T2030" t="str">
            <v>NPO</v>
          </cell>
          <cell r="AE2030">
            <v>49586</v>
          </cell>
          <cell r="AF2030">
            <v>49586</v>
          </cell>
          <cell r="AX2030"/>
          <cell r="JB2030"/>
        </row>
        <row r="2031">
          <cell r="B2031" t="str">
            <v>Secondary</v>
          </cell>
          <cell r="C2031" t="str">
            <v>SCLARC-1415-8</v>
          </cell>
          <cell r="D2031" t="str">
            <v>RD</v>
          </cell>
          <cell r="E2031" t="str">
            <v>X085</v>
          </cell>
          <cell r="G2031" t="str">
            <v>SCLARC</v>
          </cell>
          <cell r="H2031" t="str">
            <v>2014-15</v>
          </cell>
          <cell r="J2031" t="str">
            <v>None</v>
          </cell>
          <cell r="K2031" t="str">
            <v>LDC</v>
          </cell>
          <cell r="L2031" t="str">
            <v>Residential (ARFPSHN-5bed)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E2031">
            <v>54058</v>
          </cell>
          <cell r="AF2031">
            <v>54058</v>
          </cell>
          <cell r="AX2031"/>
          <cell r="JB2031"/>
        </row>
        <row r="2032">
          <cell r="B2032" t="str">
            <v>Primary</v>
          </cell>
          <cell r="C2032" t="str">
            <v>SCLARC-1516-1</v>
          </cell>
          <cell r="D2032" t="str">
            <v>RD</v>
          </cell>
          <cell r="G2032" t="str">
            <v>SCLARC</v>
          </cell>
          <cell r="H2032" t="str">
            <v>2015-16</v>
          </cell>
          <cell r="J2032" t="str">
            <v>FDC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In Progress</v>
          </cell>
          <cell r="T2032" t="str">
            <v>NON-NPO</v>
          </cell>
          <cell r="AE2032">
            <v>225000</v>
          </cell>
          <cell r="AF2032">
            <v>273304</v>
          </cell>
          <cell r="AS2032">
            <v>4</v>
          </cell>
          <cell r="AX2032">
            <v>4</v>
          </cell>
          <cell r="BV2032" t="str">
            <v>7822 Brookmill Road</v>
          </cell>
          <cell r="EI2032" t="str">
            <v>X</v>
          </cell>
          <cell r="EM2032">
            <v>42826</v>
          </cell>
          <cell r="EQ2032">
            <v>43233</v>
          </cell>
          <cell r="JB2032" t="str">
            <v>Yes</v>
          </cell>
        </row>
        <row r="2033">
          <cell r="B2033" t="str">
            <v>Secondary</v>
          </cell>
          <cell r="C2033" t="str">
            <v>SCLARC-1516-2</v>
          </cell>
          <cell r="D2033" t="str">
            <v>RD</v>
          </cell>
          <cell r="E2033" t="str">
            <v>X203</v>
          </cell>
          <cell r="G2033" t="str">
            <v>SCLARC</v>
          </cell>
          <cell r="H2033" t="str">
            <v>2015-16</v>
          </cell>
          <cell r="J2033" t="str">
            <v>None</v>
          </cell>
          <cell r="K2033" t="str">
            <v>Regular</v>
          </cell>
          <cell r="L2033" t="str">
            <v>Residential (ARFPSHN-Behavioral-5bed)</v>
          </cell>
          <cell r="N2033" t="str">
            <v>Continued</v>
          </cell>
          <cell r="P2033" t="str">
            <v>Completed</v>
          </cell>
          <cell r="T2033" t="str">
            <v>NPO</v>
          </cell>
          <cell r="AX2033"/>
          <cell r="BV2033" t="str">
            <v xml:space="preserve">5505 S. Garth </v>
          </cell>
          <cell r="JB2033"/>
        </row>
        <row r="2034">
          <cell r="B2034" t="str">
            <v>Primary</v>
          </cell>
          <cell r="C2034" t="str">
            <v>SCLARC-1617-1</v>
          </cell>
          <cell r="D2034" t="str">
            <v>RD</v>
          </cell>
          <cell r="G2034" t="str">
            <v>SCLARC</v>
          </cell>
          <cell r="H2034" t="str">
            <v>2016-17</v>
          </cell>
          <cell r="J2034" t="str">
            <v>None</v>
          </cell>
          <cell r="K2034" t="str">
            <v>PDC</v>
          </cell>
          <cell r="L2034" t="str">
            <v>Residential (SRF-3bed)</v>
          </cell>
          <cell r="N2034" t="str">
            <v>New</v>
          </cell>
          <cell r="P2034" t="str">
            <v>In Progress</v>
          </cell>
          <cell r="T2034" t="str">
            <v>NON-NPO</v>
          </cell>
          <cell r="AE2034">
            <v>200000</v>
          </cell>
          <cell r="AF2034">
            <v>200000</v>
          </cell>
          <cell r="AS2034">
            <v>3</v>
          </cell>
          <cell r="AX2034">
            <v>3</v>
          </cell>
          <cell r="BV2034" t="str">
            <v>850 S. Center Street</v>
          </cell>
          <cell r="EI2034">
            <v>42662</v>
          </cell>
          <cell r="EK2034">
            <v>43091</v>
          </cell>
          <cell r="EM2034">
            <v>43091</v>
          </cell>
        </row>
        <row r="2035">
          <cell r="B2035" t="str">
            <v>Primary</v>
          </cell>
          <cell r="C2035" t="str">
            <v>SCLARC-1617-2</v>
          </cell>
          <cell r="D2035" t="str">
            <v>RD</v>
          </cell>
          <cell r="G2035" t="str">
            <v>SCLARC</v>
          </cell>
          <cell r="H2035" t="str">
            <v>2016-17</v>
          </cell>
          <cell r="J2035" t="str">
            <v>FDC</v>
          </cell>
          <cell r="K2035" t="str">
            <v>PDC</v>
          </cell>
          <cell r="L2035" t="str">
            <v>Residential (SLS)</v>
          </cell>
          <cell r="N2035" t="str">
            <v>New</v>
          </cell>
          <cell r="P2035" t="str">
            <v>Completed</v>
          </cell>
          <cell r="T2035" t="str">
            <v>NON-NPO</v>
          </cell>
          <cell r="AE2035">
            <v>100000</v>
          </cell>
          <cell r="AF2035">
            <v>100000</v>
          </cell>
          <cell r="AS2035">
            <v>3</v>
          </cell>
          <cell r="AX2035">
            <v>3</v>
          </cell>
          <cell r="EI2035" t="str">
            <v>x</v>
          </cell>
          <cell r="EK2035" t="str">
            <v>N/A</v>
          </cell>
          <cell r="EM2035" t="str">
            <v>N/A</v>
          </cell>
          <cell r="EQ2035" t="str">
            <v>N/A</v>
          </cell>
          <cell r="JB2035" t="str">
            <v>Yes</v>
          </cell>
        </row>
        <row r="2036">
          <cell r="B2036" t="str">
            <v>Primary</v>
          </cell>
          <cell r="C2036" t="str">
            <v>SCLARC-1617-3</v>
          </cell>
          <cell r="D2036" t="str">
            <v>RD</v>
          </cell>
          <cell r="G2036" t="str">
            <v>SCLARC</v>
          </cell>
          <cell r="H2036" t="str">
            <v>2016-17</v>
          </cell>
          <cell r="J2036" t="str">
            <v>None</v>
          </cell>
          <cell r="K2036" t="str">
            <v>PDC</v>
          </cell>
          <cell r="L2036" t="str">
            <v>Residential (SRF-3bed)</v>
          </cell>
          <cell r="N2036" t="str">
            <v>New</v>
          </cell>
          <cell r="P2036" t="str">
            <v>In Progress</v>
          </cell>
          <cell r="T2036" t="str">
            <v>NON-NPO</v>
          </cell>
          <cell r="AE2036">
            <v>200000</v>
          </cell>
          <cell r="AF2036">
            <v>200000</v>
          </cell>
          <cell r="AS2036">
            <v>3</v>
          </cell>
          <cell r="AX2036">
            <v>3</v>
          </cell>
          <cell r="EI2036">
            <v>42662</v>
          </cell>
        </row>
        <row r="2037">
          <cell r="B2037" t="str">
            <v>Primary</v>
          </cell>
          <cell r="C2037" t="str">
            <v>SCLARC-1617-4</v>
          </cell>
          <cell r="D2037" t="str">
            <v>RD</v>
          </cell>
          <cell r="G2037" t="str">
            <v>SCLARC</v>
          </cell>
          <cell r="H2037" t="str">
            <v>2016-17</v>
          </cell>
          <cell r="J2037" t="str">
            <v>None</v>
          </cell>
          <cell r="K2037" t="str">
            <v>PDC</v>
          </cell>
          <cell r="L2037" t="str">
            <v>Residential (SRF-4bed)</v>
          </cell>
          <cell r="N2037" t="str">
            <v>New</v>
          </cell>
          <cell r="P2037" t="str">
            <v>In Progress</v>
          </cell>
          <cell r="T2037" t="str">
            <v>NON-NPO</v>
          </cell>
          <cell r="AE2037">
            <v>200000</v>
          </cell>
          <cell r="AF2037">
            <v>200000</v>
          </cell>
          <cell r="AS2037">
            <v>4</v>
          </cell>
          <cell r="AX2037">
            <v>4</v>
          </cell>
          <cell r="BV2037" t="str">
            <v>710 W Arbutus St.</v>
          </cell>
          <cell r="EI2037">
            <v>42662</v>
          </cell>
          <cell r="EK2037">
            <v>43090</v>
          </cell>
          <cell r="EM2037">
            <v>43090</v>
          </cell>
        </row>
        <row r="2038">
          <cell r="B2038" t="str">
            <v>Primary</v>
          </cell>
          <cell r="C2038" t="str">
            <v>SCLARC-1617-5</v>
          </cell>
          <cell r="D2038" t="str">
            <v>LDP</v>
          </cell>
          <cell r="G2038" t="str">
            <v>SCLARC</v>
          </cell>
          <cell r="H2038" t="str">
            <v>2016-17</v>
          </cell>
          <cell r="J2038" t="str">
            <v>FDC</v>
          </cell>
          <cell r="K2038" t="str">
            <v>FDC</v>
          </cell>
          <cell r="L2038" t="str">
            <v>Licensed Day Program</v>
          </cell>
          <cell r="N2038" t="str">
            <v>New</v>
          </cell>
          <cell r="P2038" t="str">
            <v>In Progress</v>
          </cell>
          <cell r="T2038" t="str">
            <v>NON-NPO</v>
          </cell>
          <cell r="AE2038">
            <v>200000</v>
          </cell>
          <cell r="AF2038">
            <v>200000</v>
          </cell>
          <cell r="BV2038" t="str">
            <v>9130 Western Ave</v>
          </cell>
          <cell r="EI2038" t="str">
            <v>X</v>
          </cell>
          <cell r="EK2038" t="str">
            <v>X</v>
          </cell>
          <cell r="EM2038" t="str">
            <v>X</v>
          </cell>
          <cell r="EQ2038">
            <v>43235</v>
          </cell>
          <cell r="JB2038" t="str">
            <v>Yes</v>
          </cell>
        </row>
        <row r="2039">
          <cell r="B2039" t="str">
            <v>Secondary</v>
          </cell>
          <cell r="C2039" t="str">
            <v>SCLARC-1617-6</v>
          </cell>
          <cell r="D2039" t="str">
            <v>RD</v>
          </cell>
          <cell r="E2039" t="str">
            <v>X203</v>
          </cell>
          <cell r="G2039" t="str">
            <v>SCLARC</v>
          </cell>
          <cell r="H2039" t="str">
            <v>2016-17</v>
          </cell>
          <cell r="J2039" t="str">
            <v>None</v>
          </cell>
          <cell r="K2039" t="str">
            <v>Regular</v>
          </cell>
          <cell r="L2039" t="str">
            <v>Residential (ARFPSHN-Behavioral-5bed)</v>
          </cell>
          <cell r="N2039" t="str">
            <v>Continued</v>
          </cell>
          <cell r="P2039" t="str">
            <v>Completed</v>
          </cell>
          <cell r="T2039" t="str">
            <v>NPO</v>
          </cell>
          <cell r="AX2039"/>
          <cell r="BV2039" t="str">
            <v xml:space="preserve">5505 S. Garth </v>
          </cell>
          <cell r="JB2039"/>
        </row>
        <row r="2040">
          <cell r="B2040" t="str">
            <v>Primary</v>
          </cell>
          <cell r="C2040" t="str">
            <v>SCLARC-1718-1</v>
          </cell>
          <cell r="D2040" t="str">
            <v>DP</v>
          </cell>
          <cell r="G2040" t="str">
            <v>SCLARC</v>
          </cell>
          <cell r="H2040" t="str">
            <v>2017-18</v>
          </cell>
          <cell r="J2040" t="str">
            <v>Regular</v>
          </cell>
          <cell r="K2040" t="str">
            <v>Regular</v>
          </cell>
          <cell r="L2040" t="str">
            <v>Day Program</v>
          </cell>
          <cell r="N2040" t="str">
            <v>New</v>
          </cell>
          <cell r="P2040" t="str">
            <v>Discontinued</v>
          </cell>
          <cell r="AE2040">
            <v>150000</v>
          </cell>
          <cell r="AF2040">
            <v>150000</v>
          </cell>
        </row>
        <row r="2041">
          <cell r="B2041" t="str">
            <v>Primary</v>
          </cell>
          <cell r="C2041" t="str">
            <v>SCLARC-1718-2</v>
          </cell>
          <cell r="D2041" t="str">
            <v>RD</v>
          </cell>
          <cell r="G2041" t="str">
            <v>SCLARC</v>
          </cell>
          <cell r="H2041" t="str">
            <v>2017-18</v>
          </cell>
          <cell r="J2041" t="str">
            <v>Regular</v>
          </cell>
          <cell r="K2041" t="str">
            <v>Regular</v>
          </cell>
          <cell r="L2041" t="str">
            <v>Crisis Services Residential (CSR)</v>
          </cell>
          <cell r="N2041" t="str">
            <v>New</v>
          </cell>
          <cell r="P2041" t="str">
            <v>In Progress</v>
          </cell>
          <cell r="T2041" t="str">
            <v>NON-NPO</v>
          </cell>
          <cell r="AE2041">
            <v>200000</v>
          </cell>
          <cell r="AF2041">
            <v>200000</v>
          </cell>
          <cell r="AS2041">
            <v>1</v>
          </cell>
          <cell r="AV2041">
            <v>3</v>
          </cell>
          <cell r="AX2041">
            <v>4</v>
          </cell>
          <cell r="EI2041">
            <v>43201</v>
          </cell>
        </row>
        <row r="2042">
          <cell r="B2042" t="str">
            <v>Primary</v>
          </cell>
          <cell r="C2042" t="str">
            <v>SCLARC-1718-3</v>
          </cell>
          <cell r="D2042" t="str">
            <v>RD</v>
          </cell>
          <cell r="G2042" t="str">
            <v>SCLARC</v>
          </cell>
          <cell r="H2042" t="str">
            <v>2017-18</v>
          </cell>
          <cell r="J2042" t="str">
            <v>Regular</v>
          </cell>
          <cell r="K2042" t="str">
            <v>Regular</v>
          </cell>
          <cell r="L2042" t="str">
            <v>Crisis Services Step Down (CSSD)</v>
          </cell>
          <cell r="N2042" t="str">
            <v>New</v>
          </cell>
          <cell r="P2042" t="str">
            <v>In Progress</v>
          </cell>
          <cell r="T2042" t="str">
            <v>NON-NPO</v>
          </cell>
          <cell r="AE2042">
            <v>200000</v>
          </cell>
          <cell r="AF2042">
            <v>200000</v>
          </cell>
          <cell r="AS2042">
            <v>1</v>
          </cell>
          <cell r="AV2042">
            <v>3</v>
          </cell>
          <cell r="AX2042">
            <v>4</v>
          </cell>
          <cell r="EI2042">
            <v>43201</v>
          </cell>
        </row>
        <row r="2043">
          <cell r="B2043" t="str">
            <v>Primary</v>
          </cell>
          <cell r="C2043" t="str">
            <v>SDRC-0506-1</v>
          </cell>
          <cell r="D2043" t="str">
            <v>RD</v>
          </cell>
          <cell r="G2043" t="str">
            <v>SDRC</v>
          </cell>
          <cell r="H2043" t="str">
            <v>2005-06</v>
          </cell>
          <cell r="J2043" t="str">
            <v>None</v>
          </cell>
          <cell r="K2043" t="str">
            <v>Regular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E2043">
            <v>60000</v>
          </cell>
          <cell r="AF2043">
            <v>60000</v>
          </cell>
          <cell r="AS2043">
            <v>4</v>
          </cell>
          <cell r="AX2043">
            <v>4</v>
          </cell>
          <cell r="BV2043" t="str">
            <v>1561 E. Mission Rd</v>
          </cell>
          <cell r="JB2043"/>
        </row>
        <row r="2044">
          <cell r="B2044" t="str">
            <v>Primary</v>
          </cell>
          <cell r="C2044" t="str">
            <v>SDRC-0506-2</v>
          </cell>
          <cell r="D2044" t="str">
            <v>RD</v>
          </cell>
          <cell r="G2044" t="str">
            <v>SDRC</v>
          </cell>
          <cell r="H2044" t="str">
            <v>2005-06</v>
          </cell>
          <cell r="J2044" t="str">
            <v>None</v>
          </cell>
          <cell r="K2044" t="str">
            <v>Regular</v>
          </cell>
          <cell r="L2044" t="str">
            <v>Residential (SRF-4bed)</v>
          </cell>
          <cell r="N2044" t="str">
            <v>New</v>
          </cell>
          <cell r="P2044" t="str">
            <v>Discontinued</v>
          </cell>
          <cell r="T2044" t="str">
            <v>NON-NPO</v>
          </cell>
          <cell r="AS2044">
            <v>1</v>
          </cell>
          <cell r="AT2044">
            <v>3</v>
          </cell>
          <cell r="AX2044">
            <v>4</v>
          </cell>
          <cell r="JB2044"/>
        </row>
        <row r="2045">
          <cell r="B2045" t="str">
            <v>Primary</v>
          </cell>
          <cell r="C2045" t="str">
            <v>SDRC-0506-3</v>
          </cell>
          <cell r="D2045" t="str">
            <v>RD</v>
          </cell>
          <cell r="G2045" t="str">
            <v>SDRC</v>
          </cell>
          <cell r="H2045" t="str">
            <v>2005-06</v>
          </cell>
          <cell r="J2045" t="str">
            <v>None</v>
          </cell>
          <cell r="K2045" t="str">
            <v>Regular</v>
          </cell>
          <cell r="L2045" t="str">
            <v>Residential (SRF-4bed)</v>
          </cell>
          <cell r="N2045" t="str">
            <v>New</v>
          </cell>
          <cell r="P2045" t="str">
            <v>Discontinued</v>
          </cell>
          <cell r="T2045" t="str">
            <v>NON-NPO</v>
          </cell>
          <cell r="AE2045">
            <v>60000</v>
          </cell>
          <cell r="AF2045">
            <v>60000</v>
          </cell>
          <cell r="AS2045">
            <v>4</v>
          </cell>
          <cell r="AX2045">
            <v>4</v>
          </cell>
          <cell r="JB2045"/>
        </row>
        <row r="2046">
          <cell r="B2046" t="str">
            <v>Primary</v>
          </cell>
          <cell r="C2046" t="str">
            <v>SDRC-0506-4</v>
          </cell>
          <cell r="D2046" t="str">
            <v>RD</v>
          </cell>
          <cell r="G2046" t="str">
            <v>SDRC</v>
          </cell>
          <cell r="H2046" t="str">
            <v>2005-06</v>
          </cell>
          <cell r="J2046" t="str">
            <v>None</v>
          </cell>
          <cell r="K2046" t="str">
            <v>Regular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E2046">
            <v>90000</v>
          </cell>
          <cell r="AF2046">
            <v>90000</v>
          </cell>
          <cell r="AS2046">
            <v>4</v>
          </cell>
          <cell r="AX2046">
            <v>4</v>
          </cell>
          <cell r="BV2046" t="str">
            <v>680 Rivera St.</v>
          </cell>
          <cell r="JB2046"/>
        </row>
        <row r="2047">
          <cell r="B2047" t="str">
            <v>Primary</v>
          </cell>
          <cell r="C2047" t="str">
            <v>SDRC-0506-5</v>
          </cell>
          <cell r="D2047" t="str">
            <v>RD</v>
          </cell>
          <cell r="G2047" t="str">
            <v>SDRC</v>
          </cell>
          <cell r="H2047" t="str">
            <v>2005-06</v>
          </cell>
          <cell r="J2047" t="str">
            <v>None</v>
          </cell>
          <cell r="K2047" t="str">
            <v>Regular</v>
          </cell>
          <cell r="L2047" t="str">
            <v>Residential (SRF-4bed)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E2047">
            <v>90000</v>
          </cell>
          <cell r="AF2047">
            <v>90000</v>
          </cell>
          <cell r="AS2047">
            <v>4</v>
          </cell>
          <cell r="AX2047">
            <v>4</v>
          </cell>
          <cell r="BV2047" t="str">
            <v>105 Playa Del Rey</v>
          </cell>
          <cell r="JB2047"/>
        </row>
        <row r="2048">
          <cell r="B2048" t="str">
            <v>Primary</v>
          </cell>
          <cell r="C2048" t="str">
            <v>SDRC-0506-6</v>
          </cell>
          <cell r="D2048" t="str">
            <v>DP</v>
          </cell>
          <cell r="G2048" t="str">
            <v>SDRC</v>
          </cell>
          <cell r="H2048" t="str">
            <v>2005-06</v>
          </cell>
          <cell r="J2048" t="str">
            <v>None</v>
          </cell>
          <cell r="K2048" t="str">
            <v>Regular</v>
          </cell>
          <cell r="L2048" t="str">
            <v>Day Program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E2048">
            <v>40000</v>
          </cell>
          <cell r="AF2048">
            <v>40000</v>
          </cell>
          <cell r="AX2048"/>
          <cell r="JB2048"/>
        </row>
        <row r="2049">
          <cell r="B2049" t="str">
            <v>Primary</v>
          </cell>
          <cell r="C2049" t="str">
            <v>SDRC-0607-1</v>
          </cell>
          <cell r="D2049" t="str">
            <v>RD</v>
          </cell>
          <cell r="G2049" t="str">
            <v>SDRC</v>
          </cell>
          <cell r="H2049" t="str">
            <v>2006-07</v>
          </cell>
          <cell r="J2049" t="str">
            <v>None</v>
          </cell>
          <cell r="K2049" t="str">
            <v>Regular</v>
          </cell>
          <cell r="L2049" t="str">
            <v>Residential (FHA-2bed)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E2049">
            <v>50000</v>
          </cell>
          <cell r="AF2049">
            <v>50000</v>
          </cell>
          <cell r="AS2049">
            <v>2</v>
          </cell>
          <cell r="AX2049">
            <v>2</v>
          </cell>
          <cell r="JB2049"/>
        </row>
        <row r="2050">
          <cell r="B2050" t="str">
            <v>Primary</v>
          </cell>
          <cell r="C2050" t="str">
            <v>SDRC-0607-2</v>
          </cell>
          <cell r="D2050" t="str">
            <v>RD</v>
          </cell>
          <cell r="G2050" t="str">
            <v>SDRC</v>
          </cell>
          <cell r="H2050" t="str">
            <v>2006-07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E2050">
            <v>90000</v>
          </cell>
          <cell r="AF2050">
            <v>90000</v>
          </cell>
          <cell r="AS2050">
            <v>1</v>
          </cell>
          <cell r="AT2050">
            <v>3</v>
          </cell>
          <cell r="AX2050">
            <v>4</v>
          </cell>
          <cell r="BV2050" t="str">
            <v>5072 Corte Alacante</v>
          </cell>
          <cell r="JB2050"/>
        </row>
        <row r="2051">
          <cell r="B2051" t="str">
            <v>Primary</v>
          </cell>
          <cell r="C2051" t="str">
            <v>SDRC-0607-3</v>
          </cell>
          <cell r="D2051" t="str">
            <v>RD</v>
          </cell>
          <cell r="G2051" t="str">
            <v>SDRC</v>
          </cell>
          <cell r="H2051" t="str">
            <v>2006-07</v>
          </cell>
          <cell r="J2051" t="str">
            <v>None</v>
          </cell>
          <cell r="K2051" t="str">
            <v>Regular</v>
          </cell>
          <cell r="L2051" t="str">
            <v>Residential (SRF-4bed)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E2051">
            <v>90000</v>
          </cell>
          <cell r="AF2051">
            <v>90000</v>
          </cell>
          <cell r="AS2051">
            <v>1</v>
          </cell>
          <cell r="AT2051">
            <v>3</v>
          </cell>
          <cell r="AX2051">
            <v>4</v>
          </cell>
          <cell r="BV2051" t="str">
            <v>3702 Palo Verde Way</v>
          </cell>
          <cell r="JB2051"/>
        </row>
        <row r="2052">
          <cell r="B2052" t="str">
            <v>Primary</v>
          </cell>
          <cell r="C2052" t="str">
            <v>SDRC-0607-4</v>
          </cell>
          <cell r="D2052" t="str">
            <v>RD</v>
          </cell>
          <cell r="G2052" t="str">
            <v>SDRC</v>
          </cell>
          <cell r="H2052" t="str">
            <v>2006-07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90000</v>
          </cell>
          <cell r="AF2052">
            <v>90000</v>
          </cell>
          <cell r="AS2052">
            <v>4</v>
          </cell>
          <cell r="AX2052">
            <v>4</v>
          </cell>
          <cell r="BV2052" t="str">
            <v>949 Paseo La Cresta</v>
          </cell>
          <cell r="JB2052"/>
        </row>
        <row r="2053">
          <cell r="B2053" t="str">
            <v>Primary</v>
          </cell>
          <cell r="C2053" t="str">
            <v>SDRC-0607-5</v>
          </cell>
          <cell r="D2053" t="str">
            <v>RD</v>
          </cell>
          <cell r="G2053" t="str">
            <v>SDRC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1</v>
          </cell>
          <cell r="AT2053">
            <v>3</v>
          </cell>
          <cell r="AX2053">
            <v>4</v>
          </cell>
          <cell r="BV2053" t="str">
            <v>9354 Piedmont</v>
          </cell>
          <cell r="JB2053"/>
        </row>
        <row r="2054">
          <cell r="B2054" t="str">
            <v>Primary</v>
          </cell>
          <cell r="C2054" t="str">
            <v>SDRC-0607-6</v>
          </cell>
          <cell r="D2054" t="str">
            <v>RD</v>
          </cell>
          <cell r="G2054" t="str">
            <v>SDRC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Residential (SRF-4bed)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90000</v>
          </cell>
          <cell r="AF2054">
            <v>90000</v>
          </cell>
          <cell r="AS2054">
            <v>1</v>
          </cell>
          <cell r="AT2054">
            <v>3</v>
          </cell>
          <cell r="AX2054">
            <v>4</v>
          </cell>
          <cell r="BV2054" t="str">
            <v>5698 Green Shade Rd.</v>
          </cell>
          <cell r="JB2054"/>
        </row>
        <row r="2055">
          <cell r="B2055" t="str">
            <v>Primary</v>
          </cell>
          <cell r="C2055" t="str">
            <v>SDRC-0607-7</v>
          </cell>
          <cell r="D2055" t="str">
            <v>RD</v>
          </cell>
          <cell r="G2055" t="str">
            <v>SDRC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100000</v>
          </cell>
          <cell r="AF2055">
            <v>100000</v>
          </cell>
          <cell r="AT2055">
            <v>4</v>
          </cell>
          <cell r="AX2055">
            <v>4</v>
          </cell>
          <cell r="BV2055" t="str">
            <v>5974 Oceanview Ridge Ln</v>
          </cell>
          <cell r="JB2055"/>
        </row>
        <row r="2056">
          <cell r="B2056" t="str">
            <v>Primary</v>
          </cell>
          <cell r="C2056" t="str">
            <v>SDRC-0607-8</v>
          </cell>
          <cell r="D2056" t="str">
            <v>RD</v>
          </cell>
          <cell r="G2056" t="str">
            <v>SDRC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4</v>
          </cell>
          <cell r="AX2056">
            <v>4</v>
          </cell>
          <cell r="BV2056" t="str">
            <v>4041 Helena St.</v>
          </cell>
          <cell r="JB2056"/>
        </row>
        <row r="2057">
          <cell r="B2057" t="str">
            <v>Primary</v>
          </cell>
          <cell r="C2057" t="str">
            <v>SDRC-0607-9</v>
          </cell>
          <cell r="D2057" t="str">
            <v>RD</v>
          </cell>
          <cell r="G2057" t="str">
            <v>SDRC</v>
          </cell>
          <cell r="H2057" t="str">
            <v>2006-07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90000</v>
          </cell>
          <cell r="AF2057">
            <v>90000</v>
          </cell>
          <cell r="AT2057">
            <v>4</v>
          </cell>
          <cell r="AX2057">
            <v>4</v>
          </cell>
          <cell r="BV2057" t="str">
            <v>5899 Tooley St.</v>
          </cell>
          <cell r="JB2057"/>
        </row>
        <row r="2058">
          <cell r="B2058" t="str">
            <v>Primary</v>
          </cell>
          <cell r="C2058" t="str">
            <v>SDRC-0607-10</v>
          </cell>
          <cell r="D2058" t="str">
            <v>DP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Day Program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40000</v>
          </cell>
          <cell r="AF2058">
            <v>40000</v>
          </cell>
          <cell r="AX2058"/>
          <cell r="JB2058"/>
        </row>
        <row r="2059">
          <cell r="B2059" t="str">
            <v>Primary</v>
          </cell>
          <cell r="C2059" t="str">
            <v>SDRC-0607-11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10bed or Larger Facility (10+LF)</v>
          </cell>
          <cell r="N2059" t="str">
            <v>Expanded</v>
          </cell>
          <cell r="P2059" t="str">
            <v>Completed</v>
          </cell>
          <cell r="T2059" t="str">
            <v>NON-NPO</v>
          </cell>
          <cell r="AE2059">
            <v>500000</v>
          </cell>
          <cell r="AF2059">
            <v>500000</v>
          </cell>
          <cell r="AT2059">
            <v>12</v>
          </cell>
          <cell r="AX2059">
            <v>12</v>
          </cell>
          <cell r="JB2059"/>
        </row>
        <row r="2060">
          <cell r="B2060" t="str">
            <v>Primary</v>
          </cell>
          <cell r="C2060" t="str">
            <v>SDRC-0607-12</v>
          </cell>
          <cell r="D2060" t="str">
            <v>TD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Training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225000</v>
          </cell>
          <cell r="AF2060">
            <v>225000</v>
          </cell>
          <cell r="AX2060"/>
          <cell r="JB2060"/>
        </row>
        <row r="2061">
          <cell r="B2061" t="str">
            <v>Primary</v>
          </cell>
          <cell r="C2061" t="str">
            <v>SDRC-0607-13</v>
          </cell>
          <cell r="D2061" t="str">
            <v>TD</v>
          </cell>
          <cell r="E2061" t="str">
            <v>X159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Training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114000</v>
          </cell>
          <cell r="AF2061">
            <v>114000</v>
          </cell>
          <cell r="AX2061"/>
          <cell r="JB2061"/>
        </row>
        <row r="2062">
          <cell r="B2062" t="str">
            <v>Primary</v>
          </cell>
          <cell r="C2062" t="str">
            <v>SDRC-0607-14</v>
          </cell>
          <cell r="D2062" t="str">
            <v>SS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Crisis Support Services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60000</v>
          </cell>
          <cell r="AF2062">
            <v>60000</v>
          </cell>
          <cell r="AX2062"/>
          <cell r="JB2062"/>
        </row>
        <row r="2063">
          <cell r="B2063" t="str">
            <v>Primary</v>
          </cell>
          <cell r="C2063" t="str">
            <v>SDRC-0607-15</v>
          </cell>
          <cell r="D2063" t="str">
            <v>TD</v>
          </cell>
          <cell r="E2063" t="str">
            <v>X160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Training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80000</v>
          </cell>
          <cell r="AF2063">
            <v>80000</v>
          </cell>
          <cell r="AX2063"/>
          <cell r="JB2063"/>
        </row>
        <row r="2064">
          <cell r="B2064" t="str">
            <v>Primary</v>
          </cell>
          <cell r="C2064" t="str">
            <v>SDRC-0607-16</v>
          </cell>
          <cell r="D2064" t="str">
            <v>SS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Behavioral Services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321000</v>
          </cell>
          <cell r="AF2064">
            <v>321000</v>
          </cell>
          <cell r="AX2064"/>
          <cell r="JB2064"/>
        </row>
        <row r="2065">
          <cell r="B2065" t="str">
            <v>Primary</v>
          </cell>
          <cell r="C2065" t="str">
            <v>SDRC-0708-1</v>
          </cell>
          <cell r="D2065" t="str">
            <v>RD</v>
          </cell>
          <cell r="G2065" t="str">
            <v>SDRC</v>
          </cell>
          <cell r="H2065" t="str">
            <v>2007-08</v>
          </cell>
          <cell r="J2065" t="str">
            <v>None</v>
          </cell>
          <cell r="K2065" t="str">
            <v>Regular</v>
          </cell>
          <cell r="L2065" t="str">
            <v>Crisis Services Residential (CSR)</v>
          </cell>
          <cell r="N2065" t="str">
            <v>New</v>
          </cell>
          <cell r="P2065" t="str">
            <v>Discontinued</v>
          </cell>
          <cell r="T2065" t="str">
            <v>NON-NPO</v>
          </cell>
          <cell r="AT2065">
            <v>3</v>
          </cell>
          <cell r="AX2065">
            <v>3</v>
          </cell>
          <cell r="JB2065"/>
        </row>
        <row r="2066">
          <cell r="B2066" t="str">
            <v>Primary</v>
          </cell>
          <cell r="C2066" t="str">
            <v>SDRC-0708-2</v>
          </cell>
          <cell r="D2066" t="str">
            <v>RD</v>
          </cell>
          <cell r="G2066" t="str">
            <v>SDRC</v>
          </cell>
          <cell r="H2066" t="str">
            <v>2007-08</v>
          </cell>
          <cell r="J2066" t="str">
            <v>None</v>
          </cell>
          <cell r="K2066" t="str">
            <v>Regular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100000</v>
          </cell>
          <cell r="AF2066">
            <v>100000</v>
          </cell>
          <cell r="AV2066">
            <v>4</v>
          </cell>
          <cell r="AX2066">
            <v>4</v>
          </cell>
          <cell r="JB2066"/>
        </row>
        <row r="2067">
          <cell r="B2067" t="str">
            <v>Primary</v>
          </cell>
          <cell r="C2067" t="str">
            <v>SDRC-0708-3</v>
          </cell>
          <cell r="D2067" t="str">
            <v>RD</v>
          </cell>
          <cell r="G2067" t="str">
            <v>SDRC</v>
          </cell>
          <cell r="H2067" t="str">
            <v>2007-08</v>
          </cell>
          <cell r="J2067" t="str">
            <v>None</v>
          </cell>
          <cell r="K2067" t="str">
            <v>Regular</v>
          </cell>
          <cell r="L2067" t="str">
            <v>Residential (SRF-4bed)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100000</v>
          </cell>
          <cell r="AF2067">
            <v>100000</v>
          </cell>
          <cell r="AS2067">
            <v>4</v>
          </cell>
          <cell r="AX2067">
            <v>4</v>
          </cell>
          <cell r="BV2067" t="str">
            <v>1640 Dartmouth St.</v>
          </cell>
          <cell r="JB2067"/>
        </row>
        <row r="2068">
          <cell r="B2068" t="str">
            <v>Primary</v>
          </cell>
          <cell r="C2068" t="str">
            <v>SDRC-0708-4</v>
          </cell>
          <cell r="D2068" t="str">
            <v>RD</v>
          </cell>
          <cell r="G2068" t="str">
            <v>SDRC</v>
          </cell>
          <cell r="H2068" t="str">
            <v>2007-08</v>
          </cell>
          <cell r="J2068" t="str">
            <v>None</v>
          </cell>
          <cell r="K2068" t="str">
            <v>Regular</v>
          </cell>
          <cell r="L2068" t="str">
            <v>Residential (SRF-4bed)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E2068">
            <v>100000</v>
          </cell>
          <cell r="AF2068">
            <v>100000</v>
          </cell>
          <cell r="AS2068">
            <v>4</v>
          </cell>
          <cell r="AX2068">
            <v>4</v>
          </cell>
          <cell r="JB2068"/>
        </row>
        <row r="2069">
          <cell r="B2069" t="str">
            <v>Primary</v>
          </cell>
          <cell r="C2069" t="str">
            <v>SDRC-0708-5</v>
          </cell>
          <cell r="D2069" t="str">
            <v>RD</v>
          </cell>
          <cell r="G2069" t="str">
            <v>SDRC</v>
          </cell>
          <cell r="H2069" t="str">
            <v>2007-08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Discontinued</v>
          </cell>
          <cell r="T2069" t="str">
            <v>NON-NPO</v>
          </cell>
          <cell r="AS2069">
            <v>2</v>
          </cell>
          <cell r="AT2069">
            <v>2</v>
          </cell>
          <cell r="AX2069">
            <v>4</v>
          </cell>
          <cell r="JB2069"/>
        </row>
        <row r="2070">
          <cell r="B2070" t="str">
            <v>Primary</v>
          </cell>
          <cell r="C2070" t="str">
            <v>SDRC-0708-6</v>
          </cell>
          <cell r="D2070" t="str">
            <v>RD</v>
          </cell>
          <cell r="G2070" t="str">
            <v>SDRC</v>
          </cell>
          <cell r="H2070" t="str">
            <v>2007-08</v>
          </cell>
          <cell r="J2070" t="str">
            <v>None</v>
          </cell>
          <cell r="K2070" t="str">
            <v>Regular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100000</v>
          </cell>
          <cell r="AF2070">
            <v>100000</v>
          </cell>
          <cell r="AS2070">
            <v>4</v>
          </cell>
          <cell r="AX2070">
            <v>4</v>
          </cell>
          <cell r="JB2070"/>
        </row>
        <row r="2071">
          <cell r="B2071" t="str">
            <v>Primary</v>
          </cell>
          <cell r="C2071" t="str">
            <v>SDRC-0708-7</v>
          </cell>
          <cell r="D2071" t="str">
            <v>RD</v>
          </cell>
          <cell r="G2071" t="str">
            <v>SDRC</v>
          </cell>
          <cell r="H2071" t="str">
            <v>2007-08</v>
          </cell>
          <cell r="J2071" t="str">
            <v>None</v>
          </cell>
          <cell r="K2071" t="str">
            <v>Regular</v>
          </cell>
          <cell r="L2071" t="str">
            <v>Residential (SRF-4bed)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E2071">
            <v>100000</v>
          </cell>
          <cell r="AF2071">
            <v>100000</v>
          </cell>
          <cell r="AS2071">
            <v>4</v>
          </cell>
          <cell r="AX2071">
            <v>4</v>
          </cell>
          <cell r="JB2071"/>
        </row>
        <row r="2072">
          <cell r="B2072" t="str">
            <v>Primary</v>
          </cell>
          <cell r="C2072" t="str">
            <v>SDRC-0708-8</v>
          </cell>
          <cell r="D2072" t="str">
            <v>DP</v>
          </cell>
          <cell r="G2072" t="str">
            <v>SDRC</v>
          </cell>
          <cell r="H2072" t="str">
            <v>2007-08</v>
          </cell>
          <cell r="J2072" t="str">
            <v>None</v>
          </cell>
          <cell r="K2072" t="str">
            <v>Regular</v>
          </cell>
          <cell r="L2072" t="str">
            <v>Day Program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60000</v>
          </cell>
          <cell r="AF2072">
            <v>60000</v>
          </cell>
          <cell r="AX2072"/>
          <cell r="JB2072"/>
        </row>
        <row r="2073">
          <cell r="B2073" t="str">
            <v>Secondary</v>
          </cell>
          <cell r="C2073" t="str">
            <v>SDRC-0708-9</v>
          </cell>
          <cell r="D2073" t="str">
            <v>TD</v>
          </cell>
          <cell r="E2073" t="str">
            <v>X159</v>
          </cell>
          <cell r="G2073" t="str">
            <v>SDRC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Training</v>
          </cell>
          <cell r="N2073" t="str">
            <v>Continued</v>
          </cell>
          <cell r="P2073" t="str">
            <v>Completed</v>
          </cell>
          <cell r="T2073" t="str">
            <v>NON-NPO</v>
          </cell>
          <cell r="AE2073">
            <v>90000</v>
          </cell>
          <cell r="AF2073">
            <v>90000</v>
          </cell>
          <cell r="AX2073"/>
          <cell r="JB2073"/>
        </row>
        <row r="2074">
          <cell r="B2074" t="str">
            <v>Primary</v>
          </cell>
          <cell r="C2074" t="str">
            <v>SDRC-0708-10</v>
          </cell>
          <cell r="D2074" t="str">
            <v>SS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Crisis Support Services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100000</v>
          </cell>
          <cell r="AF2074">
            <v>100000</v>
          </cell>
          <cell r="AX2074"/>
          <cell r="JB2074"/>
        </row>
        <row r="2075">
          <cell r="B2075" t="str">
            <v>Primary</v>
          </cell>
          <cell r="C2075" t="str">
            <v>SDRC-0708-11</v>
          </cell>
          <cell r="D2075" t="str">
            <v>SS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Psychiatric Treatment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E2075">
            <v>80000</v>
          </cell>
          <cell r="AF2075">
            <v>80000</v>
          </cell>
          <cell r="AX2075"/>
          <cell r="JB2075"/>
        </row>
        <row r="2076">
          <cell r="B2076" t="str">
            <v>Secondary</v>
          </cell>
          <cell r="C2076" t="str">
            <v>SDRC-0708-12</v>
          </cell>
          <cell r="D2076" t="str">
            <v>TD</v>
          </cell>
          <cell r="E2076" t="str">
            <v>X160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Training</v>
          </cell>
          <cell r="N2076" t="str">
            <v>Continued</v>
          </cell>
          <cell r="P2076" t="str">
            <v>Completed</v>
          </cell>
          <cell r="T2076" t="str">
            <v>NON-NPO</v>
          </cell>
          <cell r="AE2076">
            <v>158618</v>
          </cell>
          <cell r="AF2076">
            <v>158618</v>
          </cell>
          <cell r="AX2076"/>
          <cell r="JB2076"/>
        </row>
        <row r="2077">
          <cell r="B2077" t="str">
            <v>Primary</v>
          </cell>
          <cell r="C2077" t="str">
            <v>SDRC-0708-13</v>
          </cell>
          <cell r="D2077" t="str">
            <v>RD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100000</v>
          </cell>
          <cell r="AF2077">
            <v>100000</v>
          </cell>
          <cell r="AV2077">
            <v>4</v>
          </cell>
        </row>
        <row r="2078">
          <cell r="B2078" t="str">
            <v>Primary</v>
          </cell>
          <cell r="C2078" t="str">
            <v>SDRC-0708-14</v>
          </cell>
          <cell r="D2078" t="str">
            <v>TD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Training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E2078">
            <v>200000</v>
          </cell>
          <cell r="AF2078">
            <v>200000</v>
          </cell>
          <cell r="AX2078"/>
          <cell r="JB2078"/>
        </row>
        <row r="2079">
          <cell r="B2079" t="str">
            <v>Primary</v>
          </cell>
          <cell r="C2079" t="str">
            <v>SDRC-0708-15</v>
          </cell>
          <cell r="D2079" t="str">
            <v>NP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NPO Administrative Support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E2079">
            <v>8000</v>
          </cell>
          <cell r="AF2079">
            <v>8000</v>
          </cell>
          <cell r="AX2079"/>
          <cell r="JB2079"/>
        </row>
        <row r="2080">
          <cell r="B2080" t="str">
            <v>Primary</v>
          </cell>
          <cell r="C2080" t="str">
            <v>SDRC-0708-16</v>
          </cell>
          <cell r="D2080" t="str">
            <v>NP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NPO Administrative Support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61425</v>
          </cell>
          <cell r="AF2080">
            <v>61425</v>
          </cell>
          <cell r="AX2080"/>
          <cell r="JB2080"/>
        </row>
        <row r="2081">
          <cell r="B2081" t="str">
            <v>Primary</v>
          </cell>
          <cell r="C2081" t="str">
            <v>SDRC-0809-1</v>
          </cell>
          <cell r="D2081" t="str">
            <v>RD</v>
          </cell>
          <cell r="G2081" t="str">
            <v>SDRC</v>
          </cell>
          <cell r="H2081" t="str">
            <v>2008-09</v>
          </cell>
          <cell r="J2081" t="str">
            <v>None</v>
          </cell>
          <cell r="K2081" t="str">
            <v>Regular</v>
          </cell>
          <cell r="L2081" t="str">
            <v>Residential (SRF-4bed)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100000</v>
          </cell>
          <cell r="AF2081">
            <v>100000</v>
          </cell>
          <cell r="AS2081">
            <v>4</v>
          </cell>
          <cell r="AX2081">
            <v>4</v>
          </cell>
          <cell r="JB2081"/>
        </row>
        <row r="2082">
          <cell r="B2082" t="str">
            <v>Primary</v>
          </cell>
          <cell r="C2082" t="str">
            <v>SDRC-0809-2</v>
          </cell>
          <cell r="D2082" t="str">
            <v>RD</v>
          </cell>
          <cell r="G2082" t="str">
            <v>SDRC</v>
          </cell>
          <cell r="H2082" t="str">
            <v>2008-09</v>
          </cell>
          <cell r="J2082" t="str">
            <v>None</v>
          </cell>
          <cell r="K2082" t="str">
            <v>Regular</v>
          </cell>
          <cell r="L2082" t="str">
            <v>Residential (SRF-4bed)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1</v>
          </cell>
          <cell r="AT2082">
            <v>3</v>
          </cell>
          <cell r="AX2082">
            <v>4</v>
          </cell>
          <cell r="JB2082"/>
        </row>
        <row r="2083">
          <cell r="B2083" t="str">
            <v>Primary</v>
          </cell>
          <cell r="C2083" t="str">
            <v>SDRC-0809-3</v>
          </cell>
          <cell r="D2083" t="str">
            <v>RD</v>
          </cell>
          <cell r="G2083" t="str">
            <v>SDRC</v>
          </cell>
          <cell r="H2083" t="str">
            <v>2008-09</v>
          </cell>
          <cell r="J2083" t="str">
            <v>None</v>
          </cell>
          <cell r="K2083" t="str">
            <v>Regular</v>
          </cell>
          <cell r="L2083" t="str">
            <v>Residential (SRF-4bed)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S2083">
            <v>3</v>
          </cell>
          <cell r="AT2083">
            <v>1</v>
          </cell>
          <cell r="AX2083">
            <v>4</v>
          </cell>
          <cell r="JB2083"/>
        </row>
        <row r="2084">
          <cell r="B2084" t="str">
            <v>Primary</v>
          </cell>
          <cell r="C2084" t="str">
            <v>SDRC-0809-4</v>
          </cell>
          <cell r="D2084" t="str">
            <v>RD</v>
          </cell>
          <cell r="G2084" t="str">
            <v>SDRC</v>
          </cell>
          <cell r="H2084" t="str">
            <v>2008-09</v>
          </cell>
          <cell r="J2084" t="str">
            <v>None</v>
          </cell>
          <cell r="K2084" t="str">
            <v>Regular</v>
          </cell>
          <cell r="L2084" t="str">
            <v>Residential (SRF-4bed)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100000</v>
          </cell>
          <cell r="AF2084">
            <v>100000</v>
          </cell>
          <cell r="AS2084">
            <v>4</v>
          </cell>
          <cell r="AX2084">
            <v>4</v>
          </cell>
          <cell r="JB2084"/>
        </row>
        <row r="2085">
          <cell r="B2085" t="str">
            <v>Primary</v>
          </cell>
          <cell r="C2085" t="str">
            <v>SDRC-0809-5</v>
          </cell>
          <cell r="D2085" t="str">
            <v>RD</v>
          </cell>
          <cell r="G2085" t="str">
            <v>SDRC</v>
          </cell>
          <cell r="H2085" t="str">
            <v>2008-09</v>
          </cell>
          <cell r="J2085" t="str">
            <v>None</v>
          </cell>
          <cell r="K2085" t="str">
            <v>Regular</v>
          </cell>
          <cell r="L2085" t="str">
            <v>Residential (SRF-4bed)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E2085">
            <v>100000</v>
          </cell>
          <cell r="AF2085">
            <v>100000</v>
          </cell>
          <cell r="AS2085">
            <v>4</v>
          </cell>
          <cell r="AX2085">
            <v>4</v>
          </cell>
          <cell r="JB2085"/>
        </row>
        <row r="2086">
          <cell r="B2086" t="str">
            <v>Primary</v>
          </cell>
          <cell r="C2086" t="str">
            <v>SDRC-0809-6</v>
          </cell>
          <cell r="D2086" t="str">
            <v>RD</v>
          </cell>
          <cell r="G2086" t="str">
            <v>SDRC</v>
          </cell>
          <cell r="H2086" t="str">
            <v>2008-09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T2086">
            <v>4</v>
          </cell>
          <cell r="AX2086">
            <v>4</v>
          </cell>
          <cell r="JB2086"/>
        </row>
        <row r="2087">
          <cell r="B2087" t="str">
            <v>Primary</v>
          </cell>
          <cell r="C2087" t="str">
            <v>SDRC-0809-7</v>
          </cell>
          <cell r="D2087" t="str">
            <v>RD</v>
          </cell>
          <cell r="G2087" t="str">
            <v>SDRC</v>
          </cell>
          <cell r="H2087" t="str">
            <v>2008-09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Discontinued</v>
          </cell>
          <cell r="T2087" t="str">
            <v>NON-NPO</v>
          </cell>
          <cell r="AT2087">
            <v>4</v>
          </cell>
          <cell r="AX2087">
            <v>4</v>
          </cell>
          <cell r="JB2087"/>
        </row>
        <row r="2088">
          <cell r="B2088" t="str">
            <v>Primary</v>
          </cell>
          <cell r="C2088" t="str">
            <v>SDRC-0809-8</v>
          </cell>
          <cell r="D2088" t="str">
            <v>DP</v>
          </cell>
          <cell r="G2088" t="str">
            <v>SDRC</v>
          </cell>
          <cell r="H2088" t="str">
            <v>2008-09</v>
          </cell>
          <cell r="J2088" t="str">
            <v>None</v>
          </cell>
          <cell r="K2088" t="str">
            <v>Regular</v>
          </cell>
          <cell r="L2088" t="str">
            <v>Day Program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60000</v>
          </cell>
          <cell r="AF2088">
            <v>60000</v>
          </cell>
          <cell r="AX2088"/>
          <cell r="JB2088"/>
        </row>
        <row r="2089">
          <cell r="B2089" t="str">
            <v>Primary</v>
          </cell>
          <cell r="C2089" t="str">
            <v>SDRC-0809-9</v>
          </cell>
          <cell r="D2089" t="str">
            <v>TD</v>
          </cell>
          <cell r="G2089" t="str">
            <v>SDRC</v>
          </cell>
          <cell r="H2089" t="str">
            <v>2008-09</v>
          </cell>
          <cell r="J2089" t="str">
            <v>None</v>
          </cell>
          <cell r="K2089" t="str">
            <v>Regular</v>
          </cell>
          <cell r="L2089" t="str">
            <v>Training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23500</v>
          </cell>
          <cell r="AF2089">
            <v>23500</v>
          </cell>
          <cell r="AX2089"/>
          <cell r="JB2089"/>
        </row>
        <row r="2090">
          <cell r="B2090" t="str">
            <v>Secondary</v>
          </cell>
          <cell r="C2090" t="str">
            <v>SDRC-0809-10</v>
          </cell>
          <cell r="D2090" t="str">
            <v>TD</v>
          </cell>
          <cell r="E2090" t="str">
            <v>X159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Training</v>
          </cell>
          <cell r="N2090" t="str">
            <v>Continued</v>
          </cell>
          <cell r="P2090" t="str">
            <v>Completed</v>
          </cell>
          <cell r="T2090" t="str">
            <v>NON-NPO</v>
          </cell>
          <cell r="AE2090">
            <v>90000</v>
          </cell>
          <cell r="AF2090">
            <v>90000</v>
          </cell>
          <cell r="AX2090"/>
          <cell r="JB2090"/>
        </row>
        <row r="2091">
          <cell r="B2091" t="str">
            <v>Primary</v>
          </cell>
          <cell r="C2091" t="str">
            <v>SDRC-0809-11</v>
          </cell>
          <cell r="D2091" t="str">
            <v>SS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Psychiatric Treatment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73000</v>
          </cell>
          <cell r="AF2091">
            <v>73000</v>
          </cell>
          <cell r="AX2091"/>
          <cell r="JB2091"/>
        </row>
        <row r="2092">
          <cell r="B2092" t="str">
            <v>Primary</v>
          </cell>
          <cell r="C2092" t="str">
            <v>SDRC-0809-12</v>
          </cell>
          <cell r="D2092" t="str">
            <v>SS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Psychiatric Treatment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E2092">
            <v>70380</v>
          </cell>
          <cell r="AF2092">
            <v>70380</v>
          </cell>
          <cell r="AX2092"/>
          <cell r="JB2092"/>
        </row>
        <row r="2093">
          <cell r="B2093" t="str">
            <v>Primary</v>
          </cell>
          <cell r="C2093" t="str">
            <v>SDRC-0809-13</v>
          </cell>
          <cell r="D2093" t="str">
            <v>SS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Crisis Support Services</v>
          </cell>
          <cell r="N2093" t="str">
            <v>Continued</v>
          </cell>
          <cell r="P2093" t="str">
            <v>Completed</v>
          </cell>
          <cell r="T2093" t="str">
            <v>NON-NPO</v>
          </cell>
          <cell r="AE2093">
            <v>60000</v>
          </cell>
          <cell r="AF2093">
            <v>60000</v>
          </cell>
          <cell r="AX2093"/>
          <cell r="JB2093"/>
        </row>
        <row r="2094">
          <cell r="B2094" t="str">
            <v>Secondary</v>
          </cell>
          <cell r="C2094" t="str">
            <v>SDRC-0809-14</v>
          </cell>
          <cell r="D2094" t="str">
            <v>TD</v>
          </cell>
          <cell r="E2094" t="str">
            <v>X160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Training</v>
          </cell>
          <cell r="N2094" t="str">
            <v>Continued</v>
          </cell>
          <cell r="P2094" t="str">
            <v>Completed</v>
          </cell>
          <cell r="T2094" t="str">
            <v>NON-NPO</v>
          </cell>
          <cell r="AE2094">
            <v>88600</v>
          </cell>
          <cell r="AF2094">
            <v>88600</v>
          </cell>
          <cell r="AX2094"/>
          <cell r="JB2094"/>
        </row>
        <row r="2095">
          <cell r="B2095" t="str">
            <v>Primary</v>
          </cell>
          <cell r="C2095" t="str">
            <v>SDRC-0809-15</v>
          </cell>
          <cell r="D2095" t="str">
            <v>SS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Crisis Support Services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E2095">
            <v>20046</v>
          </cell>
          <cell r="AF2095">
            <v>20046</v>
          </cell>
          <cell r="AX2095"/>
          <cell r="JB2095"/>
        </row>
        <row r="2096">
          <cell r="B2096" t="str">
            <v>Primary</v>
          </cell>
          <cell r="C2096" t="str">
            <v>SDRC-0910-1</v>
          </cell>
          <cell r="D2096" t="str">
            <v>RD</v>
          </cell>
          <cell r="G2096" t="str">
            <v>SDRC</v>
          </cell>
          <cell r="H2096" t="str">
            <v>2009-10</v>
          </cell>
          <cell r="J2096" t="str">
            <v>None</v>
          </cell>
          <cell r="K2096" t="str">
            <v>LDC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E2096">
            <v>100000</v>
          </cell>
          <cell r="AF2096">
            <v>100000</v>
          </cell>
          <cell r="AS2096">
            <v>2</v>
          </cell>
          <cell r="AT2096">
            <v>2</v>
          </cell>
          <cell r="AX2096">
            <v>4</v>
          </cell>
          <cell r="BV2096" t="str">
            <v>2617 Meadowbrook , Escondido</v>
          </cell>
        </row>
        <row r="2097">
          <cell r="B2097" t="str">
            <v>Primary</v>
          </cell>
          <cell r="C2097" t="str">
            <v>SDRC-0910-2</v>
          </cell>
          <cell r="D2097" t="str">
            <v>RD</v>
          </cell>
          <cell r="G2097" t="str">
            <v>SDRC</v>
          </cell>
          <cell r="H2097" t="str">
            <v>2009-10</v>
          </cell>
          <cell r="J2097" t="str">
            <v>None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S2097">
            <v>2</v>
          </cell>
          <cell r="AT2097">
            <v>2</v>
          </cell>
          <cell r="AX2097">
            <v>4</v>
          </cell>
          <cell r="JB2097"/>
        </row>
        <row r="2098">
          <cell r="B2098" t="str">
            <v>Primary</v>
          </cell>
          <cell r="C2098" t="str">
            <v>SDRC-0910-3</v>
          </cell>
          <cell r="D2098" t="str">
            <v>RD</v>
          </cell>
          <cell r="G2098" t="str">
            <v>SDRC</v>
          </cell>
          <cell r="H2098" t="str">
            <v>2009-10</v>
          </cell>
          <cell r="J2098" t="str">
            <v>None</v>
          </cell>
          <cell r="K2098" t="str">
            <v>Regular</v>
          </cell>
          <cell r="L2098" t="str">
            <v>Residential (SRF-4bed)</v>
          </cell>
          <cell r="N2098" t="str">
            <v>New</v>
          </cell>
          <cell r="P2098" t="str">
            <v>Discontinued</v>
          </cell>
          <cell r="T2098" t="str">
            <v>NON-NPO</v>
          </cell>
          <cell r="AS2098">
            <v>2</v>
          </cell>
          <cell r="AT2098">
            <v>2</v>
          </cell>
          <cell r="AX2098">
            <v>4</v>
          </cell>
          <cell r="JB2098"/>
        </row>
        <row r="2099">
          <cell r="B2099" t="str">
            <v>Primary</v>
          </cell>
          <cell r="C2099" t="str">
            <v>SDRC-0910-4</v>
          </cell>
          <cell r="D2099" t="str">
            <v>RD</v>
          </cell>
          <cell r="G2099" t="str">
            <v>SDRC</v>
          </cell>
          <cell r="H2099" t="str">
            <v>2009-10</v>
          </cell>
          <cell r="J2099" t="str">
            <v>None</v>
          </cell>
          <cell r="K2099" t="str">
            <v>LDC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E2099">
            <v>100000</v>
          </cell>
          <cell r="AF2099">
            <v>100000</v>
          </cell>
          <cell r="AS2099">
            <v>0</v>
          </cell>
          <cell r="AV2099">
            <v>4</v>
          </cell>
          <cell r="AX2099">
            <v>4</v>
          </cell>
          <cell r="BV2099" t="str">
            <v>6464 Corsica Way</v>
          </cell>
          <cell r="EQ2099">
            <v>41137</v>
          </cell>
          <cell r="JB2099"/>
        </row>
        <row r="2100">
          <cell r="B2100" t="str">
            <v>Primary</v>
          </cell>
          <cell r="C2100" t="str">
            <v>SDRC-0910-5</v>
          </cell>
          <cell r="D2100" t="str">
            <v>RD</v>
          </cell>
          <cell r="G2100" t="str">
            <v>SDRC</v>
          </cell>
          <cell r="H2100" t="str">
            <v>2009-10</v>
          </cell>
          <cell r="J2100" t="str">
            <v>None</v>
          </cell>
          <cell r="K2100" t="str">
            <v>Regular</v>
          </cell>
          <cell r="L2100" t="str">
            <v>Residential (SRF-4bed)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E2100">
            <v>100000</v>
          </cell>
          <cell r="AF2100">
            <v>100000</v>
          </cell>
          <cell r="AT2100">
            <v>4</v>
          </cell>
          <cell r="AX2100">
            <v>4</v>
          </cell>
          <cell r="BV2100" t="str">
            <v>276 N. Wisconsin St., Fallbrook</v>
          </cell>
          <cell r="EQ2100">
            <v>40969</v>
          </cell>
          <cell r="JB2100"/>
        </row>
        <row r="2101">
          <cell r="B2101" t="str">
            <v>Primary</v>
          </cell>
          <cell r="C2101" t="str">
            <v>SDRC-0910-6</v>
          </cell>
          <cell r="D2101" t="str">
            <v>SS</v>
          </cell>
          <cell r="G2101" t="str">
            <v>SDRC</v>
          </cell>
          <cell r="H2101" t="str">
            <v>2009-10</v>
          </cell>
          <cell r="J2101" t="str">
            <v>None</v>
          </cell>
          <cell r="K2101" t="str">
            <v>Regular</v>
          </cell>
          <cell r="L2101" t="str">
            <v>Behavioral Services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400000</v>
          </cell>
          <cell r="AF2101">
            <v>400000</v>
          </cell>
          <cell r="AX2101"/>
          <cell r="JB2101"/>
        </row>
        <row r="2102">
          <cell r="B2102" t="str">
            <v>Primary</v>
          </cell>
          <cell r="C2102" t="str">
            <v>SDRC-0910-7</v>
          </cell>
          <cell r="D2102" t="str">
            <v>MS</v>
          </cell>
          <cell r="G2102" t="str">
            <v>SDRC</v>
          </cell>
          <cell r="H2102" t="str">
            <v>2009-10</v>
          </cell>
          <cell r="J2102" t="str">
            <v>None</v>
          </cell>
          <cell r="K2102" t="str">
            <v>Regular</v>
          </cell>
          <cell r="L2102" t="str">
            <v>Other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E2102">
            <v>100000</v>
          </cell>
          <cell r="AF2102">
            <v>100000</v>
          </cell>
          <cell r="AX2102"/>
          <cell r="JB2102"/>
        </row>
        <row r="2103">
          <cell r="B2103" t="str">
            <v>Primary</v>
          </cell>
          <cell r="C2103" t="str">
            <v>SDRC-0910-8</v>
          </cell>
          <cell r="D2103" t="str">
            <v>TD</v>
          </cell>
          <cell r="G2103" t="str">
            <v>SDRC</v>
          </cell>
          <cell r="H2103" t="str">
            <v>2009-10</v>
          </cell>
          <cell r="J2103" t="str">
            <v>None</v>
          </cell>
          <cell r="K2103" t="str">
            <v>Regular</v>
          </cell>
          <cell r="L2103" t="str">
            <v>Training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E2103">
            <v>138915</v>
          </cell>
          <cell r="AF2103">
            <v>138915</v>
          </cell>
          <cell r="AX2103"/>
          <cell r="EY2103">
            <v>40359</v>
          </cell>
          <cell r="JB2103"/>
        </row>
        <row r="2104">
          <cell r="B2104" t="str">
            <v>Primary</v>
          </cell>
          <cell r="C2104" t="str">
            <v>SDRC-0910-9</v>
          </cell>
          <cell r="D2104" t="str">
            <v>TD</v>
          </cell>
          <cell r="G2104" t="str">
            <v>SDRC</v>
          </cell>
          <cell r="H2104" t="str">
            <v>2009-10</v>
          </cell>
          <cell r="J2104" t="str">
            <v>None</v>
          </cell>
          <cell r="K2104" t="str">
            <v>Regular</v>
          </cell>
          <cell r="L2104" t="str">
            <v>Training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286100</v>
          </cell>
          <cell r="AF2104">
            <v>286100</v>
          </cell>
          <cell r="AX2104"/>
          <cell r="EY2104">
            <v>40354</v>
          </cell>
          <cell r="JB2104"/>
        </row>
        <row r="2105">
          <cell r="B2105" t="str">
            <v>Primary</v>
          </cell>
          <cell r="C2105" t="str">
            <v>SDRC-0910-11</v>
          </cell>
          <cell r="D2105" t="str">
            <v>SS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Regular</v>
          </cell>
          <cell r="L2105" t="str">
            <v>Behavioral Services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105000</v>
          </cell>
          <cell r="AF2105">
            <v>105000</v>
          </cell>
          <cell r="AX2105"/>
          <cell r="EY2105">
            <v>39959</v>
          </cell>
          <cell r="JB2105"/>
        </row>
        <row r="2106">
          <cell r="B2106" t="str">
            <v>Primary</v>
          </cell>
          <cell r="C2106" t="str">
            <v>SDRC-0910-12</v>
          </cell>
          <cell r="D2106" t="str">
            <v>SS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Behavioral Services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E2106">
            <v>11918</v>
          </cell>
          <cell r="AF2106">
            <v>11918</v>
          </cell>
          <cell r="AX2106"/>
          <cell r="EY2106">
            <v>40354</v>
          </cell>
          <cell r="JB2106"/>
        </row>
        <row r="2107">
          <cell r="B2107" t="str">
            <v>Primary</v>
          </cell>
          <cell r="C2107" t="str">
            <v>SDRC-0910-13</v>
          </cell>
          <cell r="D2107" t="str">
            <v>MS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Other</v>
          </cell>
          <cell r="N2107" t="str">
            <v>New</v>
          </cell>
          <cell r="P2107" t="str">
            <v>Discontinued</v>
          </cell>
          <cell r="T2107" t="str">
            <v>NON-NPO</v>
          </cell>
          <cell r="AX2107"/>
          <cell r="JB2107"/>
        </row>
        <row r="2108">
          <cell r="B2108" t="str">
            <v>Primary</v>
          </cell>
          <cell r="C2108" t="str">
            <v>SDRC-0910-14</v>
          </cell>
          <cell r="D2108" t="str">
            <v>TD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Regular</v>
          </cell>
          <cell r="L2108" t="str">
            <v>Training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55000</v>
          </cell>
          <cell r="AF2108">
            <v>55000</v>
          </cell>
          <cell r="AX2108"/>
          <cell r="EY2108">
            <v>40299</v>
          </cell>
          <cell r="JB2108"/>
        </row>
        <row r="2109">
          <cell r="B2109" t="str">
            <v>Primary</v>
          </cell>
          <cell r="C2109" t="str">
            <v>SDRC-0910-15</v>
          </cell>
          <cell r="D2109" t="str">
            <v>MS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Other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46800</v>
          </cell>
          <cell r="AF2109">
            <v>46800</v>
          </cell>
          <cell r="AX2109"/>
          <cell r="JB2109"/>
        </row>
        <row r="2110">
          <cell r="B2110" t="str">
            <v>Primary</v>
          </cell>
          <cell r="C2110" t="str">
            <v>SDRC-0910-16</v>
          </cell>
          <cell r="D2110" t="str">
            <v>MS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Other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36000</v>
          </cell>
          <cell r="AF2110">
            <v>36000</v>
          </cell>
          <cell r="AX2110"/>
          <cell r="JB2110"/>
        </row>
        <row r="2111">
          <cell r="B2111" t="str">
            <v>Primary</v>
          </cell>
          <cell r="C2111" t="str">
            <v>SDRC-1011-1</v>
          </cell>
          <cell r="D2111" t="str">
            <v>RD</v>
          </cell>
          <cell r="G2111" t="str">
            <v>SDRC</v>
          </cell>
          <cell r="H2111" t="str">
            <v>2010-11</v>
          </cell>
          <cell r="J2111" t="str">
            <v>None</v>
          </cell>
          <cell r="K2111" t="str">
            <v>LDC</v>
          </cell>
          <cell r="L2111" t="str">
            <v>Residential (SRF-4bed)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150000</v>
          </cell>
          <cell r="AF2111">
            <v>150000</v>
          </cell>
          <cell r="AS2111">
            <v>4</v>
          </cell>
          <cell r="AX2111">
            <v>4</v>
          </cell>
          <cell r="BV2111" t="str">
            <v>1312 San Miguel, Spring Valley</v>
          </cell>
          <cell r="EQ2111">
            <v>40940</v>
          </cell>
          <cell r="JB2111"/>
        </row>
        <row r="2112">
          <cell r="B2112" t="str">
            <v>Primary</v>
          </cell>
          <cell r="C2112" t="str">
            <v>SDRC-1011-2</v>
          </cell>
          <cell r="D2112" t="str">
            <v>RD</v>
          </cell>
          <cell r="G2112" t="str">
            <v>SDRC</v>
          </cell>
          <cell r="H2112" t="str">
            <v>2010-11</v>
          </cell>
          <cell r="J2112" t="str">
            <v>None</v>
          </cell>
          <cell r="K2112" t="str">
            <v>LDC</v>
          </cell>
          <cell r="L2112" t="str">
            <v>Residential (SRF-4bed)</v>
          </cell>
          <cell r="N2112" t="str">
            <v>New</v>
          </cell>
          <cell r="P2112" t="str">
            <v>Discontinued</v>
          </cell>
          <cell r="T2112" t="str">
            <v>NON-NPO</v>
          </cell>
          <cell r="AS2112">
            <v>4</v>
          </cell>
          <cell r="AX2112">
            <v>4</v>
          </cell>
          <cell r="JB2112"/>
        </row>
        <row r="2113">
          <cell r="B2113" t="str">
            <v>Primary</v>
          </cell>
          <cell r="C2113" t="str">
            <v>SDRC-1011-3</v>
          </cell>
          <cell r="D2113" t="str">
            <v>RD</v>
          </cell>
          <cell r="G2113" t="str">
            <v>SDRC</v>
          </cell>
          <cell r="H2113" t="str">
            <v>2010-11</v>
          </cell>
          <cell r="J2113" t="str">
            <v>None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S2113">
            <v>2</v>
          </cell>
          <cell r="AT2113">
            <v>2</v>
          </cell>
          <cell r="AX2113">
            <v>4</v>
          </cell>
          <cell r="JB2113"/>
        </row>
        <row r="2114">
          <cell r="B2114" t="str">
            <v>Primary</v>
          </cell>
          <cell r="C2114" t="str">
            <v>SDRC-1011-4</v>
          </cell>
          <cell r="D2114" t="str">
            <v>RD</v>
          </cell>
          <cell r="G2114" t="str">
            <v>SDRC</v>
          </cell>
          <cell r="H2114" t="str">
            <v>2010-11</v>
          </cell>
          <cell r="J2114" t="str">
            <v>None</v>
          </cell>
          <cell r="K2114" t="str">
            <v>Regular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125000</v>
          </cell>
          <cell r="AF2114">
            <v>125000</v>
          </cell>
          <cell r="AS2114">
            <v>2</v>
          </cell>
          <cell r="AT2114">
            <v>2</v>
          </cell>
          <cell r="AX2114">
            <v>4</v>
          </cell>
          <cell r="BV2114" t="str">
            <v>1323 Banyan</v>
          </cell>
          <cell r="EQ2114">
            <v>40973</v>
          </cell>
          <cell r="JB2114"/>
        </row>
        <row r="2115">
          <cell r="B2115" t="str">
            <v>Primary</v>
          </cell>
          <cell r="C2115" t="str">
            <v>SDRC-1011-5</v>
          </cell>
          <cell r="D2115" t="str">
            <v>SS</v>
          </cell>
          <cell r="G2115" t="str">
            <v>SDRC</v>
          </cell>
          <cell r="H2115" t="str">
            <v>2010-11</v>
          </cell>
          <cell r="J2115" t="str">
            <v>None</v>
          </cell>
          <cell r="K2115" t="str">
            <v>Regular</v>
          </cell>
          <cell r="L2115" t="str">
            <v>Crisis Support Services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700000</v>
          </cell>
          <cell r="AF2115">
            <v>700000</v>
          </cell>
          <cell r="AX2115"/>
          <cell r="JB2115"/>
        </row>
        <row r="2116">
          <cell r="B2116" t="str">
            <v>Primary</v>
          </cell>
          <cell r="C2116" t="str">
            <v>SDRC-1011-6</v>
          </cell>
          <cell r="D2116" t="str">
            <v>MS</v>
          </cell>
          <cell r="G2116" t="str">
            <v>SDRC</v>
          </cell>
          <cell r="H2116" t="str">
            <v>2010-11</v>
          </cell>
          <cell r="J2116" t="str">
            <v>None</v>
          </cell>
          <cell r="K2116" t="str">
            <v>Regular</v>
          </cell>
          <cell r="L2116" t="str">
            <v>Other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E2116">
            <v>100000</v>
          </cell>
          <cell r="AF2116">
            <v>100000</v>
          </cell>
          <cell r="AX2116"/>
          <cell r="JB2116"/>
        </row>
        <row r="2117">
          <cell r="B2117" t="str">
            <v>Primary</v>
          </cell>
          <cell r="C2117" t="str">
            <v>SDRC-1011-7</v>
          </cell>
          <cell r="D2117" t="str">
            <v>TD</v>
          </cell>
          <cell r="G2117" t="str">
            <v>SDRC</v>
          </cell>
          <cell r="H2117" t="str">
            <v>2010-11</v>
          </cell>
          <cell r="J2117" t="str">
            <v>None</v>
          </cell>
          <cell r="K2117" t="str">
            <v>Regular</v>
          </cell>
          <cell r="L2117" t="str">
            <v>Training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E2117">
            <v>100000</v>
          </cell>
          <cell r="AF2117">
            <v>100000</v>
          </cell>
          <cell r="AX2117"/>
          <cell r="EY2117">
            <v>40722</v>
          </cell>
          <cell r="JB2117"/>
        </row>
        <row r="2118">
          <cell r="B2118" t="str">
            <v>Primary</v>
          </cell>
          <cell r="C2118" t="str">
            <v>SDRC-1011-8</v>
          </cell>
          <cell r="D2118" t="str">
            <v>SS</v>
          </cell>
          <cell r="G2118" t="str">
            <v>SDRC</v>
          </cell>
          <cell r="H2118" t="str">
            <v>2010-11</v>
          </cell>
          <cell r="J2118" t="str">
            <v>None</v>
          </cell>
          <cell r="K2118" t="str">
            <v>Regular</v>
          </cell>
          <cell r="L2118" t="str">
            <v>Behavioral Services</v>
          </cell>
          <cell r="N2118" t="str">
            <v>New</v>
          </cell>
          <cell r="P2118" t="str">
            <v>Not Approved</v>
          </cell>
          <cell r="T2118" t="str">
            <v>NON-NPO</v>
          </cell>
          <cell r="AX2118"/>
          <cell r="JB2118"/>
        </row>
        <row r="2119">
          <cell r="B2119" t="str">
            <v>Primary</v>
          </cell>
          <cell r="C2119" t="str">
            <v>SDRC-1011-9</v>
          </cell>
          <cell r="D2119" t="str">
            <v>RD</v>
          </cell>
          <cell r="G2119" t="str">
            <v>SDRC</v>
          </cell>
          <cell r="H2119" t="str">
            <v>2010-11</v>
          </cell>
          <cell r="J2119" t="str">
            <v>None</v>
          </cell>
          <cell r="K2119" t="str">
            <v>LDC</v>
          </cell>
          <cell r="L2119" t="str">
            <v>Residential (SRF-4bed)</v>
          </cell>
          <cell r="N2119" t="str">
            <v>New</v>
          </cell>
          <cell r="P2119" t="str">
            <v>Discontinued</v>
          </cell>
          <cell r="T2119" t="str">
            <v>NPO</v>
          </cell>
          <cell r="AX2119"/>
          <cell r="JB2119"/>
        </row>
        <row r="2120">
          <cell r="B2120" t="str">
            <v>Primary</v>
          </cell>
          <cell r="C2120" t="str">
            <v>SDRC-1112-1</v>
          </cell>
          <cell r="D2120" t="str">
            <v>RD</v>
          </cell>
          <cell r="G2120" t="str">
            <v>SDRC</v>
          </cell>
          <cell r="H2120" t="str">
            <v>2011-12</v>
          </cell>
          <cell r="J2120" t="str">
            <v>None</v>
          </cell>
          <cell r="K2120" t="str">
            <v>LDC</v>
          </cell>
          <cell r="L2120" t="str">
            <v>Residential (SRF-3bed)</v>
          </cell>
          <cell r="N2120" t="str">
            <v>New</v>
          </cell>
          <cell r="P2120" t="str">
            <v>Discontinued</v>
          </cell>
          <cell r="T2120" t="str">
            <v>NPO</v>
          </cell>
          <cell r="AS2120">
            <v>3</v>
          </cell>
          <cell r="AX2120">
            <v>3</v>
          </cell>
          <cell r="JB2120"/>
        </row>
        <row r="2121">
          <cell r="B2121" t="str">
            <v>Primary</v>
          </cell>
          <cell r="C2121" t="str">
            <v>SDRC-1112-2</v>
          </cell>
          <cell r="D2121" t="str">
            <v>RD</v>
          </cell>
          <cell r="G2121" t="str">
            <v>SDRC</v>
          </cell>
          <cell r="H2121" t="str">
            <v>2011-12</v>
          </cell>
          <cell r="J2121" t="str">
            <v>None</v>
          </cell>
          <cell r="K2121" t="str">
            <v>LDC</v>
          </cell>
          <cell r="L2121" t="str">
            <v>Residential (SRF-3bed)</v>
          </cell>
          <cell r="N2121" t="str">
            <v>New</v>
          </cell>
          <cell r="P2121" t="str">
            <v>Discontinued</v>
          </cell>
          <cell r="T2121" t="str">
            <v>NPO</v>
          </cell>
          <cell r="AS2121">
            <v>3</v>
          </cell>
          <cell r="AX2121">
            <v>3</v>
          </cell>
          <cell r="JB2121"/>
        </row>
        <row r="2122">
          <cell r="B2122" t="str">
            <v>Primary</v>
          </cell>
          <cell r="C2122" t="str">
            <v>SDRC-1112-3</v>
          </cell>
          <cell r="D2122" t="str">
            <v>RD</v>
          </cell>
          <cell r="G2122" t="str">
            <v>SDRC</v>
          </cell>
          <cell r="H2122" t="str">
            <v>2011-12</v>
          </cell>
          <cell r="J2122" t="str">
            <v>None</v>
          </cell>
          <cell r="K2122" t="str">
            <v>Regular</v>
          </cell>
          <cell r="L2122" t="str">
            <v>Residential (SRF-3bed)</v>
          </cell>
          <cell r="N2122" t="str">
            <v>New</v>
          </cell>
          <cell r="P2122" t="str">
            <v>Discontinued</v>
          </cell>
          <cell r="T2122" t="str">
            <v>NON-NPO</v>
          </cell>
          <cell r="AS2122">
            <v>3</v>
          </cell>
          <cell r="AX2122">
            <v>3</v>
          </cell>
          <cell r="JB2122"/>
        </row>
        <row r="2123">
          <cell r="B2123" t="str">
            <v>Primary</v>
          </cell>
          <cell r="C2123" t="str">
            <v>SDRC-1112-4</v>
          </cell>
          <cell r="D2123" t="str">
            <v>RD</v>
          </cell>
          <cell r="G2123" t="str">
            <v>SDRC</v>
          </cell>
          <cell r="H2123" t="str">
            <v>2011-12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Discontinued</v>
          </cell>
          <cell r="T2123" t="str">
            <v>NON-NPO</v>
          </cell>
          <cell r="AS2123">
            <v>2</v>
          </cell>
          <cell r="AT2123">
            <v>2</v>
          </cell>
          <cell r="AX2123">
            <v>4</v>
          </cell>
          <cell r="JB2123"/>
        </row>
        <row r="2124">
          <cell r="B2124" t="str">
            <v>Primary</v>
          </cell>
          <cell r="C2124" t="str">
            <v>SDRC-1112-5</v>
          </cell>
          <cell r="D2124" t="str">
            <v>DP</v>
          </cell>
          <cell r="E2124" t="str">
            <v>X223</v>
          </cell>
          <cell r="G2124" t="str">
            <v>SDRC</v>
          </cell>
          <cell r="H2124" t="str">
            <v>2011-12</v>
          </cell>
          <cell r="J2124" t="str">
            <v>None</v>
          </cell>
          <cell r="K2124" t="str">
            <v>Regular</v>
          </cell>
          <cell r="L2124" t="str">
            <v>Day Program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60000</v>
          </cell>
          <cell r="AF2124">
            <v>60000</v>
          </cell>
          <cell r="AX2124"/>
          <cell r="BV2124" t="str">
            <v>6302 Riverdale St.</v>
          </cell>
          <cell r="EI2124" t="str">
            <v>X</v>
          </cell>
          <cell r="EK2124">
            <v>41883</v>
          </cell>
          <cell r="EM2124" t="str">
            <v>X</v>
          </cell>
          <cell r="EQ2124" t="str">
            <v>X</v>
          </cell>
          <cell r="EY2124">
            <v>41078</v>
          </cell>
          <cell r="JB2124"/>
        </row>
        <row r="2125">
          <cell r="B2125" t="str">
            <v>Primary</v>
          </cell>
          <cell r="C2125" t="str">
            <v>SDRC-1112-6</v>
          </cell>
          <cell r="D2125" t="str">
            <v>SS</v>
          </cell>
          <cell r="G2125" t="str">
            <v>SDRC</v>
          </cell>
          <cell r="H2125" t="str">
            <v>2011-12</v>
          </cell>
          <cell r="J2125" t="str">
            <v>None</v>
          </cell>
          <cell r="K2125" t="str">
            <v>Regular</v>
          </cell>
          <cell r="L2125" t="str">
            <v>Crisis Support Services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200000</v>
          </cell>
          <cell r="AF2125">
            <v>200000</v>
          </cell>
          <cell r="AX2125"/>
          <cell r="JB2125"/>
        </row>
        <row r="2126">
          <cell r="B2126" t="str">
            <v>Primary</v>
          </cell>
          <cell r="C2126" t="str">
            <v>SDRC-1112-7</v>
          </cell>
          <cell r="D2126" t="str">
            <v>TD</v>
          </cell>
          <cell r="G2126" t="str">
            <v>SDRC</v>
          </cell>
          <cell r="H2126" t="str">
            <v>2011-12</v>
          </cell>
          <cell r="J2126" t="str">
            <v>None</v>
          </cell>
          <cell r="K2126" t="str">
            <v>Regular</v>
          </cell>
          <cell r="L2126" t="str">
            <v>Training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50000</v>
          </cell>
          <cell r="AF2126">
            <v>50000</v>
          </cell>
          <cell r="AX2126"/>
          <cell r="EY2126">
            <v>41059</v>
          </cell>
          <cell r="JB2126"/>
        </row>
        <row r="2127">
          <cell r="B2127" t="str">
            <v>Primary</v>
          </cell>
          <cell r="C2127" t="str">
            <v>SDRC-1112-8</v>
          </cell>
          <cell r="D2127" t="str">
            <v>RD</v>
          </cell>
          <cell r="E2127" t="str">
            <v>X213</v>
          </cell>
          <cell r="G2127" t="str">
            <v>SDRC</v>
          </cell>
          <cell r="H2127" t="str">
            <v>2011-12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Not Approved</v>
          </cell>
          <cell r="T2127" t="str">
            <v>NPO</v>
          </cell>
          <cell r="AX2127"/>
          <cell r="JB2127"/>
        </row>
        <row r="2128">
          <cell r="B2128" t="str">
            <v>Primary</v>
          </cell>
          <cell r="C2128" t="str">
            <v>SDRC-1213-1</v>
          </cell>
          <cell r="D2128" t="str">
            <v>RD</v>
          </cell>
          <cell r="G2128" t="str">
            <v>SDRC</v>
          </cell>
          <cell r="H2128" t="str">
            <v>2012-13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E2128">
            <v>150000</v>
          </cell>
          <cell r="AF2128">
            <v>150000</v>
          </cell>
          <cell r="AS2128">
            <v>3</v>
          </cell>
          <cell r="AV2128">
            <v>1</v>
          </cell>
          <cell r="AX2128">
            <v>4</v>
          </cell>
          <cell r="BV2128" t="str">
            <v>734 Riverlawn Ave.</v>
          </cell>
          <cell r="EI2128">
            <v>41395</v>
          </cell>
          <cell r="EK2128">
            <v>41480</v>
          </cell>
          <cell r="EQ2128">
            <v>41639</v>
          </cell>
          <cell r="JB2128"/>
        </row>
        <row r="2129">
          <cell r="B2129" t="str">
            <v>Primary</v>
          </cell>
          <cell r="C2129" t="str">
            <v>SDRC-1213-2</v>
          </cell>
          <cell r="D2129" t="str">
            <v>RD</v>
          </cell>
          <cell r="G2129" t="str">
            <v>SDRC</v>
          </cell>
          <cell r="H2129" t="str">
            <v>2012-13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150000</v>
          </cell>
          <cell r="AF2129">
            <v>150000</v>
          </cell>
          <cell r="AS2129">
            <v>3</v>
          </cell>
          <cell r="AV2129">
            <v>1</v>
          </cell>
          <cell r="AX2129">
            <v>4</v>
          </cell>
          <cell r="BV2129" t="str">
            <v>7960 Gaylen Rd.</v>
          </cell>
          <cell r="EI2129">
            <v>41395</v>
          </cell>
          <cell r="EQ2129">
            <v>41698</v>
          </cell>
          <cell r="EY2129">
            <v>41887</v>
          </cell>
          <cell r="JB2129"/>
        </row>
        <row r="2130">
          <cell r="B2130" t="str">
            <v>Primary</v>
          </cell>
          <cell r="C2130" t="str">
            <v>SDRC-1213-3</v>
          </cell>
          <cell r="D2130" t="str">
            <v>RD</v>
          </cell>
          <cell r="G2130" t="str">
            <v>SDRC</v>
          </cell>
          <cell r="H2130" t="str">
            <v>2012-13</v>
          </cell>
          <cell r="J2130" t="str">
            <v>None</v>
          </cell>
          <cell r="K2130" t="str">
            <v>Regular</v>
          </cell>
          <cell r="L2130" t="str">
            <v>Residential (SLS)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30000</v>
          </cell>
          <cell r="AF2130">
            <v>30000</v>
          </cell>
          <cell r="AS2130">
            <v>2</v>
          </cell>
          <cell r="AT2130">
            <v>1</v>
          </cell>
          <cell r="AX2130">
            <v>3</v>
          </cell>
          <cell r="JB2130"/>
        </row>
        <row r="2131">
          <cell r="B2131" t="str">
            <v>Primary</v>
          </cell>
          <cell r="C2131" t="str">
            <v>SDRC-1213-4</v>
          </cell>
          <cell r="D2131" t="str">
            <v>RD</v>
          </cell>
          <cell r="E2131" t="str">
            <v>X121</v>
          </cell>
          <cell r="G2131" t="str">
            <v>SDRC</v>
          </cell>
          <cell r="H2131" t="str">
            <v>2012-13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S2131">
            <v>2</v>
          </cell>
          <cell r="AT2131">
            <v>2</v>
          </cell>
          <cell r="AX2131">
            <v>4</v>
          </cell>
          <cell r="BV2131" t="str">
            <v>11691 Johnson Lake Rd.</v>
          </cell>
          <cell r="EI2131">
            <v>41397</v>
          </cell>
          <cell r="EM2131">
            <v>41723</v>
          </cell>
          <cell r="EQ2131">
            <v>41984</v>
          </cell>
          <cell r="JB2131"/>
        </row>
        <row r="2132">
          <cell r="B2132" t="str">
            <v>Primary</v>
          </cell>
          <cell r="C2132" t="str">
            <v>SDRC-1213-5</v>
          </cell>
          <cell r="D2132" t="str">
            <v>RD</v>
          </cell>
          <cell r="E2132" t="str">
            <v>X122</v>
          </cell>
          <cell r="G2132" t="str">
            <v>SDRC</v>
          </cell>
          <cell r="H2132" t="str">
            <v>2012-13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Q2132" t="str">
            <v>DE</v>
          </cell>
          <cell r="T2132" t="str">
            <v>NPO</v>
          </cell>
          <cell r="AS2132">
            <v>2</v>
          </cell>
          <cell r="AT2132">
            <v>2</v>
          </cell>
          <cell r="AX2132">
            <v>4</v>
          </cell>
          <cell r="BV2132" t="str">
            <v xml:space="preserve">13904 Chancellor Way </v>
          </cell>
          <cell r="EI2132">
            <v>41397</v>
          </cell>
          <cell r="EM2132">
            <v>41649</v>
          </cell>
          <cell r="EQ2132">
            <v>41958</v>
          </cell>
          <cell r="EY2132">
            <v>41978</v>
          </cell>
          <cell r="JB2132"/>
        </row>
        <row r="2133">
          <cell r="B2133" t="str">
            <v>Primary</v>
          </cell>
          <cell r="C2133" t="str">
            <v>SDRC-1314-1</v>
          </cell>
          <cell r="D2133" t="str">
            <v>SS</v>
          </cell>
          <cell r="G2133" t="str">
            <v>SDRC</v>
          </cell>
          <cell r="H2133" t="str">
            <v>2013-14</v>
          </cell>
          <cell r="J2133" t="str">
            <v>None</v>
          </cell>
          <cell r="K2133" t="str">
            <v>Regular</v>
          </cell>
          <cell r="L2133" t="str">
            <v>Psychiatric Treatment</v>
          </cell>
          <cell r="N2133" t="str">
            <v>New</v>
          </cell>
          <cell r="P2133" t="str">
            <v>Not Approved</v>
          </cell>
          <cell r="T2133" t="str">
            <v>NON-NPO</v>
          </cell>
          <cell r="AX2133"/>
          <cell r="JB2133"/>
        </row>
        <row r="2134">
          <cell r="B2134" t="str">
            <v>Primary</v>
          </cell>
          <cell r="C2134" t="str">
            <v>SDRC-1314-2</v>
          </cell>
          <cell r="D2134" t="str">
            <v>TD</v>
          </cell>
          <cell r="G2134" t="str">
            <v>SDRC</v>
          </cell>
          <cell r="H2134" t="str">
            <v>2013-14</v>
          </cell>
          <cell r="J2134" t="str">
            <v>None</v>
          </cell>
          <cell r="K2134" t="str">
            <v>Regular</v>
          </cell>
          <cell r="L2134" t="str">
            <v>Training</v>
          </cell>
          <cell r="N2134" t="str">
            <v>New</v>
          </cell>
          <cell r="P2134" t="str">
            <v>Not Approved</v>
          </cell>
          <cell r="T2134" t="str">
            <v>NON-NPO</v>
          </cell>
          <cell r="AX2134"/>
          <cell r="JB2134"/>
        </row>
        <row r="2135">
          <cell r="B2135" t="str">
            <v>Primary</v>
          </cell>
          <cell r="C2135" t="str">
            <v>SDRC-1314-3</v>
          </cell>
          <cell r="D2135" t="str">
            <v>RD</v>
          </cell>
          <cell r="E2135" t="str">
            <v>X129</v>
          </cell>
          <cell r="G2135" t="str">
            <v>SDRC</v>
          </cell>
          <cell r="H2135" t="str">
            <v>2013-14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V2135">
            <v>4</v>
          </cell>
          <cell r="AX2135">
            <v>4</v>
          </cell>
          <cell r="BV2135" t="str">
            <v>1039 Fernview ST El Cajon</v>
          </cell>
          <cell r="EI2135">
            <v>41719</v>
          </cell>
          <cell r="EK2135">
            <v>41948</v>
          </cell>
          <cell r="EM2135">
            <v>41987</v>
          </cell>
          <cell r="EQ2135">
            <v>42408</v>
          </cell>
          <cell r="EY2135">
            <v>42515</v>
          </cell>
        </row>
        <row r="2136">
          <cell r="B2136" t="str">
            <v>Primary</v>
          </cell>
          <cell r="C2136" t="str">
            <v>SDRC-1314-4</v>
          </cell>
          <cell r="D2136" t="str">
            <v>RD</v>
          </cell>
          <cell r="E2136" t="str">
            <v>X188</v>
          </cell>
          <cell r="G2136" t="str">
            <v>SDRC</v>
          </cell>
          <cell r="H2136" t="str">
            <v>2013-14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Q2136" t="str">
            <v>DE</v>
          </cell>
          <cell r="T2136" t="str">
            <v>NPO</v>
          </cell>
          <cell r="AC2136">
            <v>200000</v>
          </cell>
          <cell r="AD2136">
            <v>320026</v>
          </cell>
          <cell r="AF2136">
            <v>520026</v>
          </cell>
          <cell r="AS2136">
            <v>3</v>
          </cell>
          <cell r="AV2136">
            <v>1</v>
          </cell>
          <cell r="AX2136">
            <v>4</v>
          </cell>
          <cell r="BV2136" t="str">
            <v>4516 Paseo De la Vista</v>
          </cell>
          <cell r="EI2136">
            <v>41746</v>
          </cell>
          <cell r="EK2136">
            <v>42163</v>
          </cell>
          <cell r="EM2136">
            <v>42163</v>
          </cell>
          <cell r="EQ2136">
            <v>42488</v>
          </cell>
          <cell r="EY2136">
            <v>42186</v>
          </cell>
        </row>
        <row r="2137">
          <cell r="B2137" t="str">
            <v>Primary</v>
          </cell>
          <cell r="C2137" t="str">
            <v>SDRC-1314-5</v>
          </cell>
          <cell r="D2137" t="str">
            <v>RD</v>
          </cell>
          <cell r="E2137" t="str">
            <v>X189</v>
          </cell>
          <cell r="G2137" t="str">
            <v>SDRC</v>
          </cell>
          <cell r="H2137" t="str">
            <v>2013-14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Q2137" t="str">
            <v>DE</v>
          </cell>
          <cell r="T2137" t="str">
            <v>NPO</v>
          </cell>
          <cell r="AC2137">
            <v>200000</v>
          </cell>
          <cell r="AD2137">
            <v>250000</v>
          </cell>
          <cell r="AF2137">
            <v>450000</v>
          </cell>
          <cell r="AS2137">
            <v>3</v>
          </cell>
          <cell r="AV2137">
            <v>1</v>
          </cell>
          <cell r="AX2137">
            <v>4</v>
          </cell>
          <cell r="BV2137" t="str">
            <v>725 Camelot Parkway</v>
          </cell>
          <cell r="EI2137">
            <v>41746</v>
          </cell>
          <cell r="EK2137">
            <v>42165</v>
          </cell>
          <cell r="EM2137">
            <v>42255</v>
          </cell>
          <cell r="EQ2137">
            <v>42338</v>
          </cell>
          <cell r="EY2137">
            <v>42186</v>
          </cell>
          <cell r="JB2137"/>
        </row>
        <row r="2138">
          <cell r="B2138" t="str">
            <v>Primary</v>
          </cell>
          <cell r="C2138" t="str">
            <v>SDRC-1314-6</v>
          </cell>
          <cell r="D2138" t="str">
            <v>RD</v>
          </cell>
          <cell r="E2138" t="str">
            <v>X190</v>
          </cell>
          <cell r="G2138" t="str">
            <v>SDRC</v>
          </cell>
          <cell r="H2138" t="str">
            <v>2013-14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NPO</v>
          </cell>
          <cell r="AC2138">
            <v>200000</v>
          </cell>
          <cell r="AD2138">
            <v>250000</v>
          </cell>
          <cell r="AF2138">
            <v>450000</v>
          </cell>
          <cell r="AS2138">
            <v>3</v>
          </cell>
          <cell r="AV2138">
            <v>1</v>
          </cell>
          <cell r="AX2138">
            <v>4</v>
          </cell>
          <cell r="BV2138" t="str">
            <v>14025 Powers Road</v>
          </cell>
          <cell r="EI2138">
            <v>41746</v>
          </cell>
          <cell r="EK2138">
            <v>42072</v>
          </cell>
          <cell r="EM2138">
            <v>42073</v>
          </cell>
          <cell r="EQ2138">
            <v>42276</v>
          </cell>
          <cell r="EY2138">
            <v>42219</v>
          </cell>
          <cell r="JB2138"/>
        </row>
        <row r="2139">
          <cell r="B2139" t="str">
            <v>Primary</v>
          </cell>
          <cell r="C2139" t="str">
            <v>SDRC-1314-7</v>
          </cell>
          <cell r="D2139" t="str">
            <v>DP</v>
          </cell>
          <cell r="G2139" t="str">
            <v>SDRC</v>
          </cell>
          <cell r="H2139" t="str">
            <v>2013-14</v>
          </cell>
          <cell r="J2139" t="str">
            <v>None</v>
          </cell>
          <cell r="K2139" t="str">
            <v>Regular</v>
          </cell>
          <cell r="L2139" t="str">
            <v>Day Program</v>
          </cell>
          <cell r="N2139" t="str">
            <v>Continued</v>
          </cell>
          <cell r="P2139" t="str">
            <v>Completed</v>
          </cell>
          <cell r="T2139" t="str">
            <v>NON-NPO</v>
          </cell>
          <cell r="AE2139">
            <v>100000</v>
          </cell>
          <cell r="AF2139">
            <v>100000</v>
          </cell>
          <cell r="AX2139"/>
          <cell r="JB2139"/>
        </row>
        <row r="2140">
          <cell r="B2140" t="str">
            <v>Secondary</v>
          </cell>
          <cell r="C2140" t="str">
            <v>SDRC-1314-8</v>
          </cell>
          <cell r="D2140" t="str">
            <v>DP</v>
          </cell>
          <cell r="E2140" t="str">
            <v>X223</v>
          </cell>
          <cell r="G2140" t="str">
            <v>SDRC</v>
          </cell>
          <cell r="H2140" t="str">
            <v>2013-14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Continued</v>
          </cell>
          <cell r="P2140" t="str">
            <v>Completed</v>
          </cell>
          <cell r="T2140" t="str">
            <v>NON-NPO</v>
          </cell>
          <cell r="AE2140">
            <v>50000</v>
          </cell>
          <cell r="AF2140">
            <v>50000</v>
          </cell>
          <cell r="AX2140"/>
          <cell r="JB2140"/>
        </row>
        <row r="2141">
          <cell r="B2141" t="str">
            <v>Primary</v>
          </cell>
          <cell r="C2141" t="str">
            <v>SDRC-1314-9</v>
          </cell>
          <cell r="D2141" t="str">
            <v>RD</v>
          </cell>
          <cell r="E2141" t="str">
            <v>X140</v>
          </cell>
          <cell r="G2141" t="str">
            <v>SDRC</v>
          </cell>
          <cell r="H2141" t="str">
            <v>2013-14</v>
          </cell>
          <cell r="J2141" t="str">
            <v>None</v>
          </cell>
          <cell r="K2141" t="str">
            <v>DTS</v>
          </cell>
          <cell r="L2141" t="str">
            <v>10bed or Larger Facility (10+LF)</v>
          </cell>
          <cell r="N2141" t="str">
            <v>New</v>
          </cell>
          <cell r="P2141" t="str">
            <v>Discontinued</v>
          </cell>
          <cell r="Q2141" t="str">
            <v>DE/SP</v>
          </cell>
          <cell r="T2141" t="str">
            <v>NPO</v>
          </cell>
          <cell r="AS2141">
            <v>14</v>
          </cell>
          <cell r="AX2141">
            <v>14</v>
          </cell>
          <cell r="EI2141">
            <v>41766</v>
          </cell>
          <cell r="EY2141">
            <v>41816</v>
          </cell>
          <cell r="JB2141"/>
        </row>
        <row r="2142">
          <cell r="B2142" t="str">
            <v>Primary</v>
          </cell>
          <cell r="C2142" t="str">
            <v>SDRC-1314-10</v>
          </cell>
          <cell r="D2142" t="str">
            <v>TD</v>
          </cell>
          <cell r="E2142" t="str">
            <v>X141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DTS</v>
          </cell>
          <cell r="L2142" t="str">
            <v>Training</v>
          </cell>
          <cell r="N2142" t="str">
            <v>New</v>
          </cell>
          <cell r="P2142" t="str">
            <v>Completed</v>
          </cell>
          <cell r="T2142" t="str">
            <v>NON-NPO</v>
          </cell>
          <cell r="AX2142"/>
          <cell r="EI2142">
            <v>41768</v>
          </cell>
          <cell r="EY2142">
            <v>41802</v>
          </cell>
          <cell r="JB2142"/>
        </row>
        <row r="2143">
          <cell r="B2143" t="str">
            <v>Primary</v>
          </cell>
          <cell r="C2143" t="str">
            <v>SDRC-1314-11</v>
          </cell>
          <cell r="D2143" t="str">
            <v>RD</v>
          </cell>
          <cell r="E2143" t="str">
            <v>X273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DTS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NPO</v>
          </cell>
          <cell r="AS2143">
            <v>2</v>
          </cell>
          <cell r="AX2143">
            <v>2</v>
          </cell>
          <cell r="BV2143" t="str">
            <v>1432 Ramona View Court</v>
          </cell>
          <cell r="EI2143">
            <v>41774</v>
          </cell>
          <cell r="EK2143">
            <v>42487</v>
          </cell>
          <cell r="EM2143">
            <v>42487</v>
          </cell>
          <cell r="EQ2143">
            <v>42823</v>
          </cell>
          <cell r="JB2143" t="str">
            <v>Yes</v>
          </cell>
        </row>
        <row r="2144">
          <cell r="B2144" t="str">
            <v>Primary</v>
          </cell>
          <cell r="C2144" t="str">
            <v>SDRC-1314-12</v>
          </cell>
          <cell r="D2144" t="str">
            <v>RD</v>
          </cell>
          <cell r="E2144" t="str">
            <v>X274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DTS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NPO</v>
          </cell>
          <cell r="AS2144">
            <v>2</v>
          </cell>
          <cell r="AX2144">
            <v>2</v>
          </cell>
          <cell r="BV2144" t="str">
            <v>17106 Garjan Lane</v>
          </cell>
          <cell r="EI2144">
            <v>41774</v>
          </cell>
          <cell r="EK2144">
            <v>42487</v>
          </cell>
          <cell r="EM2144">
            <v>42487</v>
          </cell>
          <cell r="EQ2144">
            <v>43090</v>
          </cell>
          <cell r="JB2144" t="str">
            <v>Yes</v>
          </cell>
        </row>
        <row r="2145">
          <cell r="B2145" t="str">
            <v>Primary</v>
          </cell>
          <cell r="C2145" t="str">
            <v>SDRC-1314-13</v>
          </cell>
          <cell r="D2145" t="str">
            <v>RD</v>
          </cell>
          <cell r="E2145" t="str">
            <v>X275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DTS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NPO</v>
          </cell>
          <cell r="AS2145">
            <v>2</v>
          </cell>
          <cell r="AX2145">
            <v>2</v>
          </cell>
          <cell r="BV2145" t="str">
            <v xml:space="preserve">2915 Duck Pond Lane </v>
          </cell>
          <cell r="EI2145">
            <v>41774</v>
          </cell>
          <cell r="EK2145">
            <v>42488</v>
          </cell>
          <cell r="EM2145">
            <v>42488</v>
          </cell>
          <cell r="EQ2145">
            <v>43039</v>
          </cell>
          <cell r="JB2145" t="str">
            <v>Yes</v>
          </cell>
        </row>
        <row r="2146">
          <cell r="B2146" t="str">
            <v>Primary</v>
          </cell>
          <cell r="C2146" t="str">
            <v>SDRC-1314-14</v>
          </cell>
          <cell r="D2146" t="str">
            <v>RD</v>
          </cell>
          <cell r="E2146" t="str">
            <v>X276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DTS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NPO</v>
          </cell>
          <cell r="AS2146">
            <v>4</v>
          </cell>
          <cell r="AX2146">
            <v>4</v>
          </cell>
          <cell r="BV2146" t="str">
            <v>1404 Ash Street</v>
          </cell>
          <cell r="EI2146">
            <v>41774</v>
          </cell>
          <cell r="EK2146">
            <v>42492</v>
          </cell>
          <cell r="EM2146">
            <v>42710</v>
          </cell>
          <cell r="EQ2146">
            <v>43039</v>
          </cell>
        </row>
        <row r="2147">
          <cell r="B2147" t="str">
            <v>Primary</v>
          </cell>
          <cell r="C2147" t="str">
            <v>SDRC-1415-1</v>
          </cell>
          <cell r="D2147" t="str">
            <v>RD</v>
          </cell>
          <cell r="E2147" t="str">
            <v>X240</v>
          </cell>
          <cell r="G2147" t="str">
            <v>SDRC</v>
          </cell>
          <cell r="H2147" t="str">
            <v>2014-15</v>
          </cell>
          <cell r="J2147" t="str">
            <v>FDC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NPO</v>
          </cell>
          <cell r="AC2147">
            <v>200000</v>
          </cell>
          <cell r="AD2147">
            <v>250000</v>
          </cell>
          <cell r="AE2147">
            <v>150000</v>
          </cell>
          <cell r="AF2147">
            <v>600000</v>
          </cell>
          <cell r="AS2147">
            <v>4</v>
          </cell>
          <cell r="AX2147">
            <v>4</v>
          </cell>
          <cell r="BV2147" t="str">
            <v>1755 Circo del Cielo Drive</v>
          </cell>
          <cell r="EI2147">
            <v>41984</v>
          </cell>
          <cell r="EK2147">
            <v>42349</v>
          </cell>
          <cell r="EM2147">
            <v>42359</v>
          </cell>
          <cell r="EQ2147">
            <v>42565</v>
          </cell>
          <cell r="JB2147" t="str">
            <v>Yes</v>
          </cell>
        </row>
        <row r="2148">
          <cell r="B2148" t="str">
            <v>Primary</v>
          </cell>
          <cell r="C2148" t="str">
            <v>SDRC-1415-2</v>
          </cell>
          <cell r="D2148" t="str">
            <v>RD</v>
          </cell>
          <cell r="E2148" t="str">
            <v>X241</v>
          </cell>
          <cell r="G2148" t="str">
            <v>SDRC</v>
          </cell>
          <cell r="H2148" t="str">
            <v>2014-15</v>
          </cell>
          <cell r="J2148" t="str">
            <v>FDC</v>
          </cell>
          <cell r="K2148" t="str">
            <v>RAP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Q2148" t="str">
            <v>DE</v>
          </cell>
          <cell r="T2148" t="str">
            <v>NPO</v>
          </cell>
          <cell r="AC2148">
            <v>350000</v>
          </cell>
          <cell r="AD2148">
            <v>225000</v>
          </cell>
          <cell r="AF2148">
            <v>575000</v>
          </cell>
          <cell r="AS2148">
            <v>1</v>
          </cell>
          <cell r="AV2148">
            <v>3</v>
          </cell>
          <cell r="AX2148">
            <v>4</v>
          </cell>
          <cell r="BV2148" t="str">
            <v>1857 Diesel Drive</v>
          </cell>
          <cell r="EI2148">
            <v>42108</v>
          </cell>
          <cell r="EK2148">
            <v>42621</v>
          </cell>
          <cell r="EM2148">
            <v>42625</v>
          </cell>
          <cell r="EQ2148">
            <v>42855</v>
          </cell>
          <cell r="EY2148">
            <v>42193</v>
          </cell>
          <cell r="JB2148" t="str">
            <v>Yes</v>
          </cell>
        </row>
        <row r="2149">
          <cell r="B2149" t="str">
            <v>Primary</v>
          </cell>
          <cell r="C2149" t="str">
            <v>SDRC-1415-3</v>
          </cell>
          <cell r="D2149" t="str">
            <v>RD</v>
          </cell>
          <cell r="E2149" t="str">
            <v>X242</v>
          </cell>
          <cell r="G2149" t="str">
            <v>SDRC</v>
          </cell>
          <cell r="H2149" t="str">
            <v>2014-15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NPO</v>
          </cell>
          <cell r="AC2149">
            <v>175772</v>
          </cell>
          <cell r="AD2149">
            <v>274228</v>
          </cell>
          <cell r="AE2149">
            <v>150000</v>
          </cell>
          <cell r="AF2149">
            <v>600000</v>
          </cell>
          <cell r="AV2149">
            <v>4</v>
          </cell>
          <cell r="AX2149">
            <v>4</v>
          </cell>
          <cell r="BV2149" t="str">
            <v>4695 Resmar Rd</v>
          </cell>
          <cell r="EI2149">
            <v>41989</v>
          </cell>
          <cell r="EK2149">
            <v>42437</v>
          </cell>
          <cell r="EM2149">
            <v>42437</v>
          </cell>
          <cell r="EQ2149">
            <v>42661</v>
          </cell>
          <cell r="EY2149">
            <v>42110</v>
          </cell>
        </row>
        <row r="2150">
          <cell r="B2150" t="str">
            <v>Secondary</v>
          </cell>
          <cell r="C2150" t="str">
            <v>SDRC-1415-4</v>
          </cell>
          <cell r="D2150" t="str">
            <v>RD</v>
          </cell>
          <cell r="E2150" t="str">
            <v>X140</v>
          </cell>
          <cell r="G2150" t="str">
            <v>SDRC</v>
          </cell>
          <cell r="H2150" t="str">
            <v>2014-15</v>
          </cell>
          <cell r="J2150" t="str">
            <v>None</v>
          </cell>
          <cell r="K2150" t="str">
            <v>DTS</v>
          </cell>
          <cell r="L2150" t="str">
            <v>10bed or Larger Facility (10+LF)</v>
          </cell>
          <cell r="N2150" t="str">
            <v>Continued</v>
          </cell>
          <cell r="P2150" t="str">
            <v>Discontinued</v>
          </cell>
          <cell r="Q2150" t="str">
            <v>DE/SP</v>
          </cell>
          <cell r="T2150" t="str">
            <v>NPO</v>
          </cell>
          <cell r="AX2150"/>
          <cell r="EI2150">
            <v>41669</v>
          </cell>
          <cell r="EY2150">
            <v>41805</v>
          </cell>
          <cell r="JB2150"/>
        </row>
        <row r="2151">
          <cell r="B2151" t="str">
            <v>Primary</v>
          </cell>
          <cell r="C2151" t="str">
            <v>SDRC-1415-5</v>
          </cell>
          <cell r="D2151" t="str">
            <v>RD</v>
          </cell>
          <cell r="E2151" t="str">
            <v>X180</v>
          </cell>
          <cell r="G2151" t="str">
            <v>SDRC</v>
          </cell>
          <cell r="H2151" t="str">
            <v>2014-15</v>
          </cell>
          <cell r="J2151" t="str">
            <v>None</v>
          </cell>
          <cell r="K2151" t="str">
            <v>DTS</v>
          </cell>
          <cell r="L2151" t="str">
            <v>Crisis Services Step Down (CSSD)</v>
          </cell>
          <cell r="N2151" t="str">
            <v>New</v>
          </cell>
          <cell r="P2151" t="str">
            <v>Discontinued</v>
          </cell>
          <cell r="Q2151" t="str">
            <v>DE</v>
          </cell>
          <cell r="T2151" t="str">
            <v>NPO</v>
          </cell>
          <cell r="AS2151">
            <v>1</v>
          </cell>
          <cell r="AT2151">
            <v>3</v>
          </cell>
          <cell r="AX2151">
            <v>4</v>
          </cell>
          <cell r="JB2151"/>
        </row>
        <row r="2152">
          <cell r="B2152" t="str">
            <v>Primary</v>
          </cell>
          <cell r="C2152" t="str">
            <v>SDRC-1415-6</v>
          </cell>
          <cell r="D2152" t="str">
            <v>RD</v>
          </cell>
          <cell r="E2152" t="str">
            <v>X181</v>
          </cell>
          <cell r="G2152" t="str">
            <v>SDRC</v>
          </cell>
          <cell r="H2152" t="str">
            <v>2014-15</v>
          </cell>
          <cell r="J2152" t="str">
            <v>None</v>
          </cell>
          <cell r="K2152" t="str">
            <v>DTS</v>
          </cell>
          <cell r="L2152" t="str">
            <v>Crisis Services Step Down (CSSD)</v>
          </cell>
          <cell r="N2152" t="str">
            <v>New</v>
          </cell>
          <cell r="P2152" t="str">
            <v>Not Approved</v>
          </cell>
          <cell r="Q2152" t="str">
            <v>DE</v>
          </cell>
          <cell r="T2152" t="str">
            <v>NPO</v>
          </cell>
          <cell r="AX2152"/>
          <cell r="JB2152"/>
        </row>
        <row r="2153">
          <cell r="B2153" t="str">
            <v>Primary</v>
          </cell>
          <cell r="C2153" t="str">
            <v>SDRC-1415-7</v>
          </cell>
          <cell r="D2153" t="str">
            <v>TD</v>
          </cell>
          <cell r="E2153" t="str">
            <v>X182</v>
          </cell>
          <cell r="G2153" t="str">
            <v>SDRC</v>
          </cell>
          <cell r="H2153" t="str">
            <v>2014-15</v>
          </cell>
          <cell r="J2153" t="str">
            <v>None</v>
          </cell>
          <cell r="K2153" t="str">
            <v>DTS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T2153" t="str">
            <v>NON-NPO</v>
          </cell>
          <cell r="AX2153"/>
          <cell r="EI2153">
            <v>42095</v>
          </cell>
          <cell r="EY2153">
            <v>42160</v>
          </cell>
          <cell r="JB2153"/>
        </row>
        <row r="2154">
          <cell r="B2154" t="str">
            <v>Secondary</v>
          </cell>
          <cell r="C2154" t="str">
            <v>SDRC-1415-8</v>
          </cell>
          <cell r="D2154" t="str">
            <v>RD</v>
          </cell>
          <cell r="E2154" t="str">
            <v>X188</v>
          </cell>
          <cell r="G2154" t="str">
            <v>SDRC</v>
          </cell>
          <cell r="H2154" t="str">
            <v>2014-15</v>
          </cell>
          <cell r="J2154" t="str">
            <v>None</v>
          </cell>
          <cell r="K2154" t="str">
            <v>Regular</v>
          </cell>
          <cell r="L2154" t="str">
            <v>Residential (SRF-4bed)</v>
          </cell>
          <cell r="N2154" t="str">
            <v>Continued</v>
          </cell>
          <cell r="P2154" t="str">
            <v>Completed</v>
          </cell>
          <cell r="Q2154" t="str">
            <v>DE</v>
          </cell>
          <cell r="T2154" t="str">
            <v>NPO</v>
          </cell>
          <cell r="AE2154">
            <v>125000</v>
          </cell>
          <cell r="AF2154">
            <v>125000</v>
          </cell>
          <cell r="BV2154" t="str">
            <v>4516 Paseo De La Vista, Bonita</v>
          </cell>
        </row>
        <row r="2155">
          <cell r="B2155" t="str">
            <v>Secondary</v>
          </cell>
          <cell r="C2155" t="str">
            <v>SDRC-1415-9</v>
          </cell>
          <cell r="D2155" t="str">
            <v>RD</v>
          </cell>
          <cell r="E2155" t="str">
            <v>X189</v>
          </cell>
          <cell r="G2155" t="str">
            <v>SDRC</v>
          </cell>
          <cell r="H2155" t="str">
            <v>2014-15</v>
          </cell>
          <cell r="J2155" t="str">
            <v>None</v>
          </cell>
          <cell r="K2155" t="str">
            <v>Regular</v>
          </cell>
          <cell r="L2155" t="str">
            <v>Residential (SRF-4bed)</v>
          </cell>
          <cell r="N2155" t="str">
            <v>Continued</v>
          </cell>
          <cell r="P2155" t="str">
            <v>Completed</v>
          </cell>
          <cell r="Q2155" t="str">
            <v>DE</v>
          </cell>
          <cell r="T2155" t="str">
            <v>NPO</v>
          </cell>
          <cell r="AE2155">
            <v>125000</v>
          </cell>
          <cell r="AF2155">
            <v>125000</v>
          </cell>
          <cell r="BV2155" t="str">
            <v>725 Camelot Parkway</v>
          </cell>
          <cell r="EY2155">
            <v>42503</v>
          </cell>
        </row>
        <row r="2156">
          <cell r="B2156" t="str">
            <v>Secondary</v>
          </cell>
          <cell r="C2156" t="str">
            <v>SDRC-1415-10</v>
          </cell>
          <cell r="D2156" t="str">
            <v>RD</v>
          </cell>
          <cell r="E2156" t="str">
            <v>X190</v>
          </cell>
          <cell r="G2156" t="str">
            <v>SDRC</v>
          </cell>
          <cell r="H2156" t="str">
            <v>2014-15</v>
          </cell>
          <cell r="J2156" t="str">
            <v>None</v>
          </cell>
          <cell r="K2156" t="str">
            <v>Regular</v>
          </cell>
          <cell r="L2156" t="str">
            <v>Residential (SRF-4bed)</v>
          </cell>
          <cell r="N2156" t="str">
            <v>Continued</v>
          </cell>
          <cell r="P2156" t="str">
            <v>Completed</v>
          </cell>
          <cell r="Q2156" t="str">
            <v>DE</v>
          </cell>
          <cell r="T2156" t="str">
            <v>NPO</v>
          </cell>
          <cell r="AE2156">
            <v>125000</v>
          </cell>
          <cell r="AF2156">
            <v>125000</v>
          </cell>
          <cell r="EY2156">
            <v>42509</v>
          </cell>
        </row>
        <row r="2157">
          <cell r="B2157" t="str">
            <v>Secondary</v>
          </cell>
          <cell r="C2157" t="str">
            <v>SDRC-1415-11</v>
          </cell>
          <cell r="D2157" t="str">
            <v>RD</v>
          </cell>
          <cell r="E2157" t="str">
            <v>X122</v>
          </cell>
          <cell r="G2157" t="str">
            <v>SDRC</v>
          </cell>
          <cell r="H2157" t="str">
            <v>2014-15</v>
          </cell>
          <cell r="J2157" t="str">
            <v>None</v>
          </cell>
          <cell r="K2157" t="str">
            <v>Regular</v>
          </cell>
          <cell r="L2157" t="str">
            <v>Residential (SRF-4bed)</v>
          </cell>
          <cell r="N2157" t="str">
            <v>Continued</v>
          </cell>
          <cell r="P2157" t="str">
            <v>Completed</v>
          </cell>
          <cell r="Q2157" t="str">
            <v>DE</v>
          </cell>
          <cell r="T2157" t="str">
            <v>NPO</v>
          </cell>
          <cell r="AX2157"/>
          <cell r="JB2157"/>
        </row>
        <row r="2158">
          <cell r="B2158" t="str">
            <v>Primary</v>
          </cell>
          <cell r="C2158" t="str">
            <v>SDRC-1415-12</v>
          </cell>
          <cell r="D2158" t="str">
            <v>TD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RAP</v>
          </cell>
          <cell r="L2158" t="str">
            <v>Training</v>
          </cell>
          <cell r="N2158" t="str">
            <v>New</v>
          </cell>
          <cell r="P2158" t="str">
            <v>Completed</v>
          </cell>
          <cell r="T2158" t="str">
            <v>NON-NPO</v>
          </cell>
          <cell r="AE2158">
            <v>520000</v>
          </cell>
          <cell r="AF2158">
            <v>520000</v>
          </cell>
          <cell r="AX2158"/>
          <cell r="EY2158">
            <v>42160</v>
          </cell>
          <cell r="JB2158"/>
        </row>
        <row r="2159">
          <cell r="B2159" t="str">
            <v>Secondary</v>
          </cell>
          <cell r="C2159" t="str">
            <v>SDRC-1415-13</v>
          </cell>
          <cell r="D2159" t="str">
            <v>RD</v>
          </cell>
          <cell r="E2159" t="str">
            <v>X273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Residential (SRF-4bed)</v>
          </cell>
          <cell r="N2159" t="str">
            <v>Continued</v>
          </cell>
          <cell r="P2159" t="str">
            <v>Completed</v>
          </cell>
          <cell r="Q2159" t="str">
            <v>DE/SP</v>
          </cell>
          <cell r="T2159" t="str">
            <v>NPO</v>
          </cell>
          <cell r="AX2159"/>
          <cell r="BV2159" t="str">
            <v>1432 Ramona View Court</v>
          </cell>
          <cell r="JB2159"/>
        </row>
        <row r="2160">
          <cell r="B2160" t="str">
            <v>Secondary</v>
          </cell>
          <cell r="C2160" t="str">
            <v>SDRC-1415-14</v>
          </cell>
          <cell r="D2160" t="str">
            <v>RD</v>
          </cell>
          <cell r="E2160" t="str">
            <v>X274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DTS</v>
          </cell>
          <cell r="L2160" t="str">
            <v>Residential (SRF-4bed)</v>
          </cell>
          <cell r="N2160" t="str">
            <v>Continued</v>
          </cell>
          <cell r="P2160" t="str">
            <v>Completed</v>
          </cell>
          <cell r="Q2160" t="str">
            <v>DE/SP</v>
          </cell>
          <cell r="T2160" t="str">
            <v>NPO</v>
          </cell>
          <cell r="AX2160"/>
          <cell r="BV2160" t="str">
            <v>17106 Garjan Lane</v>
          </cell>
          <cell r="JB2160"/>
        </row>
        <row r="2161">
          <cell r="B2161" t="str">
            <v>Secondary</v>
          </cell>
          <cell r="C2161" t="str">
            <v>SDRC-1415-15</v>
          </cell>
          <cell r="D2161" t="str">
            <v>RD</v>
          </cell>
          <cell r="E2161" t="str">
            <v>X275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DTS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Q2161" t="str">
            <v>DE/SP</v>
          </cell>
          <cell r="T2161" t="str">
            <v>NPO</v>
          </cell>
          <cell r="AX2161"/>
          <cell r="BV2161" t="str">
            <v xml:space="preserve">2915 Duck Pond Lane </v>
          </cell>
          <cell r="JB2161"/>
        </row>
        <row r="2162">
          <cell r="B2162" t="str">
            <v>Secondary</v>
          </cell>
          <cell r="C2162" t="str">
            <v>SDRC-1415-16</v>
          </cell>
          <cell r="D2162" t="str">
            <v>RD</v>
          </cell>
          <cell r="E2162" t="str">
            <v>X276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DTS</v>
          </cell>
          <cell r="L2162" t="str">
            <v>Residential (SRF-4bed)</v>
          </cell>
          <cell r="N2162" t="str">
            <v>Continued</v>
          </cell>
          <cell r="P2162" t="str">
            <v>Completed</v>
          </cell>
          <cell r="Q2162" t="str">
            <v>DE/SP</v>
          </cell>
          <cell r="T2162" t="str">
            <v>NPO</v>
          </cell>
          <cell r="AX2162"/>
          <cell r="BV2162" t="str">
            <v>1404 Ash Street</v>
          </cell>
          <cell r="JB2162"/>
        </row>
        <row r="2163">
          <cell r="B2163" t="str">
            <v>Secondary</v>
          </cell>
          <cell r="C2163" t="str">
            <v>SDRC-1516-1</v>
          </cell>
          <cell r="D2163" t="str">
            <v>RD</v>
          </cell>
          <cell r="E2163" t="str">
            <v>X240</v>
          </cell>
          <cell r="G2163" t="str">
            <v>SDRC</v>
          </cell>
          <cell r="H2163" t="str">
            <v>2015-16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Withdrawn</v>
          </cell>
          <cell r="Q2163" t="str">
            <v>DE</v>
          </cell>
          <cell r="T2163" t="str">
            <v>NPO</v>
          </cell>
          <cell r="AX2163"/>
          <cell r="JB2163"/>
        </row>
        <row r="2164">
          <cell r="B2164" t="str">
            <v>Secondary</v>
          </cell>
          <cell r="C2164" t="str">
            <v>SDRC-1516-2</v>
          </cell>
          <cell r="D2164" t="str">
            <v>RD</v>
          </cell>
          <cell r="E2164" t="str">
            <v>X241</v>
          </cell>
          <cell r="G2164" t="str">
            <v>SDRC</v>
          </cell>
          <cell r="H2164" t="str">
            <v>2015-16</v>
          </cell>
          <cell r="J2164" t="str">
            <v>None</v>
          </cell>
          <cell r="K2164" t="str">
            <v>Regular</v>
          </cell>
          <cell r="L2164" t="str">
            <v>Residential (SRF-4bed)</v>
          </cell>
          <cell r="N2164" t="str">
            <v>Continued</v>
          </cell>
          <cell r="P2164" t="str">
            <v>Completed</v>
          </cell>
          <cell r="Q2164" t="str">
            <v>DE</v>
          </cell>
          <cell r="T2164" t="str">
            <v>NPO</v>
          </cell>
          <cell r="AD2164">
            <v>25000</v>
          </cell>
          <cell r="AE2164">
            <v>150000</v>
          </cell>
          <cell r="AF2164">
            <v>175000</v>
          </cell>
          <cell r="EI2164">
            <v>42108</v>
          </cell>
          <cell r="EY2164">
            <v>42193</v>
          </cell>
          <cell r="JB2164"/>
        </row>
        <row r="2165">
          <cell r="B2165" t="str">
            <v>Secondary</v>
          </cell>
          <cell r="C2165" t="str">
            <v>SDRC-1516-3</v>
          </cell>
          <cell r="D2165" t="str">
            <v>RD</v>
          </cell>
          <cell r="E2165" t="str">
            <v>X242</v>
          </cell>
          <cell r="G2165" t="str">
            <v>SDRC</v>
          </cell>
          <cell r="H2165" t="str">
            <v>2015-16</v>
          </cell>
          <cell r="J2165" t="str">
            <v>None</v>
          </cell>
          <cell r="K2165" t="str">
            <v>Regular</v>
          </cell>
          <cell r="L2165" t="str">
            <v>Residential (SRF-4bed)</v>
          </cell>
          <cell r="N2165" t="str">
            <v>Continued</v>
          </cell>
          <cell r="P2165" t="str">
            <v>Withdrawn</v>
          </cell>
          <cell r="Q2165" t="str">
            <v>DE</v>
          </cell>
          <cell r="T2165" t="str">
            <v>NPO</v>
          </cell>
          <cell r="AX2165"/>
          <cell r="JB2165"/>
        </row>
        <row r="2166">
          <cell r="B2166" t="str">
            <v>Primary</v>
          </cell>
          <cell r="C2166" t="str">
            <v>SDRC-1516-4</v>
          </cell>
          <cell r="D2166" t="str">
            <v>RD</v>
          </cell>
          <cell r="E2166" t="str">
            <v>X324</v>
          </cell>
          <cell r="G2166" t="str">
            <v>SDRC</v>
          </cell>
          <cell r="H2166" t="str">
            <v>2015-16</v>
          </cell>
          <cell r="J2166" t="str">
            <v>FDC</v>
          </cell>
          <cell r="K2166" t="str">
            <v>Regular</v>
          </cell>
          <cell r="L2166" t="str">
            <v>Residential (SRF-4bed)</v>
          </cell>
          <cell r="N2166" t="str">
            <v>New</v>
          </cell>
          <cell r="P2166" t="str">
            <v>Completed</v>
          </cell>
          <cell r="T2166" t="str">
            <v>NPO</v>
          </cell>
          <cell r="AC2166">
            <v>186700</v>
          </cell>
          <cell r="AD2166">
            <v>315000</v>
          </cell>
          <cell r="AF2166">
            <v>501700</v>
          </cell>
          <cell r="AS2166">
            <v>3</v>
          </cell>
          <cell r="AV2166">
            <v>1</v>
          </cell>
          <cell r="AX2166">
            <v>4</v>
          </cell>
          <cell r="BV2166" t="str">
            <v>1144 E Chase Ave</v>
          </cell>
          <cell r="EI2166">
            <v>42406</v>
          </cell>
          <cell r="EK2166">
            <v>42712</v>
          </cell>
          <cell r="EM2166">
            <v>42713</v>
          </cell>
          <cell r="EQ2166">
            <v>43081</v>
          </cell>
          <cell r="JB2166" t="str">
            <v>Yes</v>
          </cell>
        </row>
        <row r="2167">
          <cell r="B2167" t="str">
            <v>Primary</v>
          </cell>
          <cell r="C2167" t="str">
            <v>SDRC-1516-5</v>
          </cell>
          <cell r="D2167" t="str">
            <v>RD</v>
          </cell>
          <cell r="E2167" t="str">
            <v>X325</v>
          </cell>
          <cell r="G2167" t="str">
            <v>SDRC</v>
          </cell>
          <cell r="H2167" t="str">
            <v>2015-16</v>
          </cell>
          <cell r="J2167" t="str">
            <v>FDC</v>
          </cell>
          <cell r="K2167" t="str">
            <v>Regular</v>
          </cell>
          <cell r="L2167" t="str">
            <v>Residential (SRF-4bed)</v>
          </cell>
          <cell r="N2167" t="str">
            <v>New</v>
          </cell>
          <cell r="P2167" t="str">
            <v>In Progress</v>
          </cell>
          <cell r="Q2167" t="str">
            <v>DE</v>
          </cell>
          <cell r="T2167" t="str">
            <v>NPO</v>
          </cell>
          <cell r="AC2167">
            <v>345000</v>
          </cell>
          <cell r="AD2167">
            <v>314070</v>
          </cell>
          <cell r="AF2167">
            <v>659070</v>
          </cell>
          <cell r="AS2167">
            <v>2</v>
          </cell>
          <cell r="AV2167">
            <v>2</v>
          </cell>
          <cell r="AX2167">
            <v>4</v>
          </cell>
          <cell r="BV2167" t="str">
            <v>479 Amparo</v>
          </cell>
          <cell r="EI2167">
            <v>42404</v>
          </cell>
          <cell r="EK2167">
            <v>42705</v>
          </cell>
          <cell r="EM2167">
            <v>42713</v>
          </cell>
          <cell r="EQ2167">
            <v>43255</v>
          </cell>
          <cell r="JB2167" t="str">
            <v>Yes</v>
          </cell>
        </row>
        <row r="2168">
          <cell r="B2168" t="str">
            <v>Primary</v>
          </cell>
          <cell r="C2168" t="str">
            <v>SDRC-1516-6</v>
          </cell>
          <cell r="D2168" t="str">
            <v>RD</v>
          </cell>
          <cell r="E2168" t="str">
            <v>X326</v>
          </cell>
          <cell r="G2168" t="str">
            <v>SDRC</v>
          </cell>
          <cell r="H2168" t="str">
            <v>2015-16</v>
          </cell>
          <cell r="J2168" t="str">
            <v>None</v>
          </cell>
          <cell r="K2168" t="str">
            <v>Regular</v>
          </cell>
          <cell r="L2168" t="str">
            <v>Residential (SRF-4bed)</v>
          </cell>
          <cell r="N2168" t="str">
            <v>New</v>
          </cell>
          <cell r="P2168" t="str">
            <v>In Progress</v>
          </cell>
          <cell r="T2168" t="str">
            <v>NPO</v>
          </cell>
          <cell r="AC2168">
            <v>200000</v>
          </cell>
          <cell r="AD2168">
            <v>250000</v>
          </cell>
          <cell r="AF2168">
            <v>450000</v>
          </cell>
          <cell r="AV2168">
            <v>4</v>
          </cell>
          <cell r="AX2168">
            <v>4</v>
          </cell>
          <cell r="BV2168" t="str">
            <v>2151 Amanda Lane</v>
          </cell>
          <cell r="EI2168">
            <v>42339</v>
          </cell>
          <cell r="EM2168">
            <v>42851</v>
          </cell>
        </row>
        <row r="2169">
          <cell r="B2169" t="str">
            <v>Secondary</v>
          </cell>
          <cell r="C2169" t="str">
            <v>SDRC-1516-7</v>
          </cell>
          <cell r="D2169" t="str">
            <v>RD</v>
          </cell>
          <cell r="E2169" t="str">
            <v>X180</v>
          </cell>
          <cell r="G2169" t="str">
            <v>SDRC</v>
          </cell>
          <cell r="H2169" t="str">
            <v>2015-16</v>
          </cell>
          <cell r="J2169" t="str">
            <v>None</v>
          </cell>
          <cell r="K2169" t="str">
            <v>Regular</v>
          </cell>
          <cell r="L2169" t="str">
            <v>Crisis Services Step Down (CSSD)</v>
          </cell>
          <cell r="N2169" t="str">
            <v>Continued</v>
          </cell>
          <cell r="P2169" t="str">
            <v>Withdrawn</v>
          </cell>
          <cell r="Q2169" t="str">
            <v>DE</v>
          </cell>
          <cell r="T2169" t="str">
            <v>NPO</v>
          </cell>
          <cell r="AX2169"/>
          <cell r="JB2169"/>
        </row>
        <row r="2170">
          <cell r="B2170" t="str">
            <v>Primary</v>
          </cell>
          <cell r="C2170" t="str">
            <v>SDRC-1516-8</v>
          </cell>
          <cell r="D2170" t="str">
            <v>RD</v>
          </cell>
          <cell r="E2170" t="str">
            <v>X256</v>
          </cell>
          <cell r="G2170" t="str">
            <v>SDRC</v>
          </cell>
          <cell r="H2170" t="str">
            <v>2015-16</v>
          </cell>
          <cell r="J2170" t="str">
            <v>None</v>
          </cell>
          <cell r="K2170" t="str">
            <v>Regular</v>
          </cell>
          <cell r="L2170" t="str">
            <v>Crisis Services Step Down (CSSD)</v>
          </cell>
          <cell r="N2170" t="str">
            <v>New</v>
          </cell>
          <cell r="P2170" t="str">
            <v>Withdrawn</v>
          </cell>
          <cell r="Q2170" t="str">
            <v>DE</v>
          </cell>
          <cell r="T2170" t="str">
            <v>NPO</v>
          </cell>
          <cell r="AX2170"/>
          <cell r="JB2170"/>
        </row>
        <row r="2171">
          <cell r="B2171" t="str">
            <v>Primary</v>
          </cell>
          <cell r="C2171" t="str">
            <v>SDRC-1516-9</v>
          </cell>
          <cell r="D2171" t="str">
            <v>DP</v>
          </cell>
          <cell r="E2171" t="str">
            <v>X257</v>
          </cell>
          <cell r="G2171" t="str">
            <v>SDRC</v>
          </cell>
          <cell r="H2171" t="str">
            <v>2015-16</v>
          </cell>
          <cell r="J2171" t="str">
            <v>None</v>
          </cell>
          <cell r="K2171" t="str">
            <v>Regular</v>
          </cell>
          <cell r="L2171" t="str">
            <v>Day Program</v>
          </cell>
          <cell r="N2171" t="str">
            <v>New</v>
          </cell>
          <cell r="P2171" t="str">
            <v>Not Approved</v>
          </cell>
          <cell r="T2171" t="str">
            <v>NON-NPO</v>
          </cell>
          <cell r="AX2171"/>
          <cell r="JB2171"/>
        </row>
        <row r="2172">
          <cell r="B2172" t="str">
            <v>Primary</v>
          </cell>
          <cell r="C2172" t="str">
            <v>SDRC-1516-10</v>
          </cell>
          <cell r="D2172" t="str">
            <v>RD</v>
          </cell>
          <cell r="E2172" t="str">
            <v>X258</v>
          </cell>
          <cell r="G2172" t="str">
            <v>SDRC</v>
          </cell>
          <cell r="H2172" t="str">
            <v>2015-16</v>
          </cell>
          <cell r="J2172" t="str">
            <v>FDC</v>
          </cell>
          <cell r="K2172" t="str">
            <v>Regular</v>
          </cell>
          <cell r="L2172" t="str">
            <v>Residential (ARFPSHN-5bed)</v>
          </cell>
          <cell r="N2172" t="str">
            <v>New</v>
          </cell>
          <cell r="P2172" t="str">
            <v>Completed</v>
          </cell>
          <cell r="T2172" t="str">
            <v>NPO</v>
          </cell>
          <cell r="AS2172">
            <v>5</v>
          </cell>
          <cell r="AX2172">
            <v>5</v>
          </cell>
          <cell r="BV2172" t="str">
            <v>2286 Villa Verde Road</v>
          </cell>
          <cell r="EI2172">
            <v>42345</v>
          </cell>
          <cell r="EK2172">
            <v>42703</v>
          </cell>
          <cell r="EM2172">
            <v>42703</v>
          </cell>
          <cell r="EQ2172">
            <v>43158</v>
          </cell>
          <cell r="JB2172" t="str">
            <v>Yes</v>
          </cell>
        </row>
        <row r="2173">
          <cell r="B2173" t="str">
            <v>Primary</v>
          </cell>
          <cell r="C2173" t="str">
            <v>SDRC-1516-11</v>
          </cell>
          <cell r="D2173" t="str">
            <v>RD</v>
          </cell>
          <cell r="E2173" t="str">
            <v>X327</v>
          </cell>
          <cell r="G2173" t="str">
            <v>SDRC</v>
          </cell>
          <cell r="H2173" t="str">
            <v>2015-16</v>
          </cell>
          <cell r="J2173" t="str">
            <v>FDC</v>
          </cell>
          <cell r="K2173" t="str">
            <v>Regular</v>
          </cell>
          <cell r="L2173" t="str">
            <v>Residential (ARFPSHN-5bed)</v>
          </cell>
          <cell r="N2173" t="str">
            <v>New</v>
          </cell>
          <cell r="P2173" t="str">
            <v>In Progress</v>
          </cell>
          <cell r="T2173" t="str">
            <v>NPO</v>
          </cell>
          <cell r="AC2173">
            <v>275000</v>
          </cell>
          <cell r="AD2173">
            <v>175000</v>
          </cell>
          <cell r="AF2173">
            <v>450000</v>
          </cell>
          <cell r="AS2173">
            <v>5</v>
          </cell>
          <cell r="AX2173">
            <v>5</v>
          </cell>
          <cell r="BV2173" t="str">
            <v>2281 Ritter Place</v>
          </cell>
          <cell r="EI2173">
            <v>42846</v>
          </cell>
          <cell r="EK2173">
            <v>42899</v>
          </cell>
          <cell r="EM2173">
            <v>42899</v>
          </cell>
          <cell r="JB2173" t="str">
            <v>Yes</v>
          </cell>
        </row>
        <row r="2174">
          <cell r="B2174" t="str">
            <v>Secondary</v>
          </cell>
          <cell r="C2174" t="str">
            <v>SDRC-1516-12</v>
          </cell>
          <cell r="D2174" t="str">
            <v>RD</v>
          </cell>
          <cell r="E2174" t="str">
            <v>X273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DTS</v>
          </cell>
          <cell r="L2174" t="str">
            <v>Residential (SRF-4bed)</v>
          </cell>
          <cell r="N2174" t="str">
            <v>Continued</v>
          </cell>
          <cell r="P2174" t="str">
            <v>Completed</v>
          </cell>
          <cell r="Q2174" t="str">
            <v>DE/SP</v>
          </cell>
          <cell r="T2174" t="str">
            <v>NPO</v>
          </cell>
          <cell r="BV2174" t="str">
            <v>1432 Ramona View Court</v>
          </cell>
        </row>
        <row r="2175">
          <cell r="B2175" t="str">
            <v>Secondary</v>
          </cell>
          <cell r="C2175" t="str">
            <v>SDRC-1516-13</v>
          </cell>
          <cell r="D2175" t="str">
            <v>RD</v>
          </cell>
          <cell r="E2175" t="str">
            <v>X274</v>
          </cell>
          <cell r="G2175" t="str">
            <v>SDRC</v>
          </cell>
          <cell r="H2175" t="str">
            <v>2015-16</v>
          </cell>
          <cell r="J2175" t="str">
            <v>None</v>
          </cell>
          <cell r="K2175" t="str">
            <v>DTS</v>
          </cell>
          <cell r="L2175" t="str">
            <v>Residential (SRF-4bed)</v>
          </cell>
          <cell r="N2175" t="str">
            <v>Continued</v>
          </cell>
          <cell r="P2175" t="str">
            <v>Completed</v>
          </cell>
          <cell r="Q2175" t="str">
            <v>DE/SP</v>
          </cell>
          <cell r="T2175" t="str">
            <v>NPO</v>
          </cell>
          <cell r="BV2175" t="str">
            <v>17106 Garjan Lane</v>
          </cell>
        </row>
        <row r="2176">
          <cell r="B2176" t="str">
            <v>Secondary</v>
          </cell>
          <cell r="C2176" t="str">
            <v>SDRC-1516-14</v>
          </cell>
          <cell r="D2176" t="str">
            <v>RD</v>
          </cell>
          <cell r="E2176" t="str">
            <v>X275</v>
          </cell>
          <cell r="G2176" t="str">
            <v>SDRC</v>
          </cell>
          <cell r="H2176" t="str">
            <v>2015-16</v>
          </cell>
          <cell r="J2176" t="str">
            <v>None</v>
          </cell>
          <cell r="K2176" t="str">
            <v>DTS</v>
          </cell>
          <cell r="L2176" t="str">
            <v>Residential (SRF-4bed)</v>
          </cell>
          <cell r="N2176" t="str">
            <v>Expanded</v>
          </cell>
          <cell r="P2176" t="str">
            <v>Completed</v>
          </cell>
          <cell r="Q2176" t="str">
            <v>DE/SP</v>
          </cell>
          <cell r="T2176" t="str">
            <v>NPO</v>
          </cell>
          <cell r="BV2176" t="str">
            <v xml:space="preserve">2915 Duck Pond Lane </v>
          </cell>
        </row>
        <row r="2177">
          <cell r="B2177" t="str">
            <v>Secondary</v>
          </cell>
          <cell r="C2177" t="str">
            <v>SDRC-1516-15</v>
          </cell>
          <cell r="D2177" t="str">
            <v>RD</v>
          </cell>
          <cell r="E2177" t="str">
            <v>X276</v>
          </cell>
          <cell r="G2177" t="str">
            <v>SDRC</v>
          </cell>
          <cell r="H2177" t="str">
            <v>2015-16</v>
          </cell>
          <cell r="J2177" t="str">
            <v>None</v>
          </cell>
          <cell r="K2177" t="str">
            <v>DTS</v>
          </cell>
          <cell r="L2177" t="str">
            <v>Residential (SRF-4bed)</v>
          </cell>
          <cell r="N2177" t="str">
            <v>Continued</v>
          </cell>
          <cell r="P2177" t="str">
            <v>Completed</v>
          </cell>
          <cell r="Q2177" t="str">
            <v>DE/SP</v>
          </cell>
          <cell r="T2177" t="str">
            <v>NPO</v>
          </cell>
          <cell r="BV2177" t="str">
            <v>1404 Ash Street</v>
          </cell>
        </row>
        <row r="2178">
          <cell r="B2178" t="str">
            <v>Primary</v>
          </cell>
          <cell r="C2178" t="str">
            <v>SDRC-1617-1</v>
          </cell>
          <cell r="D2178" t="str">
            <v>RD</v>
          </cell>
          <cell r="E2178" t="str">
            <v>X378</v>
          </cell>
          <cell r="G2178" t="str">
            <v>SDRC</v>
          </cell>
          <cell r="H2178" t="str">
            <v>2016-17</v>
          </cell>
          <cell r="J2178" t="str">
            <v>FDC</v>
          </cell>
          <cell r="K2178" t="str">
            <v>FDC</v>
          </cell>
          <cell r="L2178" t="str">
            <v>Residential (EBSH-4bed)</v>
          </cell>
          <cell r="N2178" t="str">
            <v>New</v>
          </cell>
          <cell r="P2178" t="str">
            <v>In Progress</v>
          </cell>
          <cell r="Q2178" t="str">
            <v>DE/SP</v>
          </cell>
          <cell r="T2178" t="str">
            <v>NPO</v>
          </cell>
          <cell r="AC2178">
            <v>375000</v>
          </cell>
          <cell r="AD2178">
            <v>375000</v>
          </cell>
          <cell r="AF2178">
            <v>750000</v>
          </cell>
          <cell r="AS2178">
            <v>4</v>
          </cell>
          <cell r="AX2178">
            <v>4</v>
          </cell>
          <cell r="BV2178" t="str">
            <v>26184 Wyndemere Ct.</v>
          </cell>
          <cell r="EK2178" t="str">
            <v>X</v>
          </cell>
          <cell r="EM2178">
            <v>43076</v>
          </cell>
          <cell r="JB2178" t="str">
            <v>Yes</v>
          </cell>
        </row>
        <row r="2179">
          <cell r="B2179" t="str">
            <v>Primary</v>
          </cell>
          <cell r="C2179" t="str">
            <v>SDRC-1617-2</v>
          </cell>
          <cell r="D2179" t="str">
            <v>RD</v>
          </cell>
          <cell r="E2179" t="str">
            <v>X379</v>
          </cell>
          <cell r="G2179" t="str">
            <v>SDRC</v>
          </cell>
          <cell r="H2179" t="str">
            <v>2016-17</v>
          </cell>
          <cell r="J2179" t="str">
            <v>FDC</v>
          </cell>
          <cell r="K2179" t="str">
            <v>FDC</v>
          </cell>
          <cell r="L2179" t="str">
            <v>Residential (EBSH-4bed)</v>
          </cell>
          <cell r="N2179" t="str">
            <v>New</v>
          </cell>
          <cell r="P2179" t="str">
            <v>In Progress</v>
          </cell>
          <cell r="Q2179" t="str">
            <v>DE</v>
          </cell>
          <cell r="T2179" t="str">
            <v>NPO</v>
          </cell>
          <cell r="AC2179">
            <v>375000</v>
          </cell>
          <cell r="AD2179">
            <v>375000</v>
          </cell>
          <cell r="AF2179">
            <v>750000</v>
          </cell>
          <cell r="AS2179">
            <v>4</v>
          </cell>
          <cell r="AX2179">
            <v>4</v>
          </cell>
          <cell r="BV2179" t="str">
            <v>1927 Coltrane Place</v>
          </cell>
          <cell r="EK2179" t="str">
            <v>X</v>
          </cell>
          <cell r="EM2179">
            <v>43102</v>
          </cell>
          <cell r="JB2179" t="str">
            <v>Yes</v>
          </cell>
        </row>
        <row r="2180">
          <cell r="B2180" t="str">
            <v>Primary</v>
          </cell>
          <cell r="C2180" t="str">
            <v>SDRC-1617-3</v>
          </cell>
          <cell r="D2180" t="str">
            <v>RD</v>
          </cell>
          <cell r="E2180" t="str">
            <v>X380</v>
          </cell>
          <cell r="G2180" t="str">
            <v>SDRC</v>
          </cell>
          <cell r="H2180" t="str">
            <v>2016-17</v>
          </cell>
          <cell r="J2180" t="str">
            <v>FDC</v>
          </cell>
          <cell r="K2180" t="str">
            <v>Regular</v>
          </cell>
          <cell r="L2180" t="str">
            <v>Residential (ARFPSHN-Behavioral-5bed)</v>
          </cell>
          <cell r="N2180" t="str">
            <v>New</v>
          </cell>
          <cell r="P2180" t="str">
            <v>In Progress</v>
          </cell>
          <cell r="T2180" t="str">
            <v>NPO</v>
          </cell>
          <cell r="AC2180">
            <v>275000</v>
          </cell>
          <cell r="AD2180">
            <v>450000</v>
          </cell>
          <cell r="AF2180">
            <v>725000</v>
          </cell>
          <cell r="AS2180">
            <v>5</v>
          </cell>
          <cell r="AX2180">
            <v>5</v>
          </cell>
          <cell r="BV2180" t="str">
            <v>3562 Winnetka Dr.</v>
          </cell>
          <cell r="EI2180">
            <v>42750</v>
          </cell>
          <cell r="EK2180" t="str">
            <v>X</v>
          </cell>
          <cell r="EM2180">
            <v>43264</v>
          </cell>
          <cell r="JB2180" t="str">
            <v>Yes</v>
          </cell>
        </row>
        <row r="2181">
          <cell r="B2181" t="str">
            <v>Secondary</v>
          </cell>
          <cell r="C2181" t="str">
            <v>SDRC-1617-4</v>
          </cell>
          <cell r="D2181" t="str">
            <v>RD</v>
          </cell>
          <cell r="E2181" t="str">
            <v>X324</v>
          </cell>
          <cell r="G2181" t="str">
            <v>SDRC</v>
          </cell>
          <cell r="H2181" t="str">
            <v>2016-17</v>
          </cell>
          <cell r="J2181" t="str">
            <v>None</v>
          </cell>
          <cell r="K2181" t="str">
            <v>Regular</v>
          </cell>
          <cell r="L2181" t="str">
            <v>Residential (SRF-4bed)</v>
          </cell>
          <cell r="N2181" t="str">
            <v>Continued</v>
          </cell>
          <cell r="P2181" t="str">
            <v>In Progress</v>
          </cell>
          <cell r="Q2181" t="str">
            <v>DE</v>
          </cell>
          <cell r="T2181" t="str">
            <v>NPO</v>
          </cell>
          <cell r="AE2181">
            <v>150000</v>
          </cell>
          <cell r="AF2181">
            <v>150000</v>
          </cell>
          <cell r="AX2181"/>
          <cell r="JB2181"/>
        </row>
        <row r="2182">
          <cell r="B2182" t="str">
            <v>Secondary</v>
          </cell>
          <cell r="C2182" t="str">
            <v>SDRC-1617-5</v>
          </cell>
          <cell r="D2182" t="str">
            <v>RD</v>
          </cell>
          <cell r="E2182" t="str">
            <v>X325</v>
          </cell>
          <cell r="G2182" t="str">
            <v>SDRC</v>
          </cell>
          <cell r="H2182" t="str">
            <v>2016-17</v>
          </cell>
          <cell r="J2182" t="str">
            <v>FDC</v>
          </cell>
          <cell r="K2182" t="str">
            <v>Regular</v>
          </cell>
          <cell r="L2182" t="str">
            <v>Residential (SRF-4bed)</v>
          </cell>
          <cell r="N2182" t="str">
            <v>Continued</v>
          </cell>
          <cell r="P2182" t="str">
            <v>In Progress</v>
          </cell>
          <cell r="Q2182" t="str">
            <v>DE</v>
          </cell>
          <cell r="T2182" t="str">
            <v>NPO</v>
          </cell>
          <cell r="AE2182">
            <v>150000</v>
          </cell>
          <cell r="AF2182">
            <v>150000</v>
          </cell>
          <cell r="AX2182"/>
          <cell r="BV2182" t="str">
            <v>479 Amparo</v>
          </cell>
          <cell r="JB2182"/>
        </row>
        <row r="2183">
          <cell r="B2183" t="str">
            <v>Secondary</v>
          </cell>
          <cell r="C2183" t="str">
            <v>SDRC-1617-6</v>
          </cell>
          <cell r="D2183" t="str">
            <v>RD</v>
          </cell>
          <cell r="E2183" t="str">
            <v>X326</v>
          </cell>
          <cell r="G2183" t="str">
            <v>SDRC</v>
          </cell>
          <cell r="H2183" t="str">
            <v>2016-17</v>
          </cell>
          <cell r="J2183" t="str">
            <v>None</v>
          </cell>
          <cell r="K2183" t="str">
            <v>Regular</v>
          </cell>
          <cell r="L2183" t="str">
            <v>Residential (SRF-4bed)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AD2183">
            <v>106326</v>
          </cell>
          <cell r="AE2183">
            <v>150000</v>
          </cell>
          <cell r="AF2183">
            <v>256326</v>
          </cell>
          <cell r="BV2183" t="str">
            <v>2151 Amanda Lane</v>
          </cell>
        </row>
        <row r="2184">
          <cell r="B2184" t="str">
            <v>Primary</v>
          </cell>
          <cell r="C2184" t="str">
            <v>SDRC-1617-7</v>
          </cell>
          <cell r="D2184" t="str">
            <v>DP</v>
          </cell>
          <cell r="G2184" t="str">
            <v>SDRC</v>
          </cell>
          <cell r="H2184" t="str">
            <v>2016-17</v>
          </cell>
          <cell r="J2184" t="str">
            <v>FDC</v>
          </cell>
          <cell r="K2184" t="str">
            <v>FDC</v>
          </cell>
          <cell r="L2184" t="str">
            <v>Day Program</v>
          </cell>
          <cell r="N2184" t="str">
            <v>New</v>
          </cell>
          <cell r="P2184" t="str">
            <v>Completed</v>
          </cell>
          <cell r="T2184" t="str">
            <v>NON-NPO</v>
          </cell>
          <cell r="AE2184">
            <v>125000</v>
          </cell>
          <cell r="AF2184">
            <v>125000</v>
          </cell>
          <cell r="AS2184">
            <v>15</v>
          </cell>
          <cell r="AX2184">
            <v>15</v>
          </cell>
          <cell r="EI2184">
            <v>42750</v>
          </cell>
          <cell r="JB2184" t="str">
            <v>Yes</v>
          </cell>
        </row>
        <row r="2185">
          <cell r="B2185" t="str">
            <v>Secondary</v>
          </cell>
          <cell r="C2185" t="str">
            <v>SDRC-1617-8</v>
          </cell>
          <cell r="D2185" t="str">
            <v>RD</v>
          </cell>
          <cell r="E2185" t="str">
            <v>X327</v>
          </cell>
          <cell r="G2185" t="str">
            <v>SDRC</v>
          </cell>
          <cell r="H2185" t="str">
            <v>2016-17</v>
          </cell>
          <cell r="J2185" t="str">
            <v>FDC</v>
          </cell>
          <cell r="K2185" t="str">
            <v>Regular</v>
          </cell>
          <cell r="L2185" t="str">
            <v>Residential (ARFPSHN-5bed)</v>
          </cell>
          <cell r="N2185" t="str">
            <v>Continued</v>
          </cell>
          <cell r="P2185" t="str">
            <v>In Progress</v>
          </cell>
          <cell r="T2185" t="str">
            <v>NPO</v>
          </cell>
          <cell r="AD2185">
            <v>275000</v>
          </cell>
          <cell r="AE2185">
            <v>250000</v>
          </cell>
          <cell r="AF2185">
            <v>525000</v>
          </cell>
          <cell r="BV2185" t="str">
            <v>2281 Ritter Place</v>
          </cell>
          <cell r="JB2185"/>
        </row>
        <row r="2186">
          <cell r="B2186" t="str">
            <v>Secondary</v>
          </cell>
          <cell r="C2186" t="str">
            <v>SDRC-1617-9</v>
          </cell>
          <cell r="D2186" t="str">
            <v>RD</v>
          </cell>
          <cell r="E2186" t="str">
            <v>X258</v>
          </cell>
          <cell r="G2186" t="str">
            <v>SDRC</v>
          </cell>
          <cell r="H2186" t="str">
            <v>2016-17</v>
          </cell>
          <cell r="J2186" t="str">
            <v>FDC</v>
          </cell>
          <cell r="K2186" t="str">
            <v>Regular</v>
          </cell>
          <cell r="L2186" t="str">
            <v>Residential (ARFPSHN-5bed)</v>
          </cell>
          <cell r="N2186" t="str">
            <v>Continued</v>
          </cell>
          <cell r="P2186" t="str">
            <v>Completed</v>
          </cell>
          <cell r="T2186" t="str">
            <v>NPO</v>
          </cell>
          <cell r="AX2186"/>
          <cell r="BV2186" t="str">
            <v>2286 Villa Verde Road</v>
          </cell>
          <cell r="JB2186"/>
        </row>
        <row r="2187">
          <cell r="B2187" t="str">
            <v>Secondary</v>
          </cell>
          <cell r="C2187" t="str">
            <v>SDRC-1617-10</v>
          </cell>
          <cell r="D2187" t="str">
            <v>RD</v>
          </cell>
          <cell r="E2187" t="str">
            <v>X273</v>
          </cell>
          <cell r="G2187" t="str">
            <v>SDRC</v>
          </cell>
          <cell r="H2187" t="str">
            <v>2016-17</v>
          </cell>
          <cell r="J2187" t="str">
            <v>None</v>
          </cell>
          <cell r="K2187" t="str">
            <v>Regular</v>
          </cell>
          <cell r="L2187" t="str">
            <v>Residential (SRF-4bed)</v>
          </cell>
          <cell r="N2187" t="str">
            <v>Continued</v>
          </cell>
          <cell r="P2187" t="str">
            <v>Completed</v>
          </cell>
          <cell r="Q2187" t="str">
            <v>DE/SP</v>
          </cell>
          <cell r="T2187" t="str">
            <v>NPO</v>
          </cell>
          <cell r="AX2187"/>
          <cell r="BV2187" t="str">
            <v>1432 Ramona View Court</v>
          </cell>
          <cell r="JB2187"/>
        </row>
        <row r="2188">
          <cell r="B2188" t="str">
            <v>Secondary</v>
          </cell>
          <cell r="C2188" t="str">
            <v>SDRC-1617-11</v>
          </cell>
          <cell r="D2188" t="str">
            <v>RD</v>
          </cell>
          <cell r="E2188" t="str">
            <v>X274</v>
          </cell>
          <cell r="G2188" t="str">
            <v>SDRC</v>
          </cell>
          <cell r="H2188" t="str">
            <v>2016-17</v>
          </cell>
          <cell r="J2188" t="str">
            <v>None</v>
          </cell>
          <cell r="K2188" t="str">
            <v>Regular</v>
          </cell>
          <cell r="L2188" t="str">
            <v>Residential (SRF-4bed)</v>
          </cell>
          <cell r="N2188" t="str">
            <v>Continued</v>
          </cell>
          <cell r="P2188" t="str">
            <v>Completed</v>
          </cell>
          <cell r="Q2188" t="str">
            <v>DE/SP</v>
          </cell>
          <cell r="T2188" t="str">
            <v>NPO</v>
          </cell>
          <cell r="AX2188"/>
          <cell r="BV2188" t="str">
            <v>17106 Garjan Lane</v>
          </cell>
          <cell r="JB2188"/>
        </row>
        <row r="2189">
          <cell r="B2189" t="str">
            <v>Secondary</v>
          </cell>
          <cell r="C2189" t="str">
            <v>SDRC-1617-12</v>
          </cell>
          <cell r="D2189" t="str">
            <v>RD</v>
          </cell>
          <cell r="E2189" t="str">
            <v>X275</v>
          </cell>
          <cell r="G2189" t="str">
            <v>SDRC</v>
          </cell>
          <cell r="H2189" t="str">
            <v>2016-17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Continued</v>
          </cell>
          <cell r="P2189" t="str">
            <v>Completed</v>
          </cell>
          <cell r="Q2189" t="str">
            <v>DE/SP</v>
          </cell>
          <cell r="T2189" t="str">
            <v>NPO</v>
          </cell>
          <cell r="AX2189"/>
          <cell r="BV2189" t="str">
            <v xml:space="preserve">2915 Duck Pond Lane </v>
          </cell>
          <cell r="JB2189"/>
        </row>
        <row r="2190">
          <cell r="B2190" t="str">
            <v>Secondary</v>
          </cell>
          <cell r="C2190" t="str">
            <v>SDRC-1617-13</v>
          </cell>
          <cell r="D2190" t="str">
            <v>RD</v>
          </cell>
          <cell r="E2190" t="str">
            <v>X276</v>
          </cell>
          <cell r="G2190" t="str">
            <v>SDRC</v>
          </cell>
          <cell r="H2190" t="str">
            <v>2016-17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Continued</v>
          </cell>
          <cell r="P2190" t="str">
            <v>Completed</v>
          </cell>
          <cell r="Q2190" t="str">
            <v>DE/SP</v>
          </cell>
          <cell r="T2190" t="str">
            <v>NPO</v>
          </cell>
          <cell r="AX2190"/>
          <cell r="BV2190" t="str">
            <v>1404 Ash Street</v>
          </cell>
          <cell r="JB2190"/>
        </row>
        <row r="2191">
          <cell r="B2191" t="str">
            <v>Secondary</v>
          </cell>
          <cell r="C2191" t="str">
            <v>SDRC-1718-1</v>
          </cell>
          <cell r="D2191" t="str">
            <v>RD</v>
          </cell>
          <cell r="E2191" t="str">
            <v>X378</v>
          </cell>
          <cell r="G2191" t="str">
            <v>SDRC</v>
          </cell>
          <cell r="H2191" t="str">
            <v>2017-18</v>
          </cell>
          <cell r="J2191" t="str">
            <v>FDC</v>
          </cell>
          <cell r="K2191" t="str">
            <v>Regular</v>
          </cell>
          <cell r="L2191" t="str">
            <v>Residential (EBSH-4bed)</v>
          </cell>
          <cell r="N2191" t="str">
            <v>Continued</v>
          </cell>
          <cell r="P2191" t="str">
            <v>In Progress</v>
          </cell>
          <cell r="Q2191" t="str">
            <v>DE</v>
          </cell>
          <cell r="T2191" t="str">
            <v>NPO</v>
          </cell>
          <cell r="AE2191">
            <v>175000</v>
          </cell>
          <cell r="AF2191">
            <v>175000</v>
          </cell>
          <cell r="BV2191" t="str">
            <v>26184 Wyndemere Ct.</v>
          </cell>
        </row>
        <row r="2192">
          <cell r="B2192" t="str">
            <v>Secondary</v>
          </cell>
          <cell r="C2192" t="str">
            <v>SDRC-1718-2</v>
          </cell>
          <cell r="D2192" t="str">
            <v>RD</v>
          </cell>
          <cell r="E2192" t="str">
            <v>X379</v>
          </cell>
          <cell r="G2192" t="str">
            <v>SDRC</v>
          </cell>
          <cell r="H2192" t="str">
            <v>2017-18</v>
          </cell>
          <cell r="J2192" t="str">
            <v>FDC</v>
          </cell>
          <cell r="K2192" t="str">
            <v>Regular</v>
          </cell>
          <cell r="L2192" t="str">
            <v>Residential (EBSH-4bed)</v>
          </cell>
          <cell r="N2192" t="str">
            <v>Continued</v>
          </cell>
          <cell r="P2192" t="str">
            <v>In Progress</v>
          </cell>
          <cell r="Q2192" t="str">
            <v>DE</v>
          </cell>
          <cell r="T2192" t="str">
            <v>NPO</v>
          </cell>
          <cell r="AE2192">
            <v>175000</v>
          </cell>
          <cell r="AF2192">
            <v>175000</v>
          </cell>
          <cell r="BV2192" t="str">
            <v>1927 Coltrane Place</v>
          </cell>
        </row>
        <row r="2193">
          <cell r="B2193" t="str">
            <v>Secondary</v>
          </cell>
          <cell r="C2193" t="str">
            <v>SDRC-1718-3</v>
          </cell>
          <cell r="D2193" t="str">
            <v>RD</v>
          </cell>
          <cell r="E2193" t="str">
            <v>X380</v>
          </cell>
          <cell r="G2193" t="str">
            <v>SDRC</v>
          </cell>
          <cell r="H2193" t="str">
            <v>2017-18</v>
          </cell>
          <cell r="J2193" t="str">
            <v>FDC</v>
          </cell>
          <cell r="K2193" t="str">
            <v>Regular</v>
          </cell>
          <cell r="L2193" t="str">
            <v>Residential (ARFPSHN-Behavioral-5bed)</v>
          </cell>
          <cell r="N2193" t="str">
            <v>Continued</v>
          </cell>
          <cell r="P2193" t="str">
            <v>In Progress</v>
          </cell>
          <cell r="T2193" t="str">
            <v>NPO</v>
          </cell>
          <cell r="AE2193">
            <v>250000</v>
          </cell>
          <cell r="AF2193">
            <v>250000</v>
          </cell>
        </row>
        <row r="2194">
          <cell r="B2194" t="str">
            <v>Primary</v>
          </cell>
          <cell r="C2194" t="str">
            <v>SDRC-1718-4</v>
          </cell>
          <cell r="D2194" t="str">
            <v>DP</v>
          </cell>
          <cell r="G2194" t="str">
            <v>SDRC</v>
          </cell>
          <cell r="H2194" t="str">
            <v>2017-18</v>
          </cell>
          <cell r="J2194" t="str">
            <v>Regular</v>
          </cell>
          <cell r="K2194" t="str">
            <v>Regular</v>
          </cell>
          <cell r="L2194" t="str">
            <v>Day Program</v>
          </cell>
          <cell r="N2194" t="str">
            <v>New</v>
          </cell>
          <cell r="P2194" t="str">
            <v>In Progress</v>
          </cell>
          <cell r="AE2194">
            <v>150000</v>
          </cell>
          <cell r="AF2194">
            <v>150000</v>
          </cell>
          <cell r="EI2194">
            <v>42767</v>
          </cell>
          <cell r="EK2194" t="str">
            <v>N/A</v>
          </cell>
          <cell r="EM2194" t="str">
            <v>N/A</v>
          </cell>
          <cell r="EQ2194" t="str">
            <v>N/A</v>
          </cell>
        </row>
        <row r="2195">
          <cell r="B2195" t="str">
            <v>Primary</v>
          </cell>
          <cell r="C2195" t="str">
            <v>SDRC-1718-6</v>
          </cell>
          <cell r="D2195" t="str">
            <v>RD</v>
          </cell>
          <cell r="G2195" t="str">
            <v>SDRC</v>
          </cell>
          <cell r="H2195" t="str">
            <v>2017-18</v>
          </cell>
          <cell r="J2195" t="str">
            <v>FDC</v>
          </cell>
          <cell r="K2195" t="str">
            <v>Regular</v>
          </cell>
          <cell r="L2195" t="str">
            <v>Community Crisis Home (CCH)</v>
          </cell>
          <cell r="N2195" t="str">
            <v>New</v>
          </cell>
          <cell r="P2195" t="str">
            <v>In Progress</v>
          </cell>
          <cell r="AC2195">
            <v>300000</v>
          </cell>
          <cell r="AD2195">
            <v>350000</v>
          </cell>
          <cell r="AF2195">
            <v>650000</v>
          </cell>
          <cell r="AV2195">
            <v>4</v>
          </cell>
          <cell r="AX2195">
            <v>4</v>
          </cell>
        </row>
        <row r="2196">
          <cell r="B2196" t="str">
            <v>Primary</v>
          </cell>
          <cell r="C2196" t="str">
            <v>SDRC-1718-10</v>
          </cell>
          <cell r="D2196" t="str">
            <v>SS</v>
          </cell>
          <cell r="G2196" t="str">
            <v>SDRC</v>
          </cell>
          <cell r="H2196" t="str">
            <v>2017-18</v>
          </cell>
          <cell r="J2196" t="str">
            <v>FDC</v>
          </cell>
          <cell r="K2196" t="str">
            <v>Regular</v>
          </cell>
          <cell r="L2196" t="str">
            <v>Transition Crisis Team</v>
          </cell>
          <cell r="N2196" t="str">
            <v>New</v>
          </cell>
          <cell r="P2196" t="str">
            <v>In Progress</v>
          </cell>
          <cell r="AE2196">
            <v>250000</v>
          </cell>
          <cell r="AF2196">
            <v>250000</v>
          </cell>
        </row>
        <row r="2197">
          <cell r="B2197" t="str">
            <v>Primary</v>
          </cell>
          <cell r="C2197" t="str">
            <v>SGPRC-0506-1</v>
          </cell>
          <cell r="D2197" t="str">
            <v>RD</v>
          </cell>
          <cell r="G2197" t="str">
            <v>SGPRC</v>
          </cell>
          <cell r="H2197" t="str">
            <v>2005-06</v>
          </cell>
          <cell r="J2197" t="str">
            <v>None</v>
          </cell>
          <cell r="K2197" t="str">
            <v>Regular</v>
          </cell>
          <cell r="L2197" t="str">
            <v>Residential (CCF-L4i)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E2197">
            <v>100000</v>
          </cell>
          <cell r="AF2197">
            <v>100000</v>
          </cell>
          <cell r="AS2197">
            <v>2</v>
          </cell>
          <cell r="AT2197">
            <v>2</v>
          </cell>
          <cell r="AX2197">
            <v>4</v>
          </cell>
          <cell r="EQ2197" t="str">
            <v>X</v>
          </cell>
          <cell r="JB2197"/>
        </row>
        <row r="2198">
          <cell r="B2198" t="str">
            <v>Primary</v>
          </cell>
          <cell r="C2198" t="str">
            <v>SGPRC-0506-2</v>
          </cell>
          <cell r="D2198" t="str">
            <v>RD</v>
          </cell>
          <cell r="G2198" t="str">
            <v>SGPRC</v>
          </cell>
          <cell r="H2198" t="str">
            <v>2005-06</v>
          </cell>
          <cell r="J2198" t="str">
            <v>None</v>
          </cell>
          <cell r="K2198" t="str">
            <v>Regular</v>
          </cell>
          <cell r="L2198" t="str">
            <v>Residential (CCF-L4i)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E2198">
            <v>100000</v>
          </cell>
          <cell r="AF2198">
            <v>100000</v>
          </cell>
          <cell r="AT2198">
            <v>4</v>
          </cell>
          <cell r="AX2198">
            <v>4</v>
          </cell>
          <cell r="EQ2198" t="str">
            <v>X</v>
          </cell>
          <cell r="JB2198"/>
        </row>
        <row r="2199">
          <cell r="B2199" t="str">
            <v>Primary</v>
          </cell>
          <cell r="C2199" t="str">
            <v>SGPRC-0607-1</v>
          </cell>
          <cell r="D2199" t="str">
            <v>RD</v>
          </cell>
          <cell r="G2199" t="str">
            <v>SGPRC</v>
          </cell>
          <cell r="H2199" t="str">
            <v>2006-07</v>
          </cell>
          <cell r="J2199" t="str">
            <v>None</v>
          </cell>
          <cell r="K2199" t="str">
            <v>Regular</v>
          </cell>
          <cell r="L2199" t="str">
            <v>Residential (CCF-L4i)</v>
          </cell>
          <cell r="N2199" t="str">
            <v>New</v>
          </cell>
          <cell r="P2199" t="str">
            <v>Completed</v>
          </cell>
          <cell r="T2199" t="str">
            <v>NON-NPO</v>
          </cell>
          <cell r="AE2199">
            <v>150000</v>
          </cell>
          <cell r="AF2199">
            <v>150000</v>
          </cell>
          <cell r="AS2199">
            <v>4</v>
          </cell>
          <cell r="AX2199">
            <v>4</v>
          </cell>
          <cell r="EQ2199" t="str">
            <v>X</v>
          </cell>
          <cell r="JB2199"/>
        </row>
        <row r="2200">
          <cell r="B2200" t="str">
            <v>Primary</v>
          </cell>
          <cell r="C2200" t="str">
            <v>SGPRC-0607-2</v>
          </cell>
          <cell r="D2200" t="str">
            <v>RD</v>
          </cell>
          <cell r="G2200" t="str">
            <v>SGPRC</v>
          </cell>
          <cell r="H2200" t="str">
            <v>2006-07</v>
          </cell>
          <cell r="J2200" t="str">
            <v>None</v>
          </cell>
          <cell r="K2200" t="str">
            <v>Regular</v>
          </cell>
          <cell r="L2200" t="str">
            <v>Residential (CCF-L4i)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E2200">
            <v>150000</v>
          </cell>
          <cell r="AF2200">
            <v>150000</v>
          </cell>
          <cell r="AT2200">
            <v>3</v>
          </cell>
          <cell r="AX2200">
            <v>3</v>
          </cell>
          <cell r="EQ2200" t="str">
            <v>X</v>
          </cell>
          <cell r="JB2200"/>
        </row>
        <row r="2201">
          <cell r="B2201" t="str">
            <v>Primary</v>
          </cell>
          <cell r="C2201" t="str">
            <v>SGPRC-0607-3</v>
          </cell>
          <cell r="D2201" t="str">
            <v>RD</v>
          </cell>
          <cell r="G2201" t="str">
            <v>SGPRC</v>
          </cell>
          <cell r="H2201" t="str">
            <v>2006-07</v>
          </cell>
          <cell r="J2201" t="str">
            <v>None</v>
          </cell>
          <cell r="K2201" t="str">
            <v>Regular</v>
          </cell>
          <cell r="L2201" t="str">
            <v>Residential (FHA-2bed)</v>
          </cell>
          <cell r="N2201" t="str">
            <v>New</v>
          </cell>
          <cell r="P2201" t="str">
            <v>Not Approved</v>
          </cell>
          <cell r="T2201" t="str">
            <v>NON-NPO</v>
          </cell>
          <cell r="AX2201"/>
          <cell r="JB2201"/>
        </row>
        <row r="2202">
          <cell r="B2202" t="str">
            <v>Primary</v>
          </cell>
          <cell r="C2202" t="str">
            <v>SGPRC-0607-4</v>
          </cell>
          <cell r="D2202" t="str">
            <v>RD</v>
          </cell>
          <cell r="G2202" t="str">
            <v>SGPRC</v>
          </cell>
          <cell r="H2202" t="str">
            <v>2006-07</v>
          </cell>
          <cell r="J2202" t="str">
            <v>None</v>
          </cell>
          <cell r="K2202" t="str">
            <v>Regular</v>
          </cell>
          <cell r="L2202" t="str">
            <v>Residential (FHA-2bed)</v>
          </cell>
          <cell r="N2202" t="str">
            <v>New</v>
          </cell>
          <cell r="P2202" t="str">
            <v>Not Approved</v>
          </cell>
          <cell r="T2202" t="str">
            <v>NON-NPO</v>
          </cell>
          <cell r="AX2202"/>
          <cell r="JB2202"/>
        </row>
        <row r="2203">
          <cell r="B2203" t="str">
            <v>Primary</v>
          </cell>
          <cell r="C2203" t="str">
            <v>SGPRC-0607-5</v>
          </cell>
          <cell r="D2203" t="str">
            <v>RD</v>
          </cell>
          <cell r="G2203" t="str">
            <v>SGPRC</v>
          </cell>
          <cell r="H2203" t="str">
            <v>2006-07</v>
          </cell>
          <cell r="J2203" t="str">
            <v>None</v>
          </cell>
          <cell r="K2203" t="str">
            <v>Regular</v>
          </cell>
          <cell r="L2203" t="str">
            <v>Residential (CCF-L4i)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5000</v>
          </cell>
          <cell r="AF2203">
            <v>5000</v>
          </cell>
          <cell r="AS2203">
            <v>1</v>
          </cell>
          <cell r="AV2203">
            <v>3</v>
          </cell>
          <cell r="AX2203">
            <v>4</v>
          </cell>
          <cell r="EQ2203" t="str">
            <v>X</v>
          </cell>
          <cell r="JB2203"/>
        </row>
        <row r="2204">
          <cell r="B2204" t="str">
            <v>Primary</v>
          </cell>
          <cell r="C2204" t="str">
            <v>SGPRC-0607-6</v>
          </cell>
          <cell r="D2204" t="str">
            <v>TD</v>
          </cell>
          <cell r="G2204" t="str">
            <v>SGPRC</v>
          </cell>
          <cell r="H2204" t="str">
            <v>2006-07</v>
          </cell>
          <cell r="J2204" t="str">
            <v>None</v>
          </cell>
          <cell r="K2204" t="str">
            <v>Regular</v>
          </cell>
          <cell r="L2204" t="str">
            <v>Training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E2204">
            <v>50000</v>
          </cell>
          <cell r="AF2204">
            <v>50000</v>
          </cell>
          <cell r="AX2204"/>
          <cell r="EQ2204" t="str">
            <v>N/A</v>
          </cell>
          <cell r="JB2204"/>
        </row>
        <row r="2205">
          <cell r="B2205" t="str">
            <v>Primary</v>
          </cell>
          <cell r="C2205" t="str">
            <v>SGPRC-0607-7</v>
          </cell>
          <cell r="D2205" t="str">
            <v>NP</v>
          </cell>
          <cell r="G2205" t="str">
            <v>SGPRC</v>
          </cell>
          <cell r="H2205" t="str">
            <v>2006-07</v>
          </cell>
          <cell r="J2205" t="str">
            <v>None</v>
          </cell>
          <cell r="K2205" t="str">
            <v>Regular</v>
          </cell>
          <cell r="L2205" t="str">
            <v>NPO Start Up Funding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30000</v>
          </cell>
          <cell r="AF2205">
            <v>30000</v>
          </cell>
          <cell r="AX2205"/>
          <cell r="EQ2205" t="str">
            <v>N/A</v>
          </cell>
          <cell r="JB2205"/>
        </row>
        <row r="2206">
          <cell r="B2206" t="str">
            <v>Primary</v>
          </cell>
          <cell r="C2206" t="str">
            <v>SGPRC-0708-1</v>
          </cell>
          <cell r="D2206" t="str">
            <v>RD</v>
          </cell>
          <cell r="G2206" t="str">
            <v>SGPRC</v>
          </cell>
          <cell r="H2206" t="str">
            <v>2007-08</v>
          </cell>
          <cell r="J2206" t="str">
            <v>None</v>
          </cell>
          <cell r="K2206" t="str">
            <v>Regular</v>
          </cell>
          <cell r="L2206" t="str">
            <v>Residential (SRF-3bed)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150000</v>
          </cell>
          <cell r="AF2206">
            <v>150000</v>
          </cell>
          <cell r="AS2206">
            <v>2</v>
          </cell>
          <cell r="AT2206">
            <v>1</v>
          </cell>
          <cell r="AX2206">
            <v>3</v>
          </cell>
          <cell r="EQ2206" t="str">
            <v>X</v>
          </cell>
          <cell r="JB2206"/>
        </row>
        <row r="2207">
          <cell r="B2207" t="str">
            <v>Primary</v>
          </cell>
          <cell r="C2207" t="str">
            <v>SGPRC-0708-3</v>
          </cell>
          <cell r="D2207" t="str">
            <v>DP</v>
          </cell>
          <cell r="G2207" t="str">
            <v>SGPRC</v>
          </cell>
          <cell r="H2207" t="str">
            <v>2007-08</v>
          </cell>
          <cell r="J2207" t="str">
            <v>None</v>
          </cell>
          <cell r="K2207" t="str">
            <v>Regular</v>
          </cell>
          <cell r="L2207" t="str">
            <v>Day Program</v>
          </cell>
          <cell r="N2207" t="str">
            <v>Expanded</v>
          </cell>
          <cell r="P2207" t="str">
            <v>Discontinued</v>
          </cell>
          <cell r="T2207" t="str">
            <v>NON-NPO</v>
          </cell>
          <cell r="AX2207"/>
          <cell r="JB2207"/>
        </row>
        <row r="2208">
          <cell r="B2208" t="str">
            <v>Primary</v>
          </cell>
          <cell r="C2208" t="str">
            <v>SGPRC-0708-4</v>
          </cell>
          <cell r="D2208" t="str">
            <v>NP</v>
          </cell>
          <cell r="G2208" t="str">
            <v>SGPRC</v>
          </cell>
          <cell r="H2208" t="str">
            <v>2007-08</v>
          </cell>
          <cell r="J2208" t="str">
            <v>None</v>
          </cell>
          <cell r="K2208" t="str">
            <v>Regular</v>
          </cell>
          <cell r="L2208" t="str">
            <v>NPO Administrative Support</v>
          </cell>
          <cell r="N2208" t="str">
            <v>New</v>
          </cell>
          <cell r="P2208" t="str">
            <v>Discontinued</v>
          </cell>
          <cell r="T2208" t="str">
            <v>NON-NPO</v>
          </cell>
          <cell r="AX2208"/>
          <cell r="JB2208"/>
        </row>
        <row r="2209">
          <cell r="B2209" t="str">
            <v>Primary</v>
          </cell>
          <cell r="C2209" t="str">
            <v>SGPRC-0708-5</v>
          </cell>
          <cell r="D2209" t="str">
            <v>NP</v>
          </cell>
          <cell r="G2209" t="str">
            <v>SGPRC</v>
          </cell>
          <cell r="H2209" t="str">
            <v>2007-08</v>
          </cell>
          <cell r="J2209" t="str">
            <v>None</v>
          </cell>
          <cell r="K2209" t="str">
            <v>Regular</v>
          </cell>
          <cell r="L2209" t="str">
            <v>NPO Administrative Support</v>
          </cell>
          <cell r="N2209" t="str">
            <v>New</v>
          </cell>
          <cell r="P2209" t="str">
            <v>Discontinued</v>
          </cell>
          <cell r="T2209" t="str">
            <v>NON-NPO</v>
          </cell>
          <cell r="AX2209"/>
          <cell r="JB2209"/>
        </row>
        <row r="2210">
          <cell r="B2210" t="str">
            <v>Primary</v>
          </cell>
          <cell r="C2210" t="str">
            <v>SGPRC-0809-1</v>
          </cell>
          <cell r="D2210" t="str">
            <v>RD</v>
          </cell>
          <cell r="G2210" t="str">
            <v>SGPRC</v>
          </cell>
          <cell r="H2210" t="str">
            <v>2008-09</v>
          </cell>
          <cell r="J2210" t="str">
            <v>None</v>
          </cell>
          <cell r="K2210" t="str">
            <v>LDC</v>
          </cell>
          <cell r="L2210" t="str">
            <v>Residential (SRF-4bed)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E2210">
            <v>150000</v>
          </cell>
          <cell r="AF2210">
            <v>150000</v>
          </cell>
          <cell r="AS2210">
            <v>4</v>
          </cell>
          <cell r="AX2210">
            <v>4</v>
          </cell>
          <cell r="BV2210" t="str">
            <v>638 N. Chapman</v>
          </cell>
          <cell r="EQ2210">
            <v>40269</v>
          </cell>
          <cell r="JB2210"/>
        </row>
        <row r="2211">
          <cell r="B2211" t="str">
            <v>Primary</v>
          </cell>
          <cell r="C2211" t="str">
            <v>SGPRC-0809-2</v>
          </cell>
          <cell r="D2211" t="str">
            <v>DP</v>
          </cell>
          <cell r="G2211" t="str">
            <v>SGPRC</v>
          </cell>
          <cell r="H2211" t="str">
            <v>2008-09</v>
          </cell>
          <cell r="J2211" t="str">
            <v>None</v>
          </cell>
          <cell r="K2211" t="str">
            <v>Regular</v>
          </cell>
          <cell r="L2211" t="str">
            <v>Day Program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50000</v>
          </cell>
          <cell r="AF2211">
            <v>50000</v>
          </cell>
          <cell r="AX2211"/>
          <cell r="EQ2211" t="str">
            <v>X</v>
          </cell>
          <cell r="JB2211"/>
        </row>
        <row r="2212">
          <cell r="B2212" t="str">
            <v>Primary</v>
          </cell>
          <cell r="C2212" t="str">
            <v>SGPRC-0809-3</v>
          </cell>
          <cell r="D2212" t="str">
            <v>RD</v>
          </cell>
          <cell r="E2212" t="str">
            <v>X086</v>
          </cell>
          <cell r="G2212" t="str">
            <v>SGPRC</v>
          </cell>
          <cell r="H2212" t="str">
            <v>2008-09</v>
          </cell>
          <cell r="J2212" t="str">
            <v>None</v>
          </cell>
          <cell r="K2212" t="str">
            <v>LDC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T2212" t="str">
            <v>NPO</v>
          </cell>
          <cell r="AC2212">
            <v>125000</v>
          </cell>
          <cell r="AF2212">
            <v>125000</v>
          </cell>
          <cell r="AS2212">
            <v>4</v>
          </cell>
          <cell r="AX2212">
            <v>4</v>
          </cell>
          <cell r="BV2212" t="str">
            <v>656 Tonopah</v>
          </cell>
          <cell r="EM2212">
            <v>40287</v>
          </cell>
          <cell r="EQ2212">
            <v>40470</v>
          </cell>
          <cell r="EY2212" t="str">
            <v>X</v>
          </cell>
          <cell r="JB2212"/>
        </row>
        <row r="2213">
          <cell r="B2213" t="str">
            <v>Primary</v>
          </cell>
          <cell r="C2213" t="str">
            <v>SGPRC-0809-4</v>
          </cell>
          <cell r="D2213" t="str">
            <v>NP</v>
          </cell>
          <cell r="G2213" t="str">
            <v>SGPRC</v>
          </cell>
          <cell r="H2213" t="str">
            <v>2008-09</v>
          </cell>
          <cell r="J2213" t="str">
            <v>None</v>
          </cell>
          <cell r="K2213" t="str">
            <v>Regular</v>
          </cell>
          <cell r="L2213" t="str">
            <v>NPO Administrative Support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E2213">
            <v>42000</v>
          </cell>
          <cell r="AF2213">
            <v>42000</v>
          </cell>
          <cell r="AX2213"/>
          <cell r="EQ2213" t="str">
            <v>N/A</v>
          </cell>
          <cell r="JB2213"/>
        </row>
        <row r="2214">
          <cell r="B2214" t="str">
            <v>Primary</v>
          </cell>
          <cell r="C2214" t="str">
            <v>SGPRC-0809-5</v>
          </cell>
          <cell r="D2214" t="str">
            <v>RD</v>
          </cell>
          <cell r="E2214" t="str">
            <v>X087</v>
          </cell>
          <cell r="G2214" t="str">
            <v>SGPRC</v>
          </cell>
          <cell r="H2214" t="str">
            <v>2008-09</v>
          </cell>
          <cell r="J2214" t="str">
            <v>None</v>
          </cell>
          <cell r="K2214" t="str">
            <v>LDC</v>
          </cell>
          <cell r="L2214" t="str">
            <v>Residential (SRF-4bed)</v>
          </cell>
          <cell r="N2214" t="str">
            <v>New</v>
          </cell>
          <cell r="P2214" t="str">
            <v>In Progress</v>
          </cell>
          <cell r="T2214" t="str">
            <v>NPO</v>
          </cell>
          <cell r="AC2214">
            <v>125000</v>
          </cell>
          <cell r="AF2214">
            <v>125000</v>
          </cell>
          <cell r="AS2214">
            <v>4</v>
          </cell>
          <cell r="AX2214">
            <v>4</v>
          </cell>
          <cell r="EM2214">
            <v>40632</v>
          </cell>
          <cell r="EQ2214">
            <v>40737</v>
          </cell>
          <cell r="EY2214" t="str">
            <v>X</v>
          </cell>
        </row>
        <row r="2215">
          <cell r="B2215" t="str">
            <v>Secondary</v>
          </cell>
          <cell r="C2215" t="str">
            <v>SGPRC-0910-1</v>
          </cell>
          <cell r="D2215" t="str">
            <v>RD</v>
          </cell>
          <cell r="E2215" t="str">
            <v>X086</v>
          </cell>
          <cell r="G2215" t="str">
            <v>SGPRC</v>
          </cell>
          <cell r="H2215" t="str">
            <v>2009-10</v>
          </cell>
          <cell r="J2215" t="str">
            <v>None</v>
          </cell>
          <cell r="K2215" t="str">
            <v>LDC</v>
          </cell>
          <cell r="L2215" t="str">
            <v>Residential (SRF-4bed)</v>
          </cell>
          <cell r="N2215" t="str">
            <v>Continued</v>
          </cell>
          <cell r="P2215" t="str">
            <v>Completed</v>
          </cell>
          <cell r="T2215" t="str">
            <v>NPO</v>
          </cell>
          <cell r="AX2215"/>
          <cell r="JB2215"/>
        </row>
        <row r="2216">
          <cell r="B2216" t="str">
            <v>Secondary</v>
          </cell>
          <cell r="C2216" t="str">
            <v>SGPRC-0910-2</v>
          </cell>
          <cell r="D2216" t="str">
            <v>RD</v>
          </cell>
          <cell r="E2216" t="str">
            <v>X087</v>
          </cell>
          <cell r="G2216" t="str">
            <v>SGPRC</v>
          </cell>
          <cell r="H2216" t="str">
            <v>2009-10</v>
          </cell>
          <cell r="J2216" t="str">
            <v>None</v>
          </cell>
          <cell r="K2216" t="str">
            <v>LDC</v>
          </cell>
          <cell r="L2216" t="str">
            <v>Residential (SRF-4bed)</v>
          </cell>
          <cell r="N2216" t="str">
            <v>Continued</v>
          </cell>
          <cell r="P2216" t="str">
            <v>In Progress</v>
          </cell>
          <cell r="T2216" t="str">
            <v>NPO</v>
          </cell>
          <cell r="AD2216">
            <v>169750</v>
          </cell>
        </row>
        <row r="2217">
          <cell r="B2217" t="str">
            <v>Primary</v>
          </cell>
          <cell r="C2217" t="str">
            <v>SGPRC-0910-3</v>
          </cell>
          <cell r="D2217" t="str">
            <v>NP</v>
          </cell>
          <cell r="G2217" t="str">
            <v>SGPRC</v>
          </cell>
          <cell r="H2217" t="str">
            <v>2009-10</v>
          </cell>
          <cell r="J2217" t="str">
            <v>None</v>
          </cell>
          <cell r="K2217" t="str">
            <v>Regular</v>
          </cell>
          <cell r="L2217" t="str">
            <v>NPO Administrative Support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E2217">
            <v>30000</v>
          </cell>
          <cell r="AF2217">
            <v>30000</v>
          </cell>
          <cell r="AX2217"/>
          <cell r="EQ2217" t="str">
            <v>N/A</v>
          </cell>
          <cell r="JB2217"/>
        </row>
        <row r="2218">
          <cell r="B2218" t="str">
            <v>Primary</v>
          </cell>
          <cell r="C2218" t="str">
            <v>SGPRC-0910-4</v>
          </cell>
          <cell r="D2218" t="str">
            <v>RD</v>
          </cell>
          <cell r="E2218" t="str">
            <v>X088</v>
          </cell>
          <cell r="G2218" t="str">
            <v>SGPRC</v>
          </cell>
          <cell r="H2218" t="str">
            <v>2009-10</v>
          </cell>
          <cell r="J2218" t="str">
            <v>None</v>
          </cell>
          <cell r="K2218" t="str">
            <v>LDC</v>
          </cell>
          <cell r="L2218" t="str">
            <v>Residential (ARFPSHN-5bed)</v>
          </cell>
          <cell r="N2218" t="str">
            <v>New</v>
          </cell>
          <cell r="P2218" t="str">
            <v>Completed</v>
          </cell>
          <cell r="T2218" t="str">
            <v>NPO</v>
          </cell>
          <cell r="AC2218">
            <v>300000</v>
          </cell>
          <cell r="AF2218">
            <v>300000</v>
          </cell>
          <cell r="AS2218">
            <v>5</v>
          </cell>
          <cell r="AX2218">
            <v>5</v>
          </cell>
          <cell r="BV2218" t="str">
            <v>23612 Meadcliff Pl</v>
          </cell>
          <cell r="EM2218">
            <v>40778</v>
          </cell>
          <cell r="EQ2218">
            <v>41017</v>
          </cell>
          <cell r="EY2218" t="str">
            <v>X</v>
          </cell>
          <cell r="JB2218"/>
        </row>
        <row r="2219">
          <cell r="B2219" t="str">
            <v>Secondary</v>
          </cell>
          <cell r="C2219" t="str">
            <v>SGPRC-0910-5</v>
          </cell>
          <cell r="D2219" t="str">
            <v>RD</v>
          </cell>
          <cell r="E2219" t="str">
            <v>X088</v>
          </cell>
          <cell r="G2219" t="str">
            <v>SGPRC</v>
          </cell>
          <cell r="H2219" t="str">
            <v>2009-10</v>
          </cell>
          <cell r="J2219" t="str">
            <v>None</v>
          </cell>
          <cell r="K2219" t="str">
            <v>LDC</v>
          </cell>
          <cell r="L2219" t="str">
            <v>Residential (ARFPSHN-5bed)</v>
          </cell>
          <cell r="N2219" t="str">
            <v>New</v>
          </cell>
          <cell r="P2219" t="str">
            <v>Completed</v>
          </cell>
          <cell r="T2219" t="str">
            <v>NPO</v>
          </cell>
          <cell r="AD2219">
            <v>225000</v>
          </cell>
          <cell r="AE2219">
            <v>225000</v>
          </cell>
          <cell r="AF2219">
            <v>450000</v>
          </cell>
          <cell r="AX2219"/>
          <cell r="JB2219"/>
        </row>
        <row r="2220">
          <cell r="B2220" t="str">
            <v>Primary</v>
          </cell>
          <cell r="C2220" t="str">
            <v>SGPRC-0910-6</v>
          </cell>
          <cell r="D2220" t="str">
            <v>RD</v>
          </cell>
          <cell r="E2220" t="str">
            <v>X089</v>
          </cell>
          <cell r="G2220" t="str">
            <v>SGPRC</v>
          </cell>
          <cell r="H2220" t="str">
            <v>2009-10</v>
          </cell>
          <cell r="J2220" t="str">
            <v>None</v>
          </cell>
          <cell r="K2220" t="str">
            <v>LDC</v>
          </cell>
          <cell r="L2220" t="str">
            <v>Residential (ARFPSHN-5bed)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C2220">
            <v>300000</v>
          </cell>
          <cell r="AF2220">
            <v>300000</v>
          </cell>
          <cell r="AS2220">
            <v>5</v>
          </cell>
          <cell r="AX2220">
            <v>5</v>
          </cell>
          <cell r="BV2220" t="str">
            <v>1837 Rosemount Ave</v>
          </cell>
          <cell r="EM2220">
            <v>40842</v>
          </cell>
          <cell r="EQ2220">
            <v>41018</v>
          </cell>
          <cell r="EY2220" t="str">
            <v>X</v>
          </cell>
          <cell r="JB2220"/>
        </row>
        <row r="2221">
          <cell r="B2221" t="str">
            <v>Secondary</v>
          </cell>
          <cell r="C2221" t="str">
            <v>SGPRC-0910-7</v>
          </cell>
          <cell r="D2221" t="str">
            <v>RD</v>
          </cell>
          <cell r="E2221" t="str">
            <v>X089</v>
          </cell>
          <cell r="G2221" t="str">
            <v>SGPRC</v>
          </cell>
          <cell r="H2221" t="str">
            <v>2009-10</v>
          </cell>
          <cell r="J2221" t="str">
            <v>None</v>
          </cell>
          <cell r="K2221" t="str">
            <v>LDC</v>
          </cell>
          <cell r="L2221" t="str">
            <v>Residential (ARFPSHN-5bed)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D2221">
            <v>225000</v>
          </cell>
          <cell r="AE2221">
            <v>225000</v>
          </cell>
          <cell r="AF2221">
            <v>450000</v>
          </cell>
        </row>
        <row r="2222">
          <cell r="B2222" t="str">
            <v>Secondary</v>
          </cell>
          <cell r="C2222" t="str">
            <v>SGPRC-0910-8</v>
          </cell>
          <cell r="D2222" t="str">
            <v>RD</v>
          </cell>
          <cell r="E2222" t="str">
            <v>X208</v>
          </cell>
          <cell r="G2222" t="str">
            <v>SGPRC</v>
          </cell>
          <cell r="H2222" t="str">
            <v>2009-10</v>
          </cell>
          <cell r="J2222" t="str">
            <v>None</v>
          </cell>
          <cell r="K2222" t="str">
            <v>LDC</v>
          </cell>
          <cell r="L2222" t="str">
            <v>Residential (SRF-4bed)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D2222">
            <v>100000</v>
          </cell>
          <cell r="AE2222">
            <v>100000</v>
          </cell>
          <cell r="AF2222">
            <v>200000</v>
          </cell>
          <cell r="AX2222"/>
          <cell r="EQ2222">
            <v>40811</v>
          </cell>
          <cell r="JB2222"/>
        </row>
        <row r="2223">
          <cell r="B2223" t="str">
            <v>Primary</v>
          </cell>
          <cell r="C2223" t="str">
            <v>SGPRC-0910-9</v>
          </cell>
          <cell r="D2223" t="str">
            <v>RD</v>
          </cell>
          <cell r="G2223" t="str">
            <v>SGPRC</v>
          </cell>
          <cell r="H2223" t="str">
            <v>2009-10</v>
          </cell>
          <cell r="J2223" t="str">
            <v>None</v>
          </cell>
          <cell r="K2223" t="str">
            <v>LDC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D2223">
            <v>100000</v>
          </cell>
          <cell r="AE2223">
            <v>100000</v>
          </cell>
          <cell r="AF2223">
            <v>200000</v>
          </cell>
          <cell r="AS2223">
            <v>4</v>
          </cell>
          <cell r="AX2223">
            <v>4</v>
          </cell>
          <cell r="BV2223" t="str">
            <v>1046 Prospero Dr</v>
          </cell>
          <cell r="EI2223">
            <v>40330</v>
          </cell>
          <cell r="EQ2223">
            <v>40921</v>
          </cell>
          <cell r="EY2223">
            <v>41214</v>
          </cell>
          <cell r="JB2223"/>
        </row>
        <row r="2224">
          <cell r="B2224" t="str">
            <v>Primary</v>
          </cell>
          <cell r="C2224" t="str">
            <v>SGPRC-0910-10</v>
          </cell>
          <cell r="D2224" t="str">
            <v>RD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NON-NPO</v>
          </cell>
          <cell r="AD2224">
            <v>100000</v>
          </cell>
          <cell r="AE2224">
            <v>100000</v>
          </cell>
          <cell r="AF2224">
            <v>200000</v>
          </cell>
          <cell r="AS2224">
            <v>4</v>
          </cell>
          <cell r="AX2224">
            <v>4</v>
          </cell>
          <cell r="BV2224" t="str">
            <v>357 Victoria Pl</v>
          </cell>
          <cell r="EI2224">
            <v>40339</v>
          </cell>
          <cell r="EQ2224">
            <v>41128</v>
          </cell>
          <cell r="EY2224">
            <v>41218</v>
          </cell>
          <cell r="JB2224"/>
        </row>
        <row r="2225">
          <cell r="B2225" t="str">
            <v>Primary</v>
          </cell>
          <cell r="C2225" t="str">
            <v>SGPRC-1011-1</v>
          </cell>
          <cell r="D2225" t="str">
            <v>RD</v>
          </cell>
          <cell r="G2225" t="str">
            <v>SGPRC</v>
          </cell>
          <cell r="H2225" t="str">
            <v>2010-11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Withdrawn</v>
          </cell>
          <cell r="T2225" t="str">
            <v>NON-NPO</v>
          </cell>
          <cell r="AS2225">
            <v>2</v>
          </cell>
          <cell r="AT2225">
            <v>2</v>
          </cell>
          <cell r="AX2225">
            <v>4</v>
          </cell>
          <cell r="JB2225"/>
        </row>
        <row r="2226">
          <cell r="B2226" t="str">
            <v>Primary</v>
          </cell>
          <cell r="C2226" t="str">
            <v>SGPRC-1011-2</v>
          </cell>
          <cell r="D2226" t="str">
            <v>RD</v>
          </cell>
          <cell r="G2226" t="str">
            <v>SGPRC</v>
          </cell>
          <cell r="H2226" t="str">
            <v>2010-11</v>
          </cell>
          <cell r="J2226" t="str">
            <v>None</v>
          </cell>
          <cell r="K2226" t="str">
            <v>Regular</v>
          </cell>
          <cell r="L2226" t="str">
            <v>Residential (SRF-4bed)</v>
          </cell>
          <cell r="N2226" t="str">
            <v>New</v>
          </cell>
          <cell r="P2226" t="str">
            <v>Withdrawn</v>
          </cell>
          <cell r="T2226" t="str">
            <v>NON-NPO</v>
          </cell>
          <cell r="AS2226">
            <v>2</v>
          </cell>
          <cell r="AT2226">
            <v>2</v>
          </cell>
          <cell r="AX2226">
            <v>4</v>
          </cell>
          <cell r="JB2226"/>
        </row>
        <row r="2227">
          <cell r="B2227" t="str">
            <v>Primary</v>
          </cell>
          <cell r="C2227" t="str">
            <v>SGPRC-1011-3</v>
          </cell>
          <cell r="D2227" t="str">
            <v>RD</v>
          </cell>
          <cell r="G2227" t="str">
            <v>SGPRC</v>
          </cell>
          <cell r="H2227" t="str">
            <v>2010-11</v>
          </cell>
          <cell r="J2227" t="str">
            <v>None</v>
          </cell>
          <cell r="K2227" t="str">
            <v>Regular</v>
          </cell>
          <cell r="L2227" t="str">
            <v>Residential (SLS)</v>
          </cell>
          <cell r="N2227" t="str">
            <v>New</v>
          </cell>
          <cell r="P2227" t="str">
            <v>Withdrawn</v>
          </cell>
          <cell r="T2227" t="str">
            <v>NON-NPO</v>
          </cell>
          <cell r="AT2227">
            <v>4</v>
          </cell>
          <cell r="AX2227">
            <v>4</v>
          </cell>
          <cell r="JB2227"/>
        </row>
        <row r="2228">
          <cell r="B2228" t="str">
            <v>Primary</v>
          </cell>
          <cell r="C2228" t="str">
            <v>SGPRC-1011-4</v>
          </cell>
          <cell r="D2228" t="str">
            <v>RD</v>
          </cell>
          <cell r="G2228" t="str">
            <v>SGPRC</v>
          </cell>
          <cell r="H2228" t="str">
            <v>2010-11</v>
          </cell>
          <cell r="J2228" t="str">
            <v>None</v>
          </cell>
          <cell r="K2228" t="str">
            <v>Regular</v>
          </cell>
          <cell r="L2228" t="str">
            <v>Residential (SRF-3bed)</v>
          </cell>
          <cell r="N2228" t="str">
            <v>New</v>
          </cell>
          <cell r="P2228" t="str">
            <v>Withdrawn</v>
          </cell>
          <cell r="T2228" t="str">
            <v>NON-NPO</v>
          </cell>
          <cell r="AT2228">
            <v>3</v>
          </cell>
          <cell r="AX2228">
            <v>3</v>
          </cell>
          <cell r="JB2228"/>
        </row>
        <row r="2229">
          <cell r="B2229" t="str">
            <v>Primary</v>
          </cell>
          <cell r="C2229" t="str">
            <v>SGPRC-1011-6</v>
          </cell>
          <cell r="D2229" t="str">
            <v>DP</v>
          </cell>
          <cell r="G2229" t="str">
            <v>SGPRC</v>
          </cell>
          <cell r="H2229" t="str">
            <v>2010-11</v>
          </cell>
          <cell r="J2229" t="str">
            <v>None</v>
          </cell>
          <cell r="K2229" t="str">
            <v>LDC</v>
          </cell>
          <cell r="L2229" t="str">
            <v>Day Program</v>
          </cell>
          <cell r="N2229" t="str">
            <v>New</v>
          </cell>
          <cell r="P2229" t="str">
            <v>Withdrawn</v>
          </cell>
          <cell r="T2229" t="str">
            <v>NON-NPO</v>
          </cell>
          <cell r="AX2229"/>
          <cell r="JB2229"/>
        </row>
        <row r="2230">
          <cell r="B2230" t="str">
            <v>Primary</v>
          </cell>
          <cell r="C2230" t="str">
            <v>SGPRC-1011-8</v>
          </cell>
          <cell r="D2230" t="str">
            <v>RD</v>
          </cell>
          <cell r="G2230" t="str">
            <v>SGPRC</v>
          </cell>
          <cell r="H2230" t="str">
            <v>2010-11</v>
          </cell>
          <cell r="J2230" t="str">
            <v>None</v>
          </cell>
          <cell r="K2230" t="str">
            <v>LDC</v>
          </cell>
          <cell r="L2230" t="str">
            <v>Residential (ICF-DDN)</v>
          </cell>
          <cell r="N2230" t="str">
            <v>New</v>
          </cell>
          <cell r="P2230" t="str">
            <v>Completed</v>
          </cell>
          <cell r="T2230" t="str">
            <v>NON-NPO</v>
          </cell>
          <cell r="AE2230">
            <v>190667</v>
          </cell>
          <cell r="AF2230">
            <v>190667</v>
          </cell>
          <cell r="AS2230">
            <v>3</v>
          </cell>
          <cell r="AT2230">
            <v>1</v>
          </cell>
          <cell r="AV2230">
            <v>2</v>
          </cell>
          <cell r="AX2230">
            <v>6</v>
          </cell>
          <cell r="BV2230" t="str">
            <v>336 Markway Ln</v>
          </cell>
          <cell r="EI2230">
            <v>40606</v>
          </cell>
          <cell r="EQ2230">
            <v>41183</v>
          </cell>
          <cell r="EY2230">
            <v>41393</v>
          </cell>
          <cell r="JB2230"/>
        </row>
        <row r="2231">
          <cell r="B2231" t="str">
            <v>Primary</v>
          </cell>
          <cell r="C2231" t="str">
            <v>SGPRC-1011-9</v>
          </cell>
          <cell r="D2231" t="str">
            <v>RD</v>
          </cell>
          <cell r="G2231" t="str">
            <v>SGPRC</v>
          </cell>
          <cell r="H2231" t="str">
            <v>2010-11</v>
          </cell>
          <cell r="J2231" t="str">
            <v>None</v>
          </cell>
          <cell r="K2231" t="str">
            <v>LDC</v>
          </cell>
          <cell r="L2231" t="str">
            <v>Residential (ICF-DDN)</v>
          </cell>
          <cell r="N2231" t="str">
            <v>New</v>
          </cell>
          <cell r="P2231" t="str">
            <v>Completed</v>
          </cell>
          <cell r="T2231" t="str">
            <v>NON-NPO</v>
          </cell>
          <cell r="AE2231">
            <v>190667</v>
          </cell>
          <cell r="AF2231">
            <v>190667</v>
          </cell>
          <cell r="AS2231">
            <v>2</v>
          </cell>
          <cell r="AT2231">
            <v>4</v>
          </cell>
          <cell r="AX2231">
            <v>6</v>
          </cell>
          <cell r="BV2231" t="str">
            <v>21334 Cold Springs Ln</v>
          </cell>
          <cell r="EI2231">
            <v>40616</v>
          </cell>
          <cell r="EQ2231">
            <v>41303</v>
          </cell>
          <cell r="EY2231">
            <v>41689</v>
          </cell>
          <cell r="JB2231"/>
        </row>
        <row r="2232">
          <cell r="B2232" t="str">
            <v>Primary</v>
          </cell>
          <cell r="C2232" t="str">
            <v>SGPRC-1011-10</v>
          </cell>
          <cell r="D2232" t="str">
            <v>RD</v>
          </cell>
          <cell r="G2232" t="str">
            <v>SGPRC</v>
          </cell>
          <cell r="H2232" t="str">
            <v>2010-11</v>
          </cell>
          <cell r="J2232" t="str">
            <v>None</v>
          </cell>
          <cell r="K2232" t="str">
            <v>LDC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NON-NPO</v>
          </cell>
          <cell r="AE2232">
            <v>190666</v>
          </cell>
          <cell r="AF2232">
            <v>190666</v>
          </cell>
          <cell r="AS2232">
            <v>3</v>
          </cell>
          <cell r="AT2232">
            <v>1</v>
          </cell>
          <cell r="AX2232">
            <v>4</v>
          </cell>
          <cell r="BV2232" t="str">
            <v>2973 Grayburn St</v>
          </cell>
          <cell r="EI2232">
            <v>40616</v>
          </cell>
          <cell r="EQ2232">
            <v>41572</v>
          </cell>
          <cell r="EY2232">
            <v>41828</v>
          </cell>
          <cell r="JB2232"/>
        </row>
        <row r="2233">
          <cell r="B2233" t="str">
            <v>Primary</v>
          </cell>
          <cell r="C2233" t="str">
            <v>SGPRC-1112-1</v>
          </cell>
          <cell r="D2233" t="str">
            <v>RD</v>
          </cell>
          <cell r="G2233" t="str">
            <v>SGPRC</v>
          </cell>
          <cell r="H2233" t="str">
            <v>2011-12</v>
          </cell>
          <cell r="J2233" t="str">
            <v>None</v>
          </cell>
          <cell r="K2233" t="str">
            <v>LDC</v>
          </cell>
          <cell r="L2233" t="str">
            <v>Residential (ARFPSHN-5bed)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C2233">
            <v>150000</v>
          </cell>
          <cell r="AD2233">
            <v>450000</v>
          </cell>
          <cell r="AE2233">
            <v>200000</v>
          </cell>
          <cell r="AF2233">
            <v>800000</v>
          </cell>
          <cell r="AS2233">
            <v>5</v>
          </cell>
          <cell r="AX2233">
            <v>5</v>
          </cell>
          <cell r="BV2233" t="str">
            <v>244 Andover Dr</v>
          </cell>
          <cell r="EM2233">
            <v>41165</v>
          </cell>
          <cell r="EQ2233">
            <v>41495</v>
          </cell>
          <cell r="EY2233" t="str">
            <v>X</v>
          </cell>
          <cell r="JB2233"/>
        </row>
        <row r="2234">
          <cell r="B2234" t="str">
            <v>Primary</v>
          </cell>
          <cell r="C2234" t="str">
            <v>SGPRC-1112-2</v>
          </cell>
          <cell r="D2234" t="str">
            <v>RD</v>
          </cell>
          <cell r="G2234" t="str">
            <v>SGPRC</v>
          </cell>
          <cell r="H2234" t="str">
            <v>2011-12</v>
          </cell>
          <cell r="J2234" t="str">
            <v>None</v>
          </cell>
          <cell r="K2234" t="str">
            <v>LDC</v>
          </cell>
          <cell r="L2234" t="str">
            <v>Residential (ARFPSHN-5bed)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C2234">
            <v>150000</v>
          </cell>
          <cell r="AD2234">
            <v>450000</v>
          </cell>
          <cell r="AE2234">
            <v>200000</v>
          </cell>
          <cell r="AF2234">
            <v>800000</v>
          </cell>
          <cell r="AS2234">
            <v>5</v>
          </cell>
          <cell r="AX2234">
            <v>5</v>
          </cell>
          <cell r="BV2234" t="str">
            <v>165 Alford St</v>
          </cell>
          <cell r="EM2234">
            <v>41159</v>
          </cell>
          <cell r="EQ2234">
            <v>41526</v>
          </cell>
          <cell r="EY2234">
            <v>41617</v>
          </cell>
          <cell r="JB2234"/>
        </row>
        <row r="2235">
          <cell r="B2235" t="str">
            <v>Primary</v>
          </cell>
          <cell r="C2235" t="str">
            <v>SGPRC-1112-3</v>
          </cell>
          <cell r="D2235" t="str">
            <v>DP</v>
          </cell>
          <cell r="G2235" t="str">
            <v>SGPRC</v>
          </cell>
          <cell r="H2235" t="str">
            <v>2011-12</v>
          </cell>
          <cell r="J2235" t="str">
            <v>None</v>
          </cell>
          <cell r="K2235" t="str">
            <v>LDC</v>
          </cell>
          <cell r="L2235" t="str">
            <v>Day Program</v>
          </cell>
          <cell r="N2235" t="str">
            <v>New</v>
          </cell>
          <cell r="P2235" t="str">
            <v>Discontinued</v>
          </cell>
          <cell r="T2235" t="str">
            <v>NON-NPO</v>
          </cell>
          <cell r="AE2235">
            <v>15750</v>
          </cell>
          <cell r="AF2235">
            <v>15750</v>
          </cell>
          <cell r="AX2235"/>
          <cell r="JB2235"/>
        </row>
        <row r="2236">
          <cell r="B2236" t="str">
            <v>Primary</v>
          </cell>
          <cell r="C2236" t="str">
            <v>SGPRC-1112-4</v>
          </cell>
          <cell r="D2236" t="str">
            <v>RD</v>
          </cell>
          <cell r="E2236" t="str">
            <v>X109</v>
          </cell>
          <cell r="G2236" t="str">
            <v>SGPRC</v>
          </cell>
          <cell r="H2236" t="str">
            <v>2011-12</v>
          </cell>
          <cell r="J2236" t="str">
            <v>None</v>
          </cell>
          <cell r="K2236" t="str">
            <v>LDC</v>
          </cell>
          <cell r="L2236" t="str">
            <v>Residential (SRF-4bed)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S2236">
            <v>2</v>
          </cell>
          <cell r="AT2236">
            <v>2</v>
          </cell>
          <cell r="AX2236">
            <v>4</v>
          </cell>
          <cell r="BV2236" t="str">
            <v>1 Maverick Cir</v>
          </cell>
          <cell r="EM2236">
            <v>41242</v>
          </cell>
          <cell r="EQ2236">
            <v>41445</v>
          </cell>
          <cell r="EY2236">
            <v>41518</v>
          </cell>
          <cell r="JB2236"/>
        </row>
        <row r="2237">
          <cell r="B2237" t="str">
            <v>Primary</v>
          </cell>
          <cell r="C2237" t="str">
            <v>SGPRC-1112-5</v>
          </cell>
          <cell r="D2237" t="str">
            <v>RD</v>
          </cell>
          <cell r="E2237" t="str">
            <v>X110</v>
          </cell>
          <cell r="G2237" t="str">
            <v>SGPRC</v>
          </cell>
          <cell r="H2237" t="str">
            <v>2011-12</v>
          </cell>
          <cell r="J2237" t="str">
            <v>None</v>
          </cell>
          <cell r="K2237" t="str">
            <v>LDC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S2237">
            <v>2</v>
          </cell>
          <cell r="AT2237">
            <v>2</v>
          </cell>
          <cell r="AX2237">
            <v>4</v>
          </cell>
          <cell r="BV2237" t="str">
            <v>2767 Montellano Ave</v>
          </cell>
          <cell r="EM2237">
            <v>41464</v>
          </cell>
          <cell r="EQ2237">
            <v>41668</v>
          </cell>
          <cell r="EY2237">
            <v>41760</v>
          </cell>
          <cell r="JB2237"/>
        </row>
        <row r="2238">
          <cell r="B2238" t="str">
            <v>Primary</v>
          </cell>
          <cell r="C2238" t="str">
            <v>SGPRC-1112-6</v>
          </cell>
          <cell r="D2238" t="str">
            <v>RD</v>
          </cell>
          <cell r="E2238" t="str">
            <v>X215</v>
          </cell>
          <cell r="G2238" t="str">
            <v>SGPRC</v>
          </cell>
          <cell r="H2238" t="str">
            <v>2011-12</v>
          </cell>
          <cell r="J2238" t="str">
            <v>None</v>
          </cell>
          <cell r="K2238" t="str">
            <v>LDC</v>
          </cell>
          <cell r="L2238" t="str">
            <v>Residential (SRF-4bed)</v>
          </cell>
          <cell r="N2238" t="str">
            <v>New</v>
          </cell>
          <cell r="P2238" t="str">
            <v>Discontinued</v>
          </cell>
          <cell r="T2238" t="str">
            <v>NPO</v>
          </cell>
          <cell r="AS2238">
            <v>3</v>
          </cell>
          <cell r="AT2238">
            <v>1</v>
          </cell>
          <cell r="AX2238">
            <v>4</v>
          </cell>
          <cell r="JB2238"/>
        </row>
        <row r="2239">
          <cell r="B2239" t="str">
            <v>Primary</v>
          </cell>
          <cell r="C2239" t="str">
            <v>SGPRC-1112-7</v>
          </cell>
          <cell r="D2239" t="str">
            <v>RD</v>
          </cell>
          <cell r="E2239" t="str">
            <v>X216</v>
          </cell>
          <cell r="G2239" t="str">
            <v>SGPRC</v>
          </cell>
          <cell r="H2239" t="str">
            <v>2011-12</v>
          </cell>
          <cell r="J2239" t="str">
            <v>None</v>
          </cell>
          <cell r="K2239" t="str">
            <v>LDC</v>
          </cell>
          <cell r="L2239" t="str">
            <v>Residential (SRF-4bed)</v>
          </cell>
          <cell r="N2239" t="str">
            <v>New</v>
          </cell>
          <cell r="P2239" t="str">
            <v>Discontinued</v>
          </cell>
          <cell r="T2239" t="str">
            <v>NPO</v>
          </cell>
          <cell r="AT2239">
            <v>3</v>
          </cell>
          <cell r="AX2239">
            <v>3</v>
          </cell>
          <cell r="JB2239"/>
        </row>
        <row r="2240">
          <cell r="B2240" t="str">
            <v>Primary</v>
          </cell>
          <cell r="C2240" t="str">
            <v>SGPRC-1213-1</v>
          </cell>
          <cell r="D2240" t="str">
            <v>RD</v>
          </cell>
          <cell r="E2240" t="str">
            <v>X217</v>
          </cell>
          <cell r="G2240" t="str">
            <v>SGPRC</v>
          </cell>
          <cell r="H2240" t="str">
            <v>2012-13</v>
          </cell>
          <cell r="J2240" t="str">
            <v>None</v>
          </cell>
          <cell r="K2240" t="str">
            <v>Regular</v>
          </cell>
          <cell r="L2240" t="str">
            <v>Residential (SRF-3bed)</v>
          </cell>
          <cell r="N2240" t="str">
            <v>New</v>
          </cell>
          <cell r="P2240" t="str">
            <v>Completed</v>
          </cell>
          <cell r="Q2240" t="str">
            <v>DE/SP</v>
          </cell>
          <cell r="T2240" t="str">
            <v>NPO</v>
          </cell>
          <cell r="AC2240">
            <v>175000</v>
          </cell>
          <cell r="AD2240">
            <v>200000</v>
          </cell>
          <cell r="AE2240">
            <v>125000</v>
          </cell>
          <cell r="AF2240">
            <v>500000</v>
          </cell>
          <cell r="AS2240">
            <v>2</v>
          </cell>
          <cell r="AT2240">
            <v>1</v>
          </cell>
          <cell r="AX2240">
            <v>3</v>
          </cell>
          <cell r="BV2240" t="str">
            <v xml:space="preserve">2441 Cameron Ave  </v>
          </cell>
          <cell r="EI2240">
            <v>41246</v>
          </cell>
          <cell r="EK2240">
            <v>41648</v>
          </cell>
          <cell r="EM2240">
            <v>41593</v>
          </cell>
          <cell r="EQ2240">
            <v>42095</v>
          </cell>
          <cell r="EY2240">
            <v>42331</v>
          </cell>
          <cell r="JB2240"/>
        </row>
        <row r="2241">
          <cell r="B2241" t="str">
            <v>Primary</v>
          </cell>
          <cell r="C2241" t="str">
            <v>SGPRC-1213-2</v>
          </cell>
          <cell r="D2241" t="str">
            <v>RD</v>
          </cell>
          <cell r="E2241" t="str">
            <v>X167</v>
          </cell>
          <cell r="G2241" t="str">
            <v>SGPRC</v>
          </cell>
          <cell r="H2241" t="str">
            <v>2012-13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DE/SP</v>
          </cell>
          <cell r="T2241" t="str">
            <v>NPO</v>
          </cell>
          <cell r="AC2241">
            <v>175000</v>
          </cell>
          <cell r="AD2241">
            <v>200000</v>
          </cell>
          <cell r="AE2241">
            <v>125000</v>
          </cell>
          <cell r="AF2241">
            <v>500000</v>
          </cell>
          <cell r="AS2241">
            <v>3</v>
          </cell>
          <cell r="AT2241">
            <v>1</v>
          </cell>
          <cell r="AX2241">
            <v>4</v>
          </cell>
          <cell r="BV2241" t="str">
            <v xml:space="preserve">1412 E Covina Hills Rd </v>
          </cell>
          <cell r="EI2241">
            <v>41246</v>
          </cell>
          <cell r="EK2241">
            <v>41661</v>
          </cell>
          <cell r="EM2241">
            <v>41661</v>
          </cell>
          <cell r="EQ2241">
            <v>41913</v>
          </cell>
          <cell r="EY2241">
            <v>42128</v>
          </cell>
          <cell r="JB2241"/>
        </row>
        <row r="2242">
          <cell r="B2242" t="str">
            <v>Primary</v>
          </cell>
          <cell r="C2242" t="str">
            <v>SGPRC-1213-3</v>
          </cell>
          <cell r="D2242" t="str">
            <v>RD</v>
          </cell>
          <cell r="E2242" t="str">
            <v>X194</v>
          </cell>
          <cell r="G2242" t="str">
            <v>SGPRC</v>
          </cell>
          <cell r="H2242" t="str">
            <v>2012-13</v>
          </cell>
          <cell r="J2242" t="str">
            <v>None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In Progress</v>
          </cell>
          <cell r="Q2242" t="str">
            <v>DE</v>
          </cell>
          <cell r="T2242" t="str">
            <v>NPO</v>
          </cell>
          <cell r="AC2242">
            <v>175000</v>
          </cell>
          <cell r="AD2242">
            <v>200000</v>
          </cell>
          <cell r="AE2242">
            <v>125000</v>
          </cell>
          <cell r="AF2242">
            <v>500000</v>
          </cell>
          <cell r="AS2242">
            <v>2</v>
          </cell>
          <cell r="AT2242">
            <v>2</v>
          </cell>
          <cell r="AX2242">
            <v>4</v>
          </cell>
          <cell r="BV2242" t="str">
            <v>12052 Conference St</v>
          </cell>
          <cell r="EI2242">
            <v>41305</v>
          </cell>
          <cell r="EK2242">
            <v>41757</v>
          </cell>
          <cell r="EM2242">
            <v>41757</v>
          </cell>
          <cell r="EQ2242">
            <v>42011</v>
          </cell>
          <cell r="EY2242">
            <v>42328</v>
          </cell>
          <cell r="JB2242" t="str">
            <v>Yes</v>
          </cell>
        </row>
        <row r="2243">
          <cell r="B2243" t="str">
            <v>Primary</v>
          </cell>
          <cell r="C2243" t="str">
            <v>SGPRC-1213-4</v>
          </cell>
          <cell r="D2243" t="str">
            <v>RD</v>
          </cell>
          <cell r="G2243" t="str">
            <v>SGPRC</v>
          </cell>
          <cell r="H2243" t="str">
            <v>2012-13</v>
          </cell>
          <cell r="J2243" t="str">
            <v>None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Not Approved</v>
          </cell>
          <cell r="T2243" t="str">
            <v>NPO</v>
          </cell>
          <cell r="AS2243">
            <v>2</v>
          </cell>
          <cell r="AT2243">
            <v>2</v>
          </cell>
          <cell r="AX2243">
            <v>4</v>
          </cell>
          <cell r="JB2243"/>
        </row>
        <row r="2244">
          <cell r="B2244" t="str">
            <v>Primary</v>
          </cell>
          <cell r="C2244" t="str">
            <v>SGPRC-1213-5</v>
          </cell>
          <cell r="D2244" t="str">
            <v>RD</v>
          </cell>
          <cell r="G2244" t="str">
            <v>SGPRC</v>
          </cell>
          <cell r="H2244" t="str">
            <v>2012-13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Completed</v>
          </cell>
          <cell r="Q2244" t="str">
            <v>DE</v>
          </cell>
          <cell r="T2244" t="str">
            <v>NPO</v>
          </cell>
          <cell r="AC2244">
            <v>175000</v>
          </cell>
          <cell r="AD2244">
            <v>200000</v>
          </cell>
          <cell r="AE2244">
            <v>125000</v>
          </cell>
          <cell r="AF2244">
            <v>500000</v>
          </cell>
          <cell r="AT2244">
            <v>4</v>
          </cell>
          <cell r="AX2244">
            <v>4</v>
          </cell>
          <cell r="BV2244" t="str">
            <v>19823 Calle Marisma</v>
          </cell>
          <cell r="EI2244">
            <v>41395</v>
          </cell>
          <cell r="EK2244">
            <v>41460</v>
          </cell>
          <cell r="EM2244">
            <v>41509</v>
          </cell>
          <cell r="EQ2244">
            <v>41974</v>
          </cell>
          <cell r="EY2244">
            <v>42072</v>
          </cell>
          <cell r="JB2244"/>
        </row>
        <row r="2245">
          <cell r="B2245" t="str">
            <v>Primary</v>
          </cell>
          <cell r="C2245" t="str">
            <v>SGPRC-1213-6</v>
          </cell>
          <cell r="D2245" t="str">
            <v>RD</v>
          </cell>
          <cell r="E2245" t="str">
            <v>X124</v>
          </cell>
          <cell r="G2245" t="str">
            <v>SGPRC</v>
          </cell>
          <cell r="H2245" t="str">
            <v>2012-13</v>
          </cell>
          <cell r="J2245" t="str">
            <v>None</v>
          </cell>
          <cell r="K2245" t="str">
            <v>Regular</v>
          </cell>
          <cell r="L2245" t="str">
            <v>Residential (SRF-4bed)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NPO</v>
          </cell>
          <cell r="AS2245">
            <v>2</v>
          </cell>
          <cell r="AT2245">
            <v>2</v>
          </cell>
          <cell r="AX2245">
            <v>4</v>
          </cell>
          <cell r="BV2245" t="str">
            <v>15762 Fellowship Street</v>
          </cell>
          <cell r="EI2245">
            <v>41341</v>
          </cell>
          <cell r="EK2245">
            <v>41509</v>
          </cell>
          <cell r="EM2245">
            <v>41543</v>
          </cell>
          <cell r="EQ2245">
            <v>41852</v>
          </cell>
          <cell r="EY2245">
            <v>42072</v>
          </cell>
          <cell r="JB2245"/>
        </row>
        <row r="2246">
          <cell r="B2246" t="str">
            <v>Secondary</v>
          </cell>
          <cell r="C2246" t="str">
            <v>SGPRC-1314-1</v>
          </cell>
          <cell r="D2246" t="str">
            <v>RD</v>
          </cell>
          <cell r="E2246" t="str">
            <v>X192</v>
          </cell>
          <cell r="G2246" t="str">
            <v>SGPRC</v>
          </cell>
          <cell r="H2246" t="str">
            <v>2013-14</v>
          </cell>
          <cell r="J2246" t="str">
            <v>FDC</v>
          </cell>
          <cell r="K2246" t="str">
            <v>Regular</v>
          </cell>
          <cell r="L2246" t="str">
            <v>Residential (EBSH-3bed)</v>
          </cell>
          <cell r="N2246" t="str">
            <v>New</v>
          </cell>
          <cell r="P2246" t="str">
            <v>Completed</v>
          </cell>
          <cell r="T2246" t="str">
            <v>NPO</v>
          </cell>
          <cell r="AC2246">
            <v>129526</v>
          </cell>
          <cell r="AD2246">
            <v>305474</v>
          </cell>
          <cell r="AF2246">
            <v>435000</v>
          </cell>
          <cell r="BV2246" t="str">
            <v>1605 Viola Place</v>
          </cell>
          <cell r="EI2246">
            <v>41869</v>
          </cell>
          <cell r="EK2246">
            <v>42298</v>
          </cell>
          <cell r="EM2246">
            <v>42298</v>
          </cell>
          <cell r="EQ2246">
            <v>42874</v>
          </cell>
        </row>
        <row r="2247">
          <cell r="B2247" t="str">
            <v>Primary</v>
          </cell>
          <cell r="C2247" t="str">
            <v>SGPRC-1314-2</v>
          </cell>
          <cell r="D2247" t="str">
            <v>RD</v>
          </cell>
          <cell r="E2247" t="str">
            <v>X193</v>
          </cell>
          <cell r="G2247" t="str">
            <v>SGPRC</v>
          </cell>
          <cell r="H2247" t="str">
            <v>2013-14</v>
          </cell>
          <cell r="J2247" t="str">
            <v>FDC</v>
          </cell>
          <cell r="K2247" t="str">
            <v>Regular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200000</v>
          </cell>
          <cell r="AD2247">
            <v>235000</v>
          </cell>
          <cell r="AF2247">
            <v>435000</v>
          </cell>
          <cell r="AS2247">
            <v>3</v>
          </cell>
          <cell r="AT2247">
            <v>1</v>
          </cell>
          <cell r="AX2247">
            <v>4</v>
          </cell>
          <cell r="BV2247" t="str">
            <v>1027 Novarro Street</v>
          </cell>
          <cell r="EI2247">
            <v>41792</v>
          </cell>
          <cell r="EK2247">
            <v>42146</v>
          </cell>
          <cell r="EM2247">
            <v>42146</v>
          </cell>
          <cell r="EQ2247">
            <v>42430</v>
          </cell>
          <cell r="EY2247">
            <v>42548</v>
          </cell>
          <cell r="JB2247" t="str">
            <v>Yes</v>
          </cell>
        </row>
        <row r="2248">
          <cell r="B2248" t="str">
            <v>Primary</v>
          </cell>
          <cell r="C2248" t="str">
            <v>SGPRC-1314-3</v>
          </cell>
          <cell r="D2248" t="str">
            <v>RD</v>
          </cell>
          <cell r="G2248" t="str">
            <v>SGPRC</v>
          </cell>
          <cell r="H2248" t="str">
            <v>2013-14</v>
          </cell>
          <cell r="J2248" t="str">
            <v>None</v>
          </cell>
          <cell r="K2248" t="str">
            <v>Regular</v>
          </cell>
          <cell r="L2248" t="str">
            <v>Residential (SRF-3bed)</v>
          </cell>
          <cell r="N2248" t="str">
            <v>New</v>
          </cell>
          <cell r="P2248" t="str">
            <v>Not Approved</v>
          </cell>
          <cell r="T2248" t="str">
            <v>NPO</v>
          </cell>
          <cell r="AX2248"/>
          <cell r="JB2248"/>
        </row>
        <row r="2249">
          <cell r="B2249" t="str">
            <v>Secondary</v>
          </cell>
          <cell r="C2249" t="str">
            <v>SGPRC-1314-4</v>
          </cell>
          <cell r="D2249" t="str">
            <v>RD</v>
          </cell>
          <cell r="E2249" t="str">
            <v>X167</v>
          </cell>
          <cell r="G2249" t="str">
            <v>SGPRC</v>
          </cell>
          <cell r="H2249" t="str">
            <v>2013-14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DE/SP</v>
          </cell>
          <cell r="T2249" t="str">
            <v>NPO</v>
          </cell>
          <cell r="AD2249">
            <v>67000</v>
          </cell>
          <cell r="AF2249">
            <v>67000</v>
          </cell>
          <cell r="AX2249"/>
          <cell r="BV2249" t="str">
            <v>1412 E. Covina Hills Rd</v>
          </cell>
          <cell r="JB2249"/>
        </row>
        <row r="2250">
          <cell r="B2250" t="str">
            <v>Primary</v>
          </cell>
          <cell r="C2250" t="str">
            <v>SGPRC-1314-5</v>
          </cell>
          <cell r="D2250" t="str">
            <v>DP</v>
          </cell>
          <cell r="G2250" t="str">
            <v>SGPRC</v>
          </cell>
          <cell r="H2250" t="str">
            <v>2013-14</v>
          </cell>
          <cell r="J2250" t="str">
            <v>None</v>
          </cell>
          <cell r="K2250" t="str">
            <v>Regular</v>
          </cell>
          <cell r="L2250" t="str">
            <v>Day Program</v>
          </cell>
          <cell r="N2250" t="str">
            <v>New</v>
          </cell>
          <cell r="P2250" t="str">
            <v>Completed</v>
          </cell>
          <cell r="T2250" t="str">
            <v>NON-NPO</v>
          </cell>
          <cell r="AE2250">
            <v>75000</v>
          </cell>
          <cell r="AF2250">
            <v>75000</v>
          </cell>
          <cell r="AX2250"/>
          <cell r="BV2250" t="str">
            <v>1532 E. San Bernardino Ave., Building B</v>
          </cell>
          <cell r="EI2250">
            <v>41794</v>
          </cell>
          <cell r="EK2250" t="str">
            <v>N/A</v>
          </cell>
          <cell r="EM2250">
            <v>42095</v>
          </cell>
          <cell r="EQ2250">
            <v>42338</v>
          </cell>
          <cell r="EY2250">
            <v>42478</v>
          </cell>
          <cell r="JB2250"/>
        </row>
        <row r="2251">
          <cell r="B2251" t="str">
            <v>Primary</v>
          </cell>
          <cell r="C2251" t="str">
            <v>SGPRC-1314-6</v>
          </cell>
          <cell r="D2251" t="str">
            <v>SS</v>
          </cell>
          <cell r="G2251" t="str">
            <v>SGPRC</v>
          </cell>
          <cell r="H2251" t="str">
            <v>2013-14</v>
          </cell>
          <cell r="J2251" t="str">
            <v>None</v>
          </cell>
          <cell r="K2251" t="str">
            <v>Regular</v>
          </cell>
          <cell r="L2251" t="str">
            <v>Crisis Support Services</v>
          </cell>
          <cell r="N2251" t="str">
            <v>New</v>
          </cell>
          <cell r="P2251" t="str">
            <v>Completed</v>
          </cell>
          <cell r="T2251" t="str">
            <v>NON-NPO</v>
          </cell>
          <cell r="AE2251">
            <v>100000</v>
          </cell>
          <cell r="AF2251">
            <v>100000</v>
          </cell>
          <cell r="AX2251"/>
          <cell r="BV2251" t="str">
            <v>858 S. Oak Park Rd, Ste 100</v>
          </cell>
          <cell r="EI2251">
            <v>41645</v>
          </cell>
          <cell r="EK2251" t="str">
            <v>N/A</v>
          </cell>
          <cell r="EM2251" t="str">
            <v>N/A</v>
          </cell>
          <cell r="EQ2251" t="str">
            <v>N/A</v>
          </cell>
          <cell r="EY2251">
            <v>41852</v>
          </cell>
          <cell r="JB2251"/>
        </row>
        <row r="2252">
          <cell r="B2252" t="str">
            <v>Secondary</v>
          </cell>
          <cell r="C2252" t="str">
            <v>SGPRC-1314-7</v>
          </cell>
          <cell r="D2252" t="str">
            <v>RD</v>
          </cell>
          <cell r="E2252" t="str">
            <v>X167</v>
          </cell>
          <cell r="G2252" t="str">
            <v>SGPRC</v>
          </cell>
          <cell r="H2252" t="str">
            <v>2013-14</v>
          </cell>
          <cell r="J2252" t="str">
            <v>None</v>
          </cell>
          <cell r="K2252" t="str">
            <v>Regular</v>
          </cell>
          <cell r="L2252" t="str">
            <v>Residential (SRF-4bed)</v>
          </cell>
          <cell r="N2252" t="str">
            <v>Continued</v>
          </cell>
          <cell r="P2252" t="str">
            <v>Withdrawn</v>
          </cell>
          <cell r="Q2252" t="str">
            <v>DE/SP</v>
          </cell>
          <cell r="T2252" t="str">
            <v>NPO</v>
          </cell>
          <cell r="AX2252"/>
          <cell r="JB2252"/>
        </row>
        <row r="2253">
          <cell r="B2253" t="str">
            <v>Secondary</v>
          </cell>
          <cell r="C2253" t="str">
            <v>SGPRC-1314-8</v>
          </cell>
          <cell r="D2253" t="str">
            <v>RD</v>
          </cell>
          <cell r="E2253" t="str">
            <v>X140</v>
          </cell>
          <cell r="G2253" t="str">
            <v>SGPRC</v>
          </cell>
          <cell r="H2253" t="str">
            <v>2013-14</v>
          </cell>
          <cell r="J2253" t="str">
            <v>None</v>
          </cell>
          <cell r="K2253" t="str">
            <v>DTS</v>
          </cell>
          <cell r="L2253" t="str">
            <v>10bed or Larger Facility (10+LF)</v>
          </cell>
          <cell r="N2253" t="str">
            <v>New</v>
          </cell>
          <cell r="P2253" t="str">
            <v>Discontinued</v>
          </cell>
          <cell r="Q2253" t="str">
            <v>DE/SP</v>
          </cell>
          <cell r="T2253" t="str">
            <v>NPO</v>
          </cell>
          <cell r="AS2253">
            <v>4</v>
          </cell>
          <cell r="AX2253">
            <v>4</v>
          </cell>
          <cell r="JB2253"/>
        </row>
        <row r="2254">
          <cell r="B2254" t="str">
            <v>Secondary</v>
          </cell>
          <cell r="C2254" t="str">
            <v>SGPRC-1314-9</v>
          </cell>
          <cell r="D2254" t="str">
            <v>TD</v>
          </cell>
          <cell r="E2254" t="str">
            <v>X141</v>
          </cell>
          <cell r="G2254" t="str">
            <v>SGPRC</v>
          </cell>
          <cell r="H2254" t="str">
            <v>2013-14</v>
          </cell>
          <cell r="J2254" t="str">
            <v>None</v>
          </cell>
          <cell r="K2254" t="str">
            <v>DTS</v>
          </cell>
          <cell r="L2254" t="str">
            <v>Training</v>
          </cell>
          <cell r="N2254" t="str">
            <v>New</v>
          </cell>
          <cell r="P2254" t="str">
            <v>Completed</v>
          </cell>
          <cell r="T2254" t="str">
            <v>NON-NPO</v>
          </cell>
          <cell r="AX2254"/>
          <cell r="EQ2254" t="str">
            <v>N/A</v>
          </cell>
          <cell r="JB2254"/>
        </row>
        <row r="2255">
          <cell r="B2255" t="str">
            <v>Primary</v>
          </cell>
          <cell r="C2255" t="str">
            <v>SGPRC-1314-10</v>
          </cell>
          <cell r="D2255" t="str">
            <v>RD</v>
          </cell>
          <cell r="E2255" t="str">
            <v>X208</v>
          </cell>
          <cell r="G2255" t="str">
            <v>SGPRC</v>
          </cell>
          <cell r="H2255" t="str">
            <v>2013-14</v>
          </cell>
          <cell r="J2255" t="str">
            <v>None</v>
          </cell>
          <cell r="K2255" t="str">
            <v>LDC</v>
          </cell>
          <cell r="L2255" t="str">
            <v>Residential (SRF-4bed)</v>
          </cell>
          <cell r="N2255" t="str">
            <v>Expanded</v>
          </cell>
          <cell r="P2255" t="str">
            <v>Completed</v>
          </cell>
          <cell r="T2255" t="str">
            <v>NON-NPO</v>
          </cell>
          <cell r="AE2255">
            <v>5000</v>
          </cell>
          <cell r="AF2255">
            <v>5000</v>
          </cell>
          <cell r="AS2255">
            <v>3</v>
          </cell>
          <cell r="AT2255">
            <v>1</v>
          </cell>
          <cell r="AX2255">
            <v>4</v>
          </cell>
          <cell r="BV2255" t="str">
            <v>3321 WINTERHAVEN DR</v>
          </cell>
          <cell r="EM2255" t="str">
            <v>N/A</v>
          </cell>
          <cell r="EY2255">
            <v>41057</v>
          </cell>
          <cell r="JB2255"/>
        </row>
        <row r="2256">
          <cell r="B2256" t="str">
            <v>Secondary</v>
          </cell>
          <cell r="C2256" t="str">
            <v>SGPRC-1314-11</v>
          </cell>
          <cell r="D2256" t="str">
            <v>RD</v>
          </cell>
          <cell r="E2256" t="str">
            <v>X273</v>
          </cell>
          <cell r="G2256" t="str">
            <v>SGPRC</v>
          </cell>
          <cell r="H2256" t="str">
            <v>2013-14</v>
          </cell>
          <cell r="J2256" t="str">
            <v>None</v>
          </cell>
          <cell r="K2256" t="str">
            <v>DTS</v>
          </cell>
          <cell r="L2256" t="str">
            <v>Residential (SRF-4bed)</v>
          </cell>
          <cell r="N2256" t="str">
            <v>New</v>
          </cell>
          <cell r="P2256" t="str">
            <v>Completed</v>
          </cell>
          <cell r="Q2256" t="str">
            <v>DE/SP</v>
          </cell>
          <cell r="T2256" t="str">
            <v>NPO</v>
          </cell>
          <cell r="AS2256">
            <v>1</v>
          </cell>
          <cell r="AX2256">
            <v>1</v>
          </cell>
          <cell r="BV2256" t="str">
            <v>1432 Ramona View Court</v>
          </cell>
          <cell r="JB2256"/>
        </row>
        <row r="2257">
          <cell r="B2257" t="str">
            <v>Secondary</v>
          </cell>
          <cell r="C2257" t="str">
            <v>SGPRC-1314-12</v>
          </cell>
          <cell r="D2257" t="str">
            <v>RD</v>
          </cell>
          <cell r="E2257" t="str">
            <v>X274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DTS</v>
          </cell>
          <cell r="L2257" t="str">
            <v>Residential (SRF-4bed)</v>
          </cell>
          <cell r="N2257" t="str">
            <v>New</v>
          </cell>
          <cell r="P2257" t="str">
            <v>Completed</v>
          </cell>
          <cell r="Q2257" t="str">
            <v>DE/SP</v>
          </cell>
          <cell r="T2257" t="str">
            <v>NPO</v>
          </cell>
          <cell r="AS2257">
            <v>1</v>
          </cell>
          <cell r="AX2257">
            <v>1</v>
          </cell>
          <cell r="BV2257" t="str">
            <v>17106 Garjan Lane</v>
          </cell>
          <cell r="JB2257"/>
        </row>
        <row r="2258">
          <cell r="B2258" t="str">
            <v>Secondary</v>
          </cell>
          <cell r="C2258" t="str">
            <v>SGPRC-1314-13</v>
          </cell>
          <cell r="D2258" t="str">
            <v>RD</v>
          </cell>
          <cell r="E2258" t="str">
            <v>X275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DTS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DE/SP</v>
          </cell>
          <cell r="T2258" t="str">
            <v>NPO</v>
          </cell>
          <cell r="AS2258">
            <v>1</v>
          </cell>
          <cell r="AX2258">
            <v>1</v>
          </cell>
          <cell r="BV2258" t="str">
            <v xml:space="preserve">2915 Duck Pond Lane </v>
          </cell>
          <cell r="JB2258"/>
        </row>
        <row r="2259">
          <cell r="B2259" t="str">
            <v>Secondary</v>
          </cell>
          <cell r="C2259" t="str">
            <v>SGPRC-1314-14</v>
          </cell>
          <cell r="D2259" t="str">
            <v>RD</v>
          </cell>
          <cell r="E2259" t="str">
            <v>X276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DTS</v>
          </cell>
          <cell r="L2259" t="str">
            <v>Residential (SRF-4bed)</v>
          </cell>
          <cell r="N2259" t="str">
            <v>New</v>
          </cell>
          <cell r="P2259" t="str">
            <v>Completed</v>
          </cell>
          <cell r="Q2259" t="str">
            <v>DE/SP</v>
          </cell>
          <cell r="T2259" t="str">
            <v>NPO</v>
          </cell>
          <cell r="AS2259">
            <v>1</v>
          </cell>
          <cell r="AX2259">
            <v>1</v>
          </cell>
          <cell r="BV2259" t="str">
            <v>1404 Ash Street</v>
          </cell>
          <cell r="JB2259"/>
        </row>
        <row r="2260">
          <cell r="B2260" t="str">
            <v>Primary</v>
          </cell>
          <cell r="C2260" t="str">
            <v>SGPRC-1415-1</v>
          </cell>
          <cell r="D2260" t="str">
            <v>RD</v>
          </cell>
          <cell r="E2260" t="str">
            <v>X192</v>
          </cell>
          <cell r="G2260" t="str">
            <v>SGPRC</v>
          </cell>
          <cell r="H2260" t="str">
            <v>2014-15</v>
          </cell>
          <cell r="J2260" t="str">
            <v>FDC</v>
          </cell>
          <cell r="K2260" t="str">
            <v>RAP</v>
          </cell>
          <cell r="L2260" t="str">
            <v>Residential (EBSH-3bed)</v>
          </cell>
          <cell r="N2260" t="str">
            <v>New</v>
          </cell>
          <cell r="P2260" t="str">
            <v>Completed</v>
          </cell>
          <cell r="T2260" t="str">
            <v>NPO</v>
          </cell>
          <cell r="AD2260">
            <v>78546</v>
          </cell>
          <cell r="AE2260">
            <v>250000</v>
          </cell>
          <cell r="AF2260">
            <v>328546</v>
          </cell>
          <cell r="AS2260">
            <v>2</v>
          </cell>
          <cell r="AV2260">
            <v>1</v>
          </cell>
          <cell r="AX2260">
            <v>3</v>
          </cell>
          <cell r="BV2260" t="str">
            <v>1605 Viola Place</v>
          </cell>
          <cell r="EI2260">
            <v>41925</v>
          </cell>
          <cell r="EK2260">
            <v>42172</v>
          </cell>
          <cell r="EM2260">
            <v>42298</v>
          </cell>
          <cell r="EQ2260">
            <v>42874</v>
          </cell>
          <cell r="JB2260" t="str">
            <v>Yes</v>
          </cell>
        </row>
        <row r="2261">
          <cell r="B2261" t="str">
            <v>Secondary</v>
          </cell>
          <cell r="C2261" t="str">
            <v>SGPRC-1415-2</v>
          </cell>
          <cell r="D2261" t="str">
            <v>RD</v>
          </cell>
          <cell r="E2261" t="str">
            <v>X193</v>
          </cell>
          <cell r="G2261" t="str">
            <v>SGPRC</v>
          </cell>
          <cell r="H2261" t="str">
            <v>2014-15</v>
          </cell>
          <cell r="J2261" t="str">
            <v>None</v>
          </cell>
          <cell r="K2261" t="str">
            <v>Regular</v>
          </cell>
          <cell r="L2261" t="str">
            <v>Residential (SRF-4bed)</v>
          </cell>
          <cell r="N2261" t="str">
            <v>Continued</v>
          </cell>
          <cell r="P2261" t="str">
            <v>Completed</v>
          </cell>
          <cell r="Q2261" t="str">
            <v>DE</v>
          </cell>
          <cell r="T2261" t="str">
            <v>NPO</v>
          </cell>
          <cell r="AE2261">
            <v>125000</v>
          </cell>
          <cell r="AF2261">
            <v>125000</v>
          </cell>
          <cell r="AX2261"/>
          <cell r="BV2261" t="str">
            <v>1027 Novarro St.</v>
          </cell>
          <cell r="EI2261">
            <v>41925</v>
          </cell>
          <cell r="EK2261">
            <v>42107</v>
          </cell>
          <cell r="EM2261">
            <v>42146</v>
          </cell>
          <cell r="EQ2261">
            <v>42522</v>
          </cell>
          <cell r="EY2261">
            <v>42548</v>
          </cell>
          <cell r="JB2261"/>
        </row>
        <row r="2262">
          <cell r="B2262" t="str">
            <v>Primary</v>
          </cell>
          <cell r="C2262" t="str">
            <v>SGPRC-1415-3</v>
          </cell>
          <cell r="D2262" t="str">
            <v>RD</v>
          </cell>
          <cell r="E2262" t="str">
            <v>X243</v>
          </cell>
          <cell r="G2262" t="str">
            <v>SGPRC</v>
          </cell>
          <cell r="H2262" t="str">
            <v>2014-15</v>
          </cell>
          <cell r="J2262" t="str">
            <v>FDC</v>
          </cell>
          <cell r="K2262" t="str">
            <v>Regular</v>
          </cell>
          <cell r="L2262" t="str">
            <v>Residential (SRF-4bed)</v>
          </cell>
          <cell r="N2262" t="str">
            <v>New</v>
          </cell>
          <cell r="P2262" t="str">
            <v>Completed</v>
          </cell>
          <cell r="Q2262" t="str">
            <v>DE</v>
          </cell>
          <cell r="T2262" t="str">
            <v>NPO</v>
          </cell>
          <cell r="AC2262">
            <v>225000</v>
          </cell>
          <cell r="AD2262">
            <v>416454</v>
          </cell>
          <cell r="AE2262">
            <v>150000</v>
          </cell>
          <cell r="AF2262">
            <v>791454</v>
          </cell>
          <cell r="AS2262">
            <v>2</v>
          </cell>
          <cell r="AT2262">
            <v>2</v>
          </cell>
          <cell r="AX2262">
            <v>4</v>
          </cell>
          <cell r="BV2262" t="str">
            <v>645 South Inman Drive</v>
          </cell>
          <cell r="EI2262">
            <v>42178</v>
          </cell>
          <cell r="EK2262">
            <v>42426</v>
          </cell>
          <cell r="EM2262">
            <v>42502</v>
          </cell>
          <cell r="EQ2262">
            <v>42941</v>
          </cell>
          <cell r="JB2262" t="str">
            <v>Yes</v>
          </cell>
        </row>
        <row r="2263">
          <cell r="B2263" t="str">
            <v>Primary</v>
          </cell>
          <cell r="C2263" t="str">
            <v>SGPRC-1415-4</v>
          </cell>
          <cell r="D2263" t="str">
            <v>RD</v>
          </cell>
          <cell r="E2263" t="str">
            <v>X244</v>
          </cell>
          <cell r="G2263" t="str">
            <v>SGPRC</v>
          </cell>
          <cell r="H2263" t="str">
            <v>2014-15</v>
          </cell>
          <cell r="J2263" t="str">
            <v>FDC</v>
          </cell>
          <cell r="K2263" t="str">
            <v>Regular</v>
          </cell>
          <cell r="L2263" t="str">
            <v>Residential (SRF-4bed)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NPO</v>
          </cell>
          <cell r="AC2263">
            <v>201299</v>
          </cell>
          <cell r="AD2263">
            <v>273701</v>
          </cell>
          <cell r="AE2263">
            <v>150000</v>
          </cell>
          <cell r="AF2263">
            <v>625000</v>
          </cell>
          <cell r="AS2263">
            <v>2</v>
          </cell>
          <cell r="AT2263">
            <v>2</v>
          </cell>
          <cell r="AX2263">
            <v>4</v>
          </cell>
          <cell r="BV2263" t="str">
            <v>431 Ferrero Lane</v>
          </cell>
          <cell r="EI2263">
            <v>42178</v>
          </cell>
          <cell r="EK2263">
            <v>42331</v>
          </cell>
          <cell r="EM2263">
            <v>42331</v>
          </cell>
          <cell r="EQ2263">
            <v>42851</v>
          </cell>
          <cell r="EY2263">
            <v>42955</v>
          </cell>
          <cell r="JB2263" t="str">
            <v>Yes</v>
          </cell>
        </row>
        <row r="2264">
          <cell r="B2264" t="str">
            <v>Primary</v>
          </cell>
          <cell r="C2264" t="str">
            <v>SGPRC-1415-5</v>
          </cell>
          <cell r="D2264" t="str">
            <v>TD</v>
          </cell>
          <cell r="G2264" t="str">
            <v>SGPRC</v>
          </cell>
          <cell r="H2264" t="str">
            <v>2014-15</v>
          </cell>
          <cell r="J2264" t="str">
            <v>None</v>
          </cell>
          <cell r="K2264" t="str">
            <v>Regular</v>
          </cell>
          <cell r="L2264" t="str">
            <v>Training</v>
          </cell>
          <cell r="N2264" t="str">
            <v>New</v>
          </cell>
          <cell r="P2264" t="str">
            <v>Completed</v>
          </cell>
          <cell r="T2264" t="str">
            <v>NON-NPO</v>
          </cell>
          <cell r="AE2264">
            <v>50000</v>
          </cell>
          <cell r="AF2264">
            <v>50000</v>
          </cell>
          <cell r="AX2264"/>
          <cell r="EI2264">
            <v>42024</v>
          </cell>
          <cell r="EY2264">
            <v>42128</v>
          </cell>
          <cell r="JB2264"/>
        </row>
        <row r="2265">
          <cell r="B2265" t="str">
            <v>Secondary</v>
          </cell>
          <cell r="C2265" t="str">
            <v>SGPRC-1415-6</v>
          </cell>
          <cell r="D2265" t="str">
            <v>RD</v>
          </cell>
          <cell r="E2265" t="str">
            <v>X140</v>
          </cell>
          <cell r="G2265" t="str">
            <v>SGPRC</v>
          </cell>
          <cell r="H2265" t="str">
            <v>2014-15</v>
          </cell>
          <cell r="J2265" t="str">
            <v>None</v>
          </cell>
          <cell r="K2265" t="str">
            <v>DTS</v>
          </cell>
          <cell r="L2265" t="str">
            <v>10bed or Larger Facility (10+LF)</v>
          </cell>
          <cell r="N2265" t="str">
            <v>Continued</v>
          </cell>
          <cell r="P2265" t="str">
            <v>Discontinued</v>
          </cell>
          <cell r="Q2265" t="str">
            <v>DE/SP</v>
          </cell>
          <cell r="T2265" t="str">
            <v>NPO</v>
          </cell>
          <cell r="AX2265"/>
          <cell r="JB2265"/>
        </row>
        <row r="2266">
          <cell r="B2266" t="str">
            <v>Secondary</v>
          </cell>
          <cell r="C2266" t="str">
            <v>SGPRC-1415-7</v>
          </cell>
          <cell r="D2266" t="str">
            <v>RD</v>
          </cell>
          <cell r="E2266" t="str">
            <v>X180</v>
          </cell>
          <cell r="G2266" t="str">
            <v>SGPRC</v>
          </cell>
          <cell r="H2266" t="str">
            <v>2014-15</v>
          </cell>
          <cell r="J2266" t="str">
            <v>None</v>
          </cell>
          <cell r="K2266" t="str">
            <v>DTS</v>
          </cell>
          <cell r="L2266" t="str">
            <v>Crisis Services Step Down (CSSD)</v>
          </cell>
          <cell r="N2266" t="str">
            <v>New</v>
          </cell>
          <cell r="P2266" t="str">
            <v>Discontinued</v>
          </cell>
          <cell r="Q2266" t="str">
            <v>DE</v>
          </cell>
          <cell r="T2266" t="str">
            <v>NPO</v>
          </cell>
          <cell r="AT2266">
            <v>1</v>
          </cell>
          <cell r="AX2266">
            <v>1</v>
          </cell>
          <cell r="JB2266"/>
        </row>
        <row r="2267">
          <cell r="B2267" t="str">
            <v>Secondary</v>
          </cell>
          <cell r="C2267" t="str">
            <v>SGPRC-1415-8</v>
          </cell>
          <cell r="D2267" t="str">
            <v>RD</v>
          </cell>
          <cell r="E2267" t="str">
            <v>X181</v>
          </cell>
          <cell r="G2267" t="str">
            <v>SGPRC</v>
          </cell>
          <cell r="H2267" t="str">
            <v>2014-15</v>
          </cell>
          <cell r="J2267" t="str">
            <v>None</v>
          </cell>
          <cell r="K2267" t="str">
            <v>DTS</v>
          </cell>
          <cell r="L2267" t="str">
            <v>Crisis Services Step Down (CSSD)</v>
          </cell>
          <cell r="N2267" t="str">
            <v>New</v>
          </cell>
          <cell r="P2267" t="str">
            <v>Not Approved</v>
          </cell>
          <cell r="Q2267" t="str">
            <v>DE</v>
          </cell>
          <cell r="T2267" t="str">
            <v>NPO</v>
          </cell>
          <cell r="AX2267"/>
          <cell r="JB2267"/>
        </row>
        <row r="2268">
          <cell r="B2268" t="str">
            <v>Secondary</v>
          </cell>
          <cell r="C2268" t="str">
            <v>SGPRC-1415-9</v>
          </cell>
          <cell r="D2268" t="str">
            <v>TD</v>
          </cell>
          <cell r="E2268" t="str">
            <v>X182</v>
          </cell>
          <cell r="G2268" t="str">
            <v>SGPRC</v>
          </cell>
          <cell r="H2268" t="str">
            <v>2014-15</v>
          </cell>
          <cell r="J2268" t="str">
            <v>None</v>
          </cell>
          <cell r="K2268" t="str">
            <v>DTS</v>
          </cell>
          <cell r="L2268" t="str">
            <v>Training</v>
          </cell>
          <cell r="N2268" t="str">
            <v>New</v>
          </cell>
          <cell r="P2268" t="str">
            <v>Completed</v>
          </cell>
          <cell r="T2268" t="str">
            <v>NON-NPO</v>
          </cell>
          <cell r="AX2268"/>
          <cell r="JB2268"/>
        </row>
        <row r="2269">
          <cell r="B2269" t="str">
            <v>Secondary</v>
          </cell>
          <cell r="C2269" t="str">
            <v>SGPRC-1415-10</v>
          </cell>
          <cell r="D2269" t="str">
            <v>RD</v>
          </cell>
          <cell r="E2269" t="str">
            <v>X194</v>
          </cell>
          <cell r="G2269" t="str">
            <v>SGPRC</v>
          </cell>
          <cell r="H2269" t="str">
            <v>2014-15</v>
          </cell>
          <cell r="J2269" t="str">
            <v>None</v>
          </cell>
          <cell r="K2269" t="str">
            <v>Regular</v>
          </cell>
          <cell r="L2269" t="str">
            <v>Residential (SRF-4bed)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D2269">
            <v>50000</v>
          </cell>
          <cell r="AF2269">
            <v>50000</v>
          </cell>
          <cell r="AX2269"/>
          <cell r="BV2269" t="str">
            <v>12052 Conference St</v>
          </cell>
          <cell r="JB2269"/>
        </row>
        <row r="2270">
          <cell r="B2270" t="str">
            <v>Secondary</v>
          </cell>
          <cell r="C2270" t="str">
            <v>SGPRC-1415-11</v>
          </cell>
          <cell r="D2270" t="str">
            <v>RD</v>
          </cell>
          <cell r="E2270" t="str">
            <v>X217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Q2270" t="str">
            <v>DE/SP</v>
          </cell>
          <cell r="T2270" t="str">
            <v>NPO</v>
          </cell>
          <cell r="AD2270">
            <v>98220</v>
          </cell>
          <cell r="AF2270">
            <v>98220</v>
          </cell>
          <cell r="AX2270"/>
          <cell r="BV2270" t="str">
            <v>2441 Cameron Ave</v>
          </cell>
          <cell r="JB2270"/>
        </row>
        <row r="2271">
          <cell r="B2271" t="str">
            <v>Secondary</v>
          </cell>
          <cell r="C2271" t="str">
            <v>SGPRC-1415-12</v>
          </cell>
          <cell r="D2271" t="str">
            <v>RD</v>
          </cell>
          <cell r="E2271" t="str">
            <v>X273</v>
          </cell>
          <cell r="G2271" t="str">
            <v>SGPRC</v>
          </cell>
          <cell r="H2271" t="str">
            <v>2014-15</v>
          </cell>
          <cell r="J2271" t="str">
            <v>None</v>
          </cell>
          <cell r="K2271" t="str">
            <v>DTS</v>
          </cell>
          <cell r="L2271" t="str">
            <v>Residential (SRF-4bed)</v>
          </cell>
          <cell r="N2271" t="str">
            <v>Continued</v>
          </cell>
          <cell r="P2271" t="str">
            <v>Completed</v>
          </cell>
          <cell r="Q2271" t="str">
            <v>DE/SP</v>
          </cell>
          <cell r="T2271" t="str">
            <v>NPO</v>
          </cell>
          <cell r="AX2271"/>
          <cell r="BV2271" t="str">
            <v>1432 Ramona View Court</v>
          </cell>
          <cell r="JB2271"/>
        </row>
        <row r="2272">
          <cell r="B2272" t="str">
            <v>Secondary</v>
          </cell>
          <cell r="C2272" t="str">
            <v>SGPRC-1415-13</v>
          </cell>
          <cell r="D2272" t="str">
            <v>RD</v>
          </cell>
          <cell r="E2272" t="str">
            <v>X274</v>
          </cell>
          <cell r="G2272" t="str">
            <v>SGPRC</v>
          </cell>
          <cell r="H2272" t="str">
            <v>2014-15</v>
          </cell>
          <cell r="J2272" t="str">
            <v>None</v>
          </cell>
          <cell r="K2272" t="str">
            <v>DTS</v>
          </cell>
          <cell r="L2272" t="str">
            <v>Residential (SRF-4bed)</v>
          </cell>
          <cell r="N2272" t="str">
            <v>Continued</v>
          </cell>
          <cell r="P2272" t="str">
            <v>Completed</v>
          </cell>
          <cell r="Q2272" t="str">
            <v>DE/SP</v>
          </cell>
          <cell r="T2272" t="str">
            <v>NPO</v>
          </cell>
          <cell r="AX2272"/>
          <cell r="BV2272" t="str">
            <v>17106 Garjan Lane</v>
          </cell>
          <cell r="JB2272"/>
        </row>
        <row r="2273">
          <cell r="B2273" t="str">
            <v>Secondary</v>
          </cell>
          <cell r="C2273" t="str">
            <v>SGPRC-1415-14</v>
          </cell>
          <cell r="D2273" t="str">
            <v>RD</v>
          </cell>
          <cell r="E2273" t="str">
            <v>X275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DTS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DE/SP</v>
          </cell>
          <cell r="T2273" t="str">
            <v>NPO</v>
          </cell>
          <cell r="AX2273"/>
          <cell r="BV2273" t="str">
            <v xml:space="preserve">2915 Duck Pond Lane </v>
          </cell>
          <cell r="JB2273"/>
        </row>
        <row r="2274">
          <cell r="B2274" t="str">
            <v>Secondary</v>
          </cell>
          <cell r="C2274" t="str">
            <v>SGPRC-1415-15</v>
          </cell>
          <cell r="D2274" t="str">
            <v>RD</v>
          </cell>
          <cell r="E2274" t="str">
            <v>X276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Residential (SRF-4bed)</v>
          </cell>
          <cell r="N2274" t="str">
            <v>Continued</v>
          </cell>
          <cell r="P2274" t="str">
            <v>Completed</v>
          </cell>
          <cell r="Q2274" t="str">
            <v>DE/SP</v>
          </cell>
          <cell r="T2274" t="str">
            <v>NPO</v>
          </cell>
          <cell r="AX2274"/>
          <cell r="BV2274" t="str">
            <v>1404 Ash Street</v>
          </cell>
          <cell r="JB2274"/>
        </row>
        <row r="2275">
          <cell r="B2275" t="str">
            <v>Primary</v>
          </cell>
          <cell r="C2275" t="str">
            <v>SGPRC-1516-1</v>
          </cell>
          <cell r="D2275" t="str">
            <v>RD</v>
          </cell>
          <cell r="E2275" t="str">
            <v>X328</v>
          </cell>
          <cell r="G2275" t="str">
            <v>SGPRC</v>
          </cell>
          <cell r="H2275" t="str">
            <v>2015-16</v>
          </cell>
          <cell r="J2275" t="str">
            <v>None</v>
          </cell>
          <cell r="K2275" t="str">
            <v>Regular</v>
          </cell>
          <cell r="L2275" t="str">
            <v>Residential (SRF-3bed)</v>
          </cell>
          <cell r="N2275" t="str">
            <v>New</v>
          </cell>
          <cell r="P2275" t="str">
            <v>Completed</v>
          </cell>
          <cell r="Q2275" t="str">
            <v>DE/SP</v>
          </cell>
          <cell r="T2275" t="str">
            <v>NPO</v>
          </cell>
          <cell r="AC2275">
            <v>200000</v>
          </cell>
          <cell r="AD2275">
            <v>250000</v>
          </cell>
          <cell r="AF2275">
            <v>450000</v>
          </cell>
          <cell r="AV2275">
            <v>3</v>
          </cell>
          <cell r="AX2275">
            <v>3</v>
          </cell>
          <cell r="BV2275" t="str">
            <v>549 3rd Avenue</v>
          </cell>
          <cell r="EI2275">
            <v>42303</v>
          </cell>
          <cell r="EK2275">
            <v>42814</v>
          </cell>
          <cell r="EM2275">
            <v>42814</v>
          </cell>
          <cell r="EQ2275">
            <v>43054</v>
          </cell>
        </row>
        <row r="2276">
          <cell r="B2276" t="str">
            <v>Primary</v>
          </cell>
          <cell r="C2276" t="str">
            <v>SGPRC-1516-2</v>
          </cell>
          <cell r="D2276" t="str">
            <v>RD</v>
          </cell>
          <cell r="E2276" t="str">
            <v>X329</v>
          </cell>
          <cell r="G2276" t="str">
            <v>SGPRC</v>
          </cell>
          <cell r="H2276" t="str">
            <v>2015-16</v>
          </cell>
          <cell r="J2276" t="str">
            <v>None</v>
          </cell>
          <cell r="K2276" t="str">
            <v>Regular</v>
          </cell>
          <cell r="L2276" t="str">
            <v>Residential (SRF-4bed)</v>
          </cell>
          <cell r="N2276" t="str">
            <v>New</v>
          </cell>
          <cell r="P2276" t="str">
            <v>In Progress</v>
          </cell>
          <cell r="Q2276" t="str">
            <v>DE</v>
          </cell>
          <cell r="T2276" t="str">
            <v>NPO</v>
          </cell>
          <cell r="AC2276">
            <v>200000</v>
          </cell>
          <cell r="AD2276">
            <v>380000</v>
          </cell>
          <cell r="AF2276">
            <v>580000</v>
          </cell>
          <cell r="AS2276">
            <v>4</v>
          </cell>
          <cell r="AX2276">
            <v>4</v>
          </cell>
          <cell r="BV2276" t="str">
            <v>3010 E. Virginia</v>
          </cell>
          <cell r="EI2276">
            <v>42303</v>
          </cell>
          <cell r="EK2276">
            <v>43011</v>
          </cell>
          <cell r="EM2276">
            <v>43011</v>
          </cell>
          <cell r="EQ2276">
            <v>43129</v>
          </cell>
        </row>
        <row r="2277">
          <cell r="B2277" t="str">
            <v>Secondary</v>
          </cell>
          <cell r="C2277" t="str">
            <v>SGPRC-1516-3</v>
          </cell>
          <cell r="D2277" t="str">
            <v>RD</v>
          </cell>
          <cell r="E2277" t="str">
            <v>X243</v>
          </cell>
          <cell r="G2277" t="str">
            <v>SGPRC</v>
          </cell>
          <cell r="H2277" t="str">
            <v>2015-16</v>
          </cell>
          <cell r="J2277" t="str">
            <v>FDC</v>
          </cell>
          <cell r="K2277" t="str">
            <v>Regular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Q2277" t="str">
            <v>DE</v>
          </cell>
          <cell r="T2277" t="str">
            <v>NPO</v>
          </cell>
          <cell r="BV2277" t="str">
            <v>645 South Inman Drive</v>
          </cell>
        </row>
        <row r="2278">
          <cell r="B2278" t="str">
            <v>Secondary</v>
          </cell>
          <cell r="C2278" t="str">
            <v>SGPRC-1516-4</v>
          </cell>
          <cell r="D2278" t="str">
            <v>RD</v>
          </cell>
          <cell r="E2278" t="str">
            <v>X244</v>
          </cell>
          <cell r="G2278" t="str">
            <v>SGPRC</v>
          </cell>
          <cell r="H2278" t="str">
            <v>2015-16</v>
          </cell>
          <cell r="J2278" t="str">
            <v>FDC</v>
          </cell>
          <cell r="K2278" t="str">
            <v>Regular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</v>
          </cell>
          <cell r="T2278" t="str">
            <v>NPO</v>
          </cell>
          <cell r="AX2278"/>
          <cell r="BV2278" t="str">
            <v>431 Ferrero Lane</v>
          </cell>
          <cell r="JB2278"/>
        </row>
        <row r="2279">
          <cell r="B2279" t="str">
            <v>Primary</v>
          </cell>
          <cell r="C2279" t="str">
            <v>SGPRC-1516-5</v>
          </cell>
          <cell r="D2279" t="str">
            <v>RD</v>
          </cell>
          <cell r="G2279" t="str">
            <v>SGPRC</v>
          </cell>
          <cell r="H2279" t="str">
            <v>2015-16</v>
          </cell>
          <cell r="J2279" t="str">
            <v>None</v>
          </cell>
          <cell r="K2279" t="str">
            <v>Regular</v>
          </cell>
          <cell r="L2279" t="str">
            <v>Residential (SRF-4bed)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NPO</v>
          </cell>
          <cell r="AX2279"/>
          <cell r="JB2279"/>
        </row>
        <row r="2280">
          <cell r="B2280" t="str">
            <v>Secondary</v>
          </cell>
          <cell r="C2280" t="str">
            <v>SGPRC-1516-6</v>
          </cell>
          <cell r="D2280" t="str">
            <v>RD</v>
          </cell>
          <cell r="E2280" t="str">
            <v>X180</v>
          </cell>
          <cell r="G2280" t="str">
            <v>SGPRC</v>
          </cell>
          <cell r="H2280" t="str">
            <v>2015-16</v>
          </cell>
          <cell r="J2280" t="str">
            <v>None</v>
          </cell>
          <cell r="K2280" t="str">
            <v>Regular</v>
          </cell>
          <cell r="L2280" t="str">
            <v>Crisis Services Step Down (CSSD)</v>
          </cell>
          <cell r="N2280" t="str">
            <v>Continued</v>
          </cell>
          <cell r="P2280" t="str">
            <v>Withdrawn</v>
          </cell>
          <cell r="Q2280" t="str">
            <v>DE</v>
          </cell>
          <cell r="T2280" t="str">
            <v>NPO</v>
          </cell>
          <cell r="AX2280"/>
          <cell r="JB2280"/>
        </row>
        <row r="2281">
          <cell r="B2281" t="str">
            <v>Secondary</v>
          </cell>
          <cell r="C2281" t="str">
            <v>SGPRC-1516-7</v>
          </cell>
          <cell r="D2281" t="str">
            <v>RD</v>
          </cell>
          <cell r="E2281" t="str">
            <v>X194</v>
          </cell>
          <cell r="G2281" t="str">
            <v>SGPRC</v>
          </cell>
          <cell r="H2281" t="str">
            <v>2015-16</v>
          </cell>
          <cell r="J2281" t="str">
            <v>None</v>
          </cell>
          <cell r="K2281" t="str">
            <v>Regular</v>
          </cell>
          <cell r="L2281" t="str">
            <v>Residential (SRF-4bed)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E2281">
            <v>59650</v>
          </cell>
          <cell r="AF2281">
            <v>59650</v>
          </cell>
          <cell r="AX2281"/>
          <cell r="BV2281" t="str">
            <v>12052 Conference St</v>
          </cell>
          <cell r="JB2281"/>
        </row>
        <row r="2282">
          <cell r="B2282" t="str">
            <v>Secondary</v>
          </cell>
          <cell r="C2282" t="str">
            <v>SGPRC-1617-1</v>
          </cell>
          <cell r="D2282" t="str">
            <v>RD</v>
          </cell>
          <cell r="E2282" t="str">
            <v>X328</v>
          </cell>
          <cell r="G2282" t="str">
            <v>SGPRC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(SRF-3bed)</v>
          </cell>
          <cell r="N2282" t="str">
            <v>Continued</v>
          </cell>
          <cell r="P2282" t="str">
            <v>Completed</v>
          </cell>
          <cell r="Q2282" t="str">
            <v>DE</v>
          </cell>
          <cell r="T2282" t="str">
            <v>NPO</v>
          </cell>
          <cell r="AD2282">
            <v>140000</v>
          </cell>
          <cell r="AE2282">
            <v>225000</v>
          </cell>
          <cell r="AF2282">
            <v>365000</v>
          </cell>
          <cell r="BV2282" t="str">
            <v>549 3rd Avenue</v>
          </cell>
          <cell r="EI2282">
            <v>42633</v>
          </cell>
          <cell r="EQ2282">
            <v>43054</v>
          </cell>
        </row>
        <row r="2283">
          <cell r="B2283" t="str">
            <v>Secondary</v>
          </cell>
          <cell r="C2283" t="str">
            <v>SGPRC-1617-2</v>
          </cell>
          <cell r="D2283" t="str">
            <v>RD</v>
          </cell>
          <cell r="E2283" t="str">
            <v>X329</v>
          </cell>
          <cell r="G2283" t="str">
            <v>SGPRC</v>
          </cell>
          <cell r="H2283" t="str">
            <v>2016-17</v>
          </cell>
          <cell r="J2283" t="str">
            <v>None</v>
          </cell>
          <cell r="K2283" t="str">
            <v>Regular</v>
          </cell>
          <cell r="L2283" t="str">
            <v>Residential (SRF-4bed)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D2283">
            <v>139650</v>
          </cell>
          <cell r="AE2283">
            <v>225000</v>
          </cell>
          <cell r="AF2283">
            <v>364650</v>
          </cell>
          <cell r="EI2283">
            <v>42769</v>
          </cell>
          <cell r="EK2283">
            <v>43011</v>
          </cell>
          <cell r="EM2283">
            <v>43011</v>
          </cell>
        </row>
        <row r="2284">
          <cell r="B2284" t="str">
            <v>Primary</v>
          </cell>
          <cell r="C2284" t="str">
            <v>SGPRC-1617-3</v>
          </cell>
          <cell r="D2284" t="str">
            <v>RD</v>
          </cell>
          <cell r="G2284" t="str">
            <v>SGPRC</v>
          </cell>
          <cell r="H2284" t="str">
            <v>2016-17</v>
          </cell>
          <cell r="J2284" t="str">
            <v>None</v>
          </cell>
          <cell r="K2284" t="str">
            <v>FDC</v>
          </cell>
          <cell r="L2284" t="str">
            <v>Residential (EBSH-4bed)</v>
          </cell>
          <cell r="N2284" t="str">
            <v>New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340000</v>
          </cell>
          <cell r="AE2284">
            <v>250000</v>
          </cell>
          <cell r="AF2284">
            <v>790000</v>
          </cell>
          <cell r="AT2284">
            <v>1</v>
          </cell>
          <cell r="AV2284">
            <v>3</v>
          </cell>
          <cell r="AX2284">
            <v>4</v>
          </cell>
          <cell r="BV2284" t="str">
            <v>1423 E. Puente Ave.</v>
          </cell>
          <cell r="EI2284">
            <v>42597</v>
          </cell>
          <cell r="EK2284">
            <v>43206</v>
          </cell>
          <cell r="EM2284">
            <v>43206</v>
          </cell>
        </row>
        <row r="2285">
          <cell r="B2285" t="str">
            <v>Primary</v>
          </cell>
          <cell r="C2285" t="str">
            <v>SGPRC-1617-4</v>
          </cell>
          <cell r="D2285" t="str">
            <v>RD</v>
          </cell>
          <cell r="G2285" t="str">
            <v>SGPRC</v>
          </cell>
          <cell r="H2285" t="str">
            <v>2016-17</v>
          </cell>
          <cell r="J2285" t="str">
            <v>FDC</v>
          </cell>
          <cell r="K2285" t="str">
            <v>FDC</v>
          </cell>
          <cell r="L2285" t="str">
            <v>Residential (SRF-4bed)</v>
          </cell>
          <cell r="N2285" t="str">
            <v>New</v>
          </cell>
          <cell r="P2285" t="str">
            <v>In Progress</v>
          </cell>
          <cell r="T2285" t="str">
            <v>NPO</v>
          </cell>
          <cell r="AC2285">
            <v>250000</v>
          </cell>
          <cell r="AD2285">
            <v>400000</v>
          </cell>
          <cell r="AE2285">
            <v>250000</v>
          </cell>
          <cell r="AF2285">
            <v>900000</v>
          </cell>
          <cell r="AS2285">
            <v>4</v>
          </cell>
          <cell r="AX2285">
            <v>4</v>
          </cell>
          <cell r="BV2285" t="str">
            <v>527 South Rancho Lindo Dr</v>
          </cell>
          <cell r="EI2285">
            <v>42597</v>
          </cell>
          <cell r="EK2285">
            <v>43040</v>
          </cell>
          <cell r="EM2285">
            <v>43040</v>
          </cell>
          <cell r="EQ2285">
            <v>43096</v>
          </cell>
          <cell r="JB2285" t="str">
            <v>Yes</v>
          </cell>
        </row>
        <row r="2286">
          <cell r="B2286" t="str">
            <v>Primary</v>
          </cell>
          <cell r="C2286" t="str">
            <v>SGPRC-1617-5</v>
          </cell>
          <cell r="D2286" t="str">
            <v>RD</v>
          </cell>
          <cell r="G2286" t="str">
            <v>SGPRC</v>
          </cell>
          <cell r="H2286" t="str">
            <v>2016-17</v>
          </cell>
          <cell r="J2286" t="str">
            <v>FDC</v>
          </cell>
          <cell r="K2286" t="str">
            <v>FDC</v>
          </cell>
          <cell r="L2286" t="str">
            <v>Residential (SRF-4bed)</v>
          </cell>
          <cell r="N2286" t="str">
            <v>New</v>
          </cell>
          <cell r="P2286" t="str">
            <v>In Progress</v>
          </cell>
          <cell r="T2286" t="str">
            <v>NPO</v>
          </cell>
          <cell r="AC2286">
            <v>250000</v>
          </cell>
          <cell r="AD2286">
            <v>400000</v>
          </cell>
          <cell r="AE2286">
            <v>250000</v>
          </cell>
          <cell r="AF2286">
            <v>900000</v>
          </cell>
          <cell r="AS2286">
            <v>4</v>
          </cell>
          <cell r="AX2286">
            <v>4</v>
          </cell>
          <cell r="BV2286" t="str">
            <v>14420 Orange Grove Ave.</v>
          </cell>
          <cell r="EI2286">
            <v>42597</v>
          </cell>
        </row>
        <row r="2287">
          <cell r="B2287" t="str">
            <v>Primary</v>
          </cell>
          <cell r="C2287" t="str">
            <v>SGPRC-1617-6</v>
          </cell>
          <cell r="D2287" t="str">
            <v>RD</v>
          </cell>
          <cell r="G2287" t="str">
            <v>SGPRC</v>
          </cell>
          <cell r="H2287" t="str">
            <v>2016-17</v>
          </cell>
          <cell r="J2287" t="str">
            <v>None</v>
          </cell>
          <cell r="K2287" t="str">
            <v>FDC</v>
          </cell>
          <cell r="L2287" t="str">
            <v>Residential (SLS)</v>
          </cell>
          <cell r="N2287" t="str">
            <v>New</v>
          </cell>
          <cell r="P2287" t="str">
            <v>In Progress</v>
          </cell>
          <cell r="T2287" t="str">
            <v>NON-NPO</v>
          </cell>
          <cell r="AE2287">
            <v>200000</v>
          </cell>
          <cell r="AF2287">
            <v>200000</v>
          </cell>
          <cell r="AT2287">
            <v>5</v>
          </cell>
          <cell r="AV2287">
            <v>10</v>
          </cell>
          <cell r="AX2287">
            <v>15</v>
          </cell>
          <cell r="EI2287">
            <v>42675</v>
          </cell>
          <cell r="EK2287" t="str">
            <v>NA</v>
          </cell>
          <cell r="EM2287" t="str">
            <v>NA</v>
          </cell>
          <cell r="EQ2287" t="str">
            <v>NA</v>
          </cell>
        </row>
        <row r="2288">
          <cell r="B2288" t="str">
            <v>Primary</v>
          </cell>
          <cell r="C2288" t="str">
            <v>SGPRC-1617-7</v>
          </cell>
          <cell r="D2288" t="str">
            <v>LDP</v>
          </cell>
          <cell r="G2288" t="str">
            <v>SGPRC</v>
          </cell>
          <cell r="H2288" t="str">
            <v>2016-17</v>
          </cell>
          <cell r="J2288" t="str">
            <v>FDC</v>
          </cell>
          <cell r="K2288" t="str">
            <v>FDC</v>
          </cell>
          <cell r="L2288" t="str">
            <v>Licensed Day Program</v>
          </cell>
          <cell r="N2288" t="str">
            <v>New</v>
          </cell>
          <cell r="P2288" t="str">
            <v>In Progress</v>
          </cell>
          <cell r="T2288" t="str">
            <v>NON-NPO</v>
          </cell>
          <cell r="AE2288">
            <v>150000</v>
          </cell>
          <cell r="AF2288">
            <v>150000</v>
          </cell>
          <cell r="BV2288" t="str">
            <v>2620 California Ave.</v>
          </cell>
          <cell r="EI2288">
            <v>42856</v>
          </cell>
          <cell r="EK2288">
            <v>43062</v>
          </cell>
          <cell r="EM2288" t="str">
            <v>NA</v>
          </cell>
          <cell r="JB2288" t="str">
            <v>Yes</v>
          </cell>
        </row>
        <row r="2289">
          <cell r="B2289" t="str">
            <v>Primary</v>
          </cell>
          <cell r="C2289" t="str">
            <v>SGPRC-1617-8</v>
          </cell>
          <cell r="D2289" t="str">
            <v>TD</v>
          </cell>
          <cell r="G2289" t="str">
            <v>SGPRC</v>
          </cell>
          <cell r="H2289" t="str">
            <v>2016-17</v>
          </cell>
          <cell r="J2289" t="str">
            <v>FDC</v>
          </cell>
          <cell r="K2289" t="str">
            <v>FDC</v>
          </cell>
          <cell r="L2289" t="str">
            <v>Training</v>
          </cell>
          <cell r="N2289" t="str">
            <v>New</v>
          </cell>
          <cell r="P2289" t="str">
            <v>Completed</v>
          </cell>
          <cell r="T2289" t="str">
            <v>NON-NPO</v>
          </cell>
          <cell r="AE2289">
            <v>150000</v>
          </cell>
          <cell r="AF2289">
            <v>150000</v>
          </cell>
          <cell r="EI2289">
            <v>42905</v>
          </cell>
          <cell r="EY2289" t="str">
            <v>X</v>
          </cell>
          <cell r="JB2289" t="str">
            <v>Yes</v>
          </cell>
        </row>
        <row r="2290">
          <cell r="B2290" t="str">
            <v>Primary</v>
          </cell>
          <cell r="C2290" t="str">
            <v>SGPRC-1617-9</v>
          </cell>
          <cell r="D2290" t="str">
            <v>RD</v>
          </cell>
          <cell r="G2290" t="str">
            <v>SGPRC</v>
          </cell>
          <cell r="H2290" t="str">
            <v>2016-17</v>
          </cell>
          <cell r="J2290" t="str">
            <v>None</v>
          </cell>
          <cell r="K2290" t="str">
            <v>Regular</v>
          </cell>
          <cell r="L2290" t="str">
            <v>Residential (SRF-4bed)</v>
          </cell>
          <cell r="N2290" t="str">
            <v>New</v>
          </cell>
          <cell r="P2290" t="str">
            <v>In Progress</v>
          </cell>
          <cell r="Q2290" t="str">
            <v>DE</v>
          </cell>
          <cell r="T2290" t="str">
            <v>NON-NPO</v>
          </cell>
          <cell r="AE2290">
            <v>225000</v>
          </cell>
          <cell r="AF2290">
            <v>225000</v>
          </cell>
          <cell r="AV2290">
            <v>4</v>
          </cell>
          <cell r="AX2290">
            <v>4</v>
          </cell>
          <cell r="BV2290" t="str">
            <v>14338 Ohio St.</v>
          </cell>
          <cell r="EI2290">
            <v>42888</v>
          </cell>
          <cell r="EK2290">
            <v>43251</v>
          </cell>
          <cell r="EM2290">
            <v>43251</v>
          </cell>
        </row>
        <row r="2291">
          <cell r="B2291" t="str">
            <v>Primary</v>
          </cell>
          <cell r="C2291" t="str">
            <v>SGPRC-1617-10</v>
          </cell>
          <cell r="D2291" t="str">
            <v>RD</v>
          </cell>
          <cell r="G2291" t="str">
            <v>SGPRC</v>
          </cell>
          <cell r="H2291" t="str">
            <v>2016-17</v>
          </cell>
          <cell r="J2291" t="str">
            <v>None</v>
          </cell>
          <cell r="K2291" t="str">
            <v>PDC</v>
          </cell>
          <cell r="L2291" t="str">
            <v>Residential (SRF-4bed)</v>
          </cell>
          <cell r="N2291" t="str">
            <v>New</v>
          </cell>
          <cell r="P2291" t="str">
            <v>Completed</v>
          </cell>
          <cell r="Q2291" t="str">
            <v>DE</v>
          </cell>
          <cell r="T2291" t="str">
            <v>NON-NPO</v>
          </cell>
          <cell r="AE2291">
            <v>225000</v>
          </cell>
          <cell r="AF2291">
            <v>225000</v>
          </cell>
          <cell r="AS2291">
            <v>2</v>
          </cell>
          <cell r="AT2291">
            <v>1</v>
          </cell>
          <cell r="AU2291">
            <v>1</v>
          </cell>
          <cell r="AX2291">
            <v>4</v>
          </cell>
          <cell r="BV2291" t="str">
            <v>555 Aurora Dr.</v>
          </cell>
          <cell r="EI2291">
            <v>42888</v>
          </cell>
          <cell r="EK2291">
            <v>43049</v>
          </cell>
          <cell r="EM2291">
            <v>43049</v>
          </cell>
          <cell r="EQ2291">
            <v>43184</v>
          </cell>
        </row>
        <row r="2292">
          <cell r="B2292" t="str">
            <v>Secondary</v>
          </cell>
          <cell r="C2292" t="str">
            <v>SGPRC-1617-11</v>
          </cell>
          <cell r="D2292" t="str">
            <v>RD</v>
          </cell>
          <cell r="E2292" t="str">
            <v>X244</v>
          </cell>
          <cell r="G2292" t="str">
            <v>SGPRC</v>
          </cell>
          <cell r="H2292" t="str">
            <v>2016-17</v>
          </cell>
          <cell r="J2292" t="str">
            <v>FDC</v>
          </cell>
          <cell r="K2292" t="str">
            <v>Regular</v>
          </cell>
          <cell r="L2292" t="str">
            <v>Residential (SRF-4bed)</v>
          </cell>
          <cell r="N2292" t="str">
            <v>Continued</v>
          </cell>
          <cell r="P2292" t="str">
            <v>Completed</v>
          </cell>
          <cell r="Q2292" t="str">
            <v>DE/SP</v>
          </cell>
          <cell r="T2292" t="str">
            <v>NPO</v>
          </cell>
          <cell r="AD2292">
            <v>75000</v>
          </cell>
          <cell r="AF2292">
            <v>75000</v>
          </cell>
          <cell r="AX2292"/>
          <cell r="BV2292" t="str">
            <v>431 Ferrero Lane</v>
          </cell>
          <cell r="JB2292"/>
        </row>
        <row r="2293">
          <cell r="B2293" t="str">
            <v>Secondary</v>
          </cell>
          <cell r="C2293" t="str">
            <v>SGPRC-1617-12</v>
          </cell>
          <cell r="D2293" t="str">
            <v>RD</v>
          </cell>
          <cell r="E2293" t="str">
            <v>X217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Regular</v>
          </cell>
          <cell r="L2293" t="str">
            <v>Residential (SRF-4bed)</v>
          </cell>
          <cell r="N2293" t="str">
            <v>Expanded</v>
          </cell>
          <cell r="P2293" t="str">
            <v>Completed</v>
          </cell>
          <cell r="Q2293" t="str">
            <v>DE/SP</v>
          </cell>
          <cell r="T2293" t="str">
            <v>NPO</v>
          </cell>
          <cell r="AD2293">
            <v>4000</v>
          </cell>
          <cell r="AF2293">
            <v>4000</v>
          </cell>
          <cell r="AX2293"/>
          <cell r="BV2293" t="str">
            <v>2441 Cameron Ave</v>
          </cell>
          <cell r="JB2293"/>
        </row>
        <row r="2294">
          <cell r="B2294" t="str">
            <v>Secondary</v>
          </cell>
          <cell r="C2294" t="str">
            <v>SGPRC-1617-13</v>
          </cell>
          <cell r="D2294" t="str">
            <v>RD</v>
          </cell>
          <cell r="E2294" t="str">
            <v>X273</v>
          </cell>
          <cell r="G2294" t="str">
            <v>SGPRC</v>
          </cell>
          <cell r="H2294" t="str">
            <v>2016-17</v>
          </cell>
          <cell r="J2294" t="str">
            <v>None</v>
          </cell>
          <cell r="K2294" t="str">
            <v>Regular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Q2294" t="str">
            <v>DE/SP</v>
          </cell>
          <cell r="T2294" t="str">
            <v>NPO</v>
          </cell>
          <cell r="AX2294"/>
          <cell r="BV2294" t="str">
            <v>1432 Ramona View Court</v>
          </cell>
          <cell r="JB2294"/>
        </row>
        <row r="2295">
          <cell r="B2295" t="str">
            <v>Secondary</v>
          </cell>
          <cell r="C2295" t="str">
            <v>SGPRC-1617-14</v>
          </cell>
          <cell r="D2295" t="str">
            <v>RD</v>
          </cell>
          <cell r="E2295" t="str">
            <v>X274</v>
          </cell>
          <cell r="G2295" t="str">
            <v>SGPRC</v>
          </cell>
          <cell r="H2295" t="str">
            <v>2016-17</v>
          </cell>
          <cell r="J2295" t="str">
            <v>None</v>
          </cell>
          <cell r="K2295" t="str">
            <v>Regular</v>
          </cell>
          <cell r="L2295" t="str">
            <v>Residential (SRF-4bed)</v>
          </cell>
          <cell r="N2295" t="str">
            <v>Continued</v>
          </cell>
          <cell r="P2295" t="str">
            <v>Completed</v>
          </cell>
          <cell r="Q2295" t="str">
            <v>DE/SP</v>
          </cell>
          <cell r="T2295" t="str">
            <v>NPO</v>
          </cell>
          <cell r="AX2295"/>
          <cell r="BV2295" t="str">
            <v>17106 Garjan Lane</v>
          </cell>
          <cell r="JB2295"/>
        </row>
        <row r="2296">
          <cell r="B2296" t="str">
            <v>Secondary</v>
          </cell>
          <cell r="C2296" t="str">
            <v>SGPRC-1617-15</v>
          </cell>
          <cell r="D2296" t="str">
            <v>RD</v>
          </cell>
          <cell r="E2296" t="str">
            <v>X275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Regular</v>
          </cell>
          <cell r="L2296" t="str">
            <v>Residential (SRF-4bed)</v>
          </cell>
          <cell r="N2296" t="str">
            <v>Continued</v>
          </cell>
          <cell r="P2296" t="str">
            <v>Completed</v>
          </cell>
          <cell r="Q2296" t="str">
            <v>DE/SP</v>
          </cell>
          <cell r="T2296" t="str">
            <v>NPO</v>
          </cell>
          <cell r="AX2296"/>
          <cell r="BV2296" t="str">
            <v xml:space="preserve">2915 Duck Pond Lane </v>
          </cell>
          <cell r="JB2296"/>
        </row>
        <row r="2297">
          <cell r="B2297" t="str">
            <v>Secondary</v>
          </cell>
          <cell r="C2297" t="str">
            <v>SGPRC-1617-16</v>
          </cell>
          <cell r="D2297" t="str">
            <v>RD</v>
          </cell>
          <cell r="E2297" t="str">
            <v>X276</v>
          </cell>
          <cell r="G2297" t="str">
            <v>SGPRC</v>
          </cell>
          <cell r="H2297" t="str">
            <v>2016-17</v>
          </cell>
          <cell r="J2297" t="str">
            <v>None</v>
          </cell>
          <cell r="K2297" t="str">
            <v>Regular</v>
          </cell>
          <cell r="L2297" t="str">
            <v>Residential (SRF-4bed)</v>
          </cell>
          <cell r="N2297" t="str">
            <v>Continued</v>
          </cell>
          <cell r="P2297" t="str">
            <v>Completed</v>
          </cell>
          <cell r="Q2297" t="str">
            <v>DE/SP</v>
          </cell>
          <cell r="T2297" t="str">
            <v>NPO</v>
          </cell>
          <cell r="AX2297"/>
          <cell r="BV2297" t="str">
            <v>1404 Ash Street</v>
          </cell>
          <cell r="JB2297"/>
        </row>
        <row r="2298">
          <cell r="B2298" t="str">
            <v>Secondary</v>
          </cell>
          <cell r="C2298" t="str">
            <v>SGPRC-1617-17</v>
          </cell>
          <cell r="D2298" t="str">
            <v>RD</v>
          </cell>
          <cell r="E2298" t="str">
            <v>X167</v>
          </cell>
          <cell r="G2298" t="str">
            <v>SGPRC</v>
          </cell>
          <cell r="H2298" t="str">
            <v>2016-17</v>
          </cell>
          <cell r="J2298" t="str">
            <v>None</v>
          </cell>
          <cell r="K2298" t="str">
            <v>Regular</v>
          </cell>
          <cell r="L2298" t="str">
            <v>Residential (SRF-4bed)</v>
          </cell>
          <cell r="N2298" t="str">
            <v>Continued</v>
          </cell>
          <cell r="P2298" t="str">
            <v>Completed</v>
          </cell>
          <cell r="Q2298" t="str">
            <v>DE/SP</v>
          </cell>
          <cell r="T2298" t="str">
            <v>NPO</v>
          </cell>
          <cell r="AD2298">
            <v>34280</v>
          </cell>
          <cell r="AF2298">
            <v>34280</v>
          </cell>
          <cell r="AX2298"/>
          <cell r="JB2298"/>
        </row>
        <row r="2299">
          <cell r="B2299" t="str">
            <v>Primary</v>
          </cell>
          <cell r="C2299" t="str">
            <v>SGPRC-1718-1</v>
          </cell>
          <cell r="D2299" t="str">
            <v>DP</v>
          </cell>
          <cell r="G2299" t="str">
            <v>SGPRC</v>
          </cell>
          <cell r="H2299" t="str">
            <v>2017-18</v>
          </cell>
          <cell r="J2299" t="str">
            <v>Regular</v>
          </cell>
          <cell r="K2299" t="str">
            <v>Regular</v>
          </cell>
          <cell r="L2299" t="str">
            <v>Day Program</v>
          </cell>
          <cell r="N2299" t="str">
            <v>New</v>
          </cell>
          <cell r="P2299" t="str">
            <v>In Progress</v>
          </cell>
          <cell r="T2299" t="str">
            <v>NON-NPO</v>
          </cell>
          <cell r="AE2299">
            <v>150000</v>
          </cell>
          <cell r="AF2299">
            <v>150000</v>
          </cell>
          <cell r="EI2299">
            <v>43249</v>
          </cell>
        </row>
        <row r="2300">
          <cell r="B2300" t="str">
            <v>Primary</v>
          </cell>
          <cell r="C2300" t="str">
            <v>SGPRC-1718-3</v>
          </cell>
          <cell r="D2300" t="str">
            <v>DP</v>
          </cell>
          <cell r="G2300" t="str">
            <v>SGPRC</v>
          </cell>
          <cell r="H2300" t="str">
            <v>2017-18</v>
          </cell>
          <cell r="J2300" t="str">
            <v>Regular</v>
          </cell>
          <cell r="K2300" t="str">
            <v>Regular</v>
          </cell>
          <cell r="L2300" t="str">
            <v>Community Access Services</v>
          </cell>
          <cell r="N2300" t="str">
            <v>New</v>
          </cell>
          <cell r="P2300" t="str">
            <v>In Progress</v>
          </cell>
          <cell r="T2300" t="str">
            <v>NON-NPO</v>
          </cell>
          <cell r="AE2300">
            <v>25000</v>
          </cell>
          <cell r="AF2300">
            <v>25000</v>
          </cell>
          <cell r="EI2300" t="str">
            <v>N/A</v>
          </cell>
        </row>
        <row r="2301">
          <cell r="B2301" t="str">
            <v>Primary</v>
          </cell>
          <cell r="C2301" t="str">
            <v>SGPRC-SN-1718-3</v>
          </cell>
          <cell r="D2301" t="str">
            <v>RD</v>
          </cell>
          <cell r="G2301" t="str">
            <v>SGPRC</v>
          </cell>
          <cell r="H2301" t="str">
            <v>2017-18</v>
          </cell>
          <cell r="J2301" t="str">
            <v>Regular</v>
          </cell>
          <cell r="K2301" t="str">
            <v>SN</v>
          </cell>
          <cell r="L2301" t="str">
            <v>Community Crisis Home (CCH)</v>
          </cell>
          <cell r="N2301" t="str">
            <v>New</v>
          </cell>
          <cell r="P2301" t="str">
            <v>In Progress</v>
          </cell>
          <cell r="AT2301">
            <v>4</v>
          </cell>
          <cell r="AX2301">
            <v>4</v>
          </cell>
          <cell r="EI2301">
            <v>43157</v>
          </cell>
        </row>
        <row r="2302">
          <cell r="B2302" t="str">
            <v>Secondary</v>
          </cell>
          <cell r="C2302" t="str">
            <v>SGPRC-1718-9</v>
          </cell>
          <cell r="E2302" t="str">
            <v>X087</v>
          </cell>
          <cell r="G2302" t="str">
            <v>SGPRC</v>
          </cell>
          <cell r="H2302" t="str">
            <v>2017-18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Continued</v>
          </cell>
          <cell r="P2302" t="str">
            <v>In Progress</v>
          </cell>
          <cell r="AE2302">
            <v>14785</v>
          </cell>
          <cell r="AF2302">
            <v>14785</v>
          </cell>
        </row>
        <row r="2303">
          <cell r="B2303" t="str">
            <v>Primary</v>
          </cell>
          <cell r="C2303" t="str">
            <v>SGPRC-SN-1718-10</v>
          </cell>
          <cell r="D2303" t="str">
            <v>RD</v>
          </cell>
          <cell r="G2303" t="str">
            <v>SGPRC</v>
          </cell>
          <cell r="H2303" t="str">
            <v>2017-18</v>
          </cell>
          <cell r="J2303" t="str">
            <v>Regular</v>
          </cell>
          <cell r="K2303" t="str">
            <v>SN</v>
          </cell>
          <cell r="L2303" t="str">
            <v>Community Crisis Home (CCH)</v>
          </cell>
          <cell r="N2303" t="str">
            <v>New</v>
          </cell>
          <cell r="P2303" t="str">
            <v>In Progress</v>
          </cell>
          <cell r="AT2303">
            <v>4</v>
          </cell>
          <cell r="AX2303">
            <v>4</v>
          </cell>
          <cell r="EI2303">
            <v>43157</v>
          </cell>
        </row>
        <row r="2304">
          <cell r="B2304" t="str">
            <v>Primary</v>
          </cell>
          <cell r="C2304" t="str">
            <v>TCRC-0506-1</v>
          </cell>
          <cell r="D2304" t="str">
            <v>RD</v>
          </cell>
          <cell r="E2304" t="str">
            <v>X090</v>
          </cell>
          <cell r="G2304" t="str">
            <v>TCRC</v>
          </cell>
          <cell r="H2304" t="str">
            <v>2005-06</v>
          </cell>
          <cell r="J2304" t="str">
            <v>PDC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Completed</v>
          </cell>
          <cell r="T2304" t="str">
            <v>NON-NPO</v>
          </cell>
          <cell r="AE2304">
            <v>90000</v>
          </cell>
          <cell r="AF2304">
            <v>90000</v>
          </cell>
          <cell r="AS2304">
            <v>3</v>
          </cell>
          <cell r="AT2304">
            <v>1</v>
          </cell>
          <cell r="AX2304">
            <v>4</v>
          </cell>
          <cell r="BV2304" t="str">
            <v xml:space="preserve">10325 Saranac St </v>
          </cell>
          <cell r="EI2304" t="str">
            <v>X</v>
          </cell>
          <cell r="EK2304" t="str">
            <v>X</v>
          </cell>
          <cell r="EM2304" t="str">
            <v>X</v>
          </cell>
          <cell r="EQ2304" t="str">
            <v>X</v>
          </cell>
          <cell r="EY2304" t="str">
            <v>X</v>
          </cell>
          <cell r="JB2304" t="str">
            <v>Yes</v>
          </cell>
        </row>
        <row r="2305">
          <cell r="B2305" t="str">
            <v>Secondary</v>
          </cell>
          <cell r="C2305" t="str">
            <v>TCRC-0506-2</v>
          </cell>
          <cell r="D2305" t="str">
            <v>RD</v>
          </cell>
          <cell r="E2305" t="str">
            <v>X151</v>
          </cell>
          <cell r="G2305" t="str">
            <v>TCRC</v>
          </cell>
          <cell r="H2305" t="str">
            <v>2005-06</v>
          </cell>
          <cell r="J2305" t="str">
            <v>None</v>
          </cell>
          <cell r="K2305" t="str">
            <v>Regular</v>
          </cell>
          <cell r="L2305" t="str">
            <v>10bed or Larger Facility (10+LF)</v>
          </cell>
          <cell r="N2305" t="str">
            <v>New</v>
          </cell>
          <cell r="P2305" t="str">
            <v>Completed</v>
          </cell>
          <cell r="Q2305" t="str">
            <v>DE</v>
          </cell>
          <cell r="T2305" t="str">
            <v>NON-NPO</v>
          </cell>
          <cell r="AE2305">
            <v>50000</v>
          </cell>
          <cell r="AF2305">
            <v>50000</v>
          </cell>
          <cell r="AX2305"/>
          <cell r="JB2305"/>
        </row>
        <row r="2306">
          <cell r="B2306" t="str">
            <v>Primary</v>
          </cell>
          <cell r="C2306" t="str">
            <v>TCRC-0506-3</v>
          </cell>
          <cell r="D2306" t="str">
            <v>RD</v>
          </cell>
          <cell r="G2306" t="str">
            <v>TCRC</v>
          </cell>
          <cell r="H2306" t="str">
            <v>2005-06</v>
          </cell>
          <cell r="J2306" t="str">
            <v>None</v>
          </cell>
          <cell r="K2306" t="str">
            <v>Regular</v>
          </cell>
          <cell r="L2306" t="str">
            <v>Residential (SRF-4bed)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S2306">
            <v>2</v>
          </cell>
          <cell r="AT2306">
            <v>2</v>
          </cell>
          <cell r="AX2306">
            <v>4</v>
          </cell>
          <cell r="JB2306"/>
        </row>
        <row r="2307">
          <cell r="B2307" t="str">
            <v>Primary</v>
          </cell>
          <cell r="C2307" t="str">
            <v>TCRC-0506-4</v>
          </cell>
          <cell r="D2307" t="str">
            <v>RD</v>
          </cell>
          <cell r="G2307" t="str">
            <v>TCRC</v>
          </cell>
          <cell r="H2307" t="str">
            <v>2005-06</v>
          </cell>
          <cell r="J2307" t="str">
            <v>None</v>
          </cell>
          <cell r="K2307" t="str">
            <v>Regular</v>
          </cell>
          <cell r="L2307" t="str">
            <v>Residential (SRF-4bed)</v>
          </cell>
          <cell r="N2307" t="str">
            <v>New</v>
          </cell>
          <cell r="P2307" t="str">
            <v>Completed</v>
          </cell>
          <cell r="T2307" t="str">
            <v>NON-NPO</v>
          </cell>
          <cell r="AE2307">
            <v>75000</v>
          </cell>
          <cell r="AF2307">
            <v>75000</v>
          </cell>
          <cell r="AS2307">
            <v>3</v>
          </cell>
          <cell r="AT2307">
            <v>1</v>
          </cell>
          <cell r="AX2307">
            <v>4</v>
          </cell>
          <cell r="JB2307"/>
        </row>
        <row r="2308">
          <cell r="B2308" t="str">
            <v>Primary</v>
          </cell>
          <cell r="C2308" t="str">
            <v>TCRC-0506-5</v>
          </cell>
          <cell r="D2308" t="str">
            <v>RD</v>
          </cell>
          <cell r="E2308" t="str">
            <v>X092</v>
          </cell>
          <cell r="G2308" t="str">
            <v>TCRC</v>
          </cell>
          <cell r="H2308" t="str">
            <v>2005-06</v>
          </cell>
          <cell r="J2308" t="str">
            <v>None</v>
          </cell>
          <cell r="K2308" t="str">
            <v>Regular</v>
          </cell>
          <cell r="L2308" t="str">
            <v>Residential (SRF-3bed)</v>
          </cell>
          <cell r="N2308" t="str">
            <v>New</v>
          </cell>
          <cell r="P2308" t="str">
            <v>Completed</v>
          </cell>
          <cell r="T2308" t="str">
            <v>NON-NPO</v>
          </cell>
          <cell r="AE2308">
            <v>80000</v>
          </cell>
          <cell r="AF2308">
            <v>80000</v>
          </cell>
          <cell r="AS2308">
            <v>2</v>
          </cell>
          <cell r="AT2308">
            <v>1</v>
          </cell>
          <cell r="AX2308">
            <v>3</v>
          </cell>
          <cell r="JB2308"/>
        </row>
        <row r="2309">
          <cell r="B2309" t="str">
            <v>Primary</v>
          </cell>
          <cell r="C2309" t="str">
            <v>TCRC-0506-6</v>
          </cell>
          <cell r="D2309" t="str">
            <v>RD</v>
          </cell>
          <cell r="G2309" t="str">
            <v>TCRC</v>
          </cell>
          <cell r="H2309" t="str">
            <v>2005-06</v>
          </cell>
          <cell r="J2309" t="str">
            <v>None</v>
          </cell>
          <cell r="K2309" t="str">
            <v>Regular</v>
          </cell>
          <cell r="L2309" t="str">
            <v>Crisis Services Step Down (CSSD)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E2309">
            <v>75000</v>
          </cell>
          <cell r="AF2309">
            <v>75000</v>
          </cell>
          <cell r="AT2309">
            <v>3</v>
          </cell>
          <cell r="AX2309">
            <v>3</v>
          </cell>
          <cell r="JB2309"/>
        </row>
        <row r="2310">
          <cell r="B2310" t="str">
            <v>Primary</v>
          </cell>
          <cell r="C2310" t="str">
            <v>TCRC-0506-7</v>
          </cell>
          <cell r="D2310" t="str">
            <v>RD</v>
          </cell>
          <cell r="G2310" t="str">
            <v>TCRC</v>
          </cell>
          <cell r="H2310" t="str">
            <v>2005-06</v>
          </cell>
          <cell r="J2310" t="str">
            <v>None</v>
          </cell>
          <cell r="K2310" t="str">
            <v>Regular</v>
          </cell>
          <cell r="L2310" t="str">
            <v>Crisis Services Step Down (CSSD)</v>
          </cell>
          <cell r="N2310" t="str">
            <v>New</v>
          </cell>
          <cell r="P2310" t="str">
            <v>Discontinued</v>
          </cell>
          <cell r="T2310" t="str">
            <v>NON-NPO</v>
          </cell>
          <cell r="AT2310">
            <v>3</v>
          </cell>
          <cell r="AX2310">
            <v>3</v>
          </cell>
          <cell r="JB2310"/>
        </row>
        <row r="2311">
          <cell r="B2311" t="str">
            <v>Primary</v>
          </cell>
          <cell r="C2311" t="str">
            <v>TCRC-0506-8</v>
          </cell>
          <cell r="D2311" t="str">
            <v>SS</v>
          </cell>
          <cell r="G2311" t="str">
            <v>TCRC</v>
          </cell>
          <cell r="H2311" t="str">
            <v>2005-06</v>
          </cell>
          <cell r="J2311" t="str">
            <v>None</v>
          </cell>
          <cell r="K2311" t="str">
            <v>Regular</v>
          </cell>
          <cell r="L2311" t="str">
            <v>Behavioral Services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Primary</v>
          </cell>
          <cell r="C2312" t="str">
            <v>TCRC-0506-9</v>
          </cell>
          <cell r="D2312" t="str">
            <v>RD</v>
          </cell>
          <cell r="G2312" t="str">
            <v>TCRC</v>
          </cell>
          <cell r="H2312" t="str">
            <v>2005-06</v>
          </cell>
          <cell r="J2312" t="str">
            <v>None</v>
          </cell>
          <cell r="K2312" t="str">
            <v>Regular</v>
          </cell>
          <cell r="L2312" t="str">
            <v>Residential (SRF-3bed)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X2312"/>
          <cell r="JB2312"/>
        </row>
        <row r="2313">
          <cell r="B2313" t="str">
            <v>Primary</v>
          </cell>
          <cell r="C2313" t="str">
            <v>TCRC-0607-1</v>
          </cell>
          <cell r="D2313" t="str">
            <v>RD</v>
          </cell>
          <cell r="G2313" t="str">
            <v>TCRC</v>
          </cell>
          <cell r="H2313" t="str">
            <v>2006-07</v>
          </cell>
          <cell r="J2313" t="str">
            <v>None</v>
          </cell>
          <cell r="K2313" t="str">
            <v>Regular</v>
          </cell>
          <cell r="L2313" t="str">
            <v>Residential (CCF-L4i)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S2313">
            <v>2</v>
          </cell>
          <cell r="AT2313">
            <v>2</v>
          </cell>
          <cell r="AX2313">
            <v>4</v>
          </cell>
          <cell r="JB2313"/>
        </row>
        <row r="2314">
          <cell r="B2314" t="str">
            <v>Primary</v>
          </cell>
          <cell r="C2314" t="str">
            <v>TCRC-0607-2</v>
          </cell>
          <cell r="D2314" t="str">
            <v>RD</v>
          </cell>
          <cell r="G2314" t="str">
            <v>TCRC</v>
          </cell>
          <cell r="H2314" t="str">
            <v>2006-07</v>
          </cell>
          <cell r="J2314" t="str">
            <v>None</v>
          </cell>
          <cell r="K2314" t="str">
            <v>Regular</v>
          </cell>
          <cell r="L2314" t="str">
            <v>Residential (CCF-L4i)</v>
          </cell>
          <cell r="N2314" t="str">
            <v>New</v>
          </cell>
          <cell r="P2314" t="str">
            <v>Closed</v>
          </cell>
          <cell r="T2314" t="str">
            <v>NON-NPO</v>
          </cell>
          <cell r="AS2314">
            <v>2</v>
          </cell>
          <cell r="AT2314">
            <v>2</v>
          </cell>
          <cell r="AX2314">
            <v>4</v>
          </cell>
          <cell r="JB2314"/>
        </row>
        <row r="2315">
          <cell r="B2315" t="str">
            <v>Primary</v>
          </cell>
          <cell r="C2315" t="str">
            <v>TCRC-0607-3</v>
          </cell>
          <cell r="D2315" t="str">
            <v>RD</v>
          </cell>
          <cell r="G2315" t="str">
            <v>TCRC</v>
          </cell>
          <cell r="H2315" t="str">
            <v>2006-07</v>
          </cell>
          <cell r="J2315" t="str">
            <v>None</v>
          </cell>
          <cell r="K2315" t="str">
            <v>Regular</v>
          </cell>
          <cell r="L2315" t="str">
            <v>Residential (SLS)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X2315"/>
          <cell r="JB2315"/>
        </row>
        <row r="2316">
          <cell r="B2316" t="str">
            <v>Primary</v>
          </cell>
          <cell r="C2316" t="str">
            <v>TCRC-0607-4</v>
          </cell>
          <cell r="D2316" t="str">
            <v>RD</v>
          </cell>
          <cell r="G2316" t="str">
            <v>TCRC</v>
          </cell>
          <cell r="H2316" t="str">
            <v>2006-07</v>
          </cell>
          <cell r="J2316" t="str">
            <v>None</v>
          </cell>
          <cell r="K2316" t="str">
            <v>Regular</v>
          </cell>
          <cell r="L2316" t="str">
            <v>Residential (SLS)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B2317" t="str">
            <v>Primary</v>
          </cell>
          <cell r="C2317" t="str">
            <v>TCRC-0607-5</v>
          </cell>
          <cell r="D2317" t="str">
            <v>RD</v>
          </cell>
          <cell r="G2317" t="str">
            <v>TCRC</v>
          </cell>
          <cell r="H2317" t="str">
            <v>2006-07</v>
          </cell>
          <cell r="J2317" t="str">
            <v>None</v>
          </cell>
          <cell r="K2317" t="str">
            <v>Regular</v>
          </cell>
          <cell r="L2317" t="str">
            <v>Residential (CCF-L4i)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TCRC-0607-6</v>
          </cell>
          <cell r="D2318" t="str">
            <v>SS</v>
          </cell>
          <cell r="G2318" t="str">
            <v>TCRC</v>
          </cell>
          <cell r="H2318" t="str">
            <v>2006-07</v>
          </cell>
          <cell r="J2318" t="str">
            <v>None</v>
          </cell>
          <cell r="K2318" t="str">
            <v>Regular</v>
          </cell>
          <cell r="L2318" t="str">
            <v>Behavioral Services</v>
          </cell>
          <cell r="N2318" t="str">
            <v>Expanded</v>
          </cell>
          <cell r="P2318" t="str">
            <v>Discontinued</v>
          </cell>
          <cell r="T2318" t="str">
            <v>NON-NPO</v>
          </cell>
          <cell r="AX2318"/>
          <cell r="JB2318"/>
        </row>
        <row r="2319">
          <cell r="B2319" t="str">
            <v>Primary</v>
          </cell>
          <cell r="C2319" t="str">
            <v>TCRC-0607-7</v>
          </cell>
          <cell r="D2319" t="str">
            <v>SS</v>
          </cell>
          <cell r="G2319" t="str">
            <v>TCRC</v>
          </cell>
          <cell r="H2319" t="str">
            <v>2006-07</v>
          </cell>
          <cell r="J2319" t="str">
            <v>None</v>
          </cell>
          <cell r="K2319" t="str">
            <v>Regular</v>
          </cell>
          <cell r="L2319" t="str">
            <v>Psychiatric Treatment</v>
          </cell>
          <cell r="N2319" t="str">
            <v>Expanded</v>
          </cell>
          <cell r="P2319" t="str">
            <v>Completed</v>
          </cell>
          <cell r="T2319" t="str">
            <v>NON-NPO</v>
          </cell>
          <cell r="AE2319">
            <v>150000</v>
          </cell>
          <cell r="AF2319">
            <v>150000</v>
          </cell>
          <cell r="AT2319">
            <v>5</v>
          </cell>
          <cell r="AX2319">
            <v>5</v>
          </cell>
          <cell r="JB2319"/>
        </row>
        <row r="2320">
          <cell r="B2320" t="str">
            <v>Primary</v>
          </cell>
          <cell r="C2320" t="str">
            <v>TCRC-0607-8</v>
          </cell>
          <cell r="D2320" t="str">
            <v>RD</v>
          </cell>
          <cell r="G2320" t="str">
            <v>TCRC</v>
          </cell>
          <cell r="H2320" t="str">
            <v>2006-07</v>
          </cell>
          <cell r="J2320" t="str">
            <v>None</v>
          </cell>
          <cell r="K2320" t="str">
            <v>Regular</v>
          </cell>
          <cell r="L2320" t="str">
            <v>Residential (CCF-L4i)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T2320">
            <v>4</v>
          </cell>
          <cell r="AX2320">
            <v>4</v>
          </cell>
          <cell r="JB2320"/>
        </row>
        <row r="2321">
          <cell r="B2321" t="str">
            <v>Primary</v>
          </cell>
          <cell r="C2321" t="str">
            <v>TCRC-0607-9</v>
          </cell>
          <cell r="D2321" t="str">
            <v>RD</v>
          </cell>
          <cell r="G2321" t="str">
            <v>TCRC</v>
          </cell>
          <cell r="H2321" t="str">
            <v>2006-07</v>
          </cell>
          <cell r="J2321" t="str">
            <v>None</v>
          </cell>
          <cell r="K2321" t="str">
            <v>Regular</v>
          </cell>
          <cell r="L2321" t="str">
            <v>Residential (CCF-L4i)</v>
          </cell>
          <cell r="N2321" t="str">
            <v>Expanded</v>
          </cell>
          <cell r="P2321" t="str">
            <v>Completed</v>
          </cell>
          <cell r="T2321" t="str">
            <v>NON-NPO</v>
          </cell>
          <cell r="AE2321">
            <v>29235</v>
          </cell>
          <cell r="AF2321">
            <v>29235</v>
          </cell>
          <cell r="AS2321">
            <v>2</v>
          </cell>
          <cell r="AT2321">
            <v>2</v>
          </cell>
          <cell r="AX2321">
            <v>4</v>
          </cell>
          <cell r="JB2321"/>
        </row>
        <row r="2322">
          <cell r="B2322" t="str">
            <v>Primary</v>
          </cell>
          <cell r="C2322" t="str">
            <v>TCRC-0607-10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(CCF-L4i)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Secondary</v>
          </cell>
          <cell r="C2323" t="str">
            <v>TCRC-0607-11</v>
          </cell>
          <cell r="D2323" t="str">
            <v>RD</v>
          </cell>
          <cell r="E2323" t="str">
            <v>X092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(SRF-3bed)</v>
          </cell>
          <cell r="N2323" t="str">
            <v>Continued</v>
          </cell>
          <cell r="P2323" t="str">
            <v>Completed</v>
          </cell>
          <cell r="T2323" t="str">
            <v>NON-NPO</v>
          </cell>
          <cell r="AE2323">
            <v>170000</v>
          </cell>
          <cell r="AF2323">
            <v>170000</v>
          </cell>
          <cell r="AX2323"/>
          <cell r="JB2323"/>
        </row>
        <row r="2324">
          <cell r="B2324" t="str">
            <v>Primary</v>
          </cell>
          <cell r="C2324" t="str">
            <v>TCRC-0607-12</v>
          </cell>
          <cell r="D2324" t="str">
            <v>RD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Residential (CCF-L4i)</v>
          </cell>
          <cell r="N2324" t="str">
            <v>New</v>
          </cell>
          <cell r="P2324" t="str">
            <v>Closed</v>
          </cell>
          <cell r="T2324" t="str">
            <v>NON-NPO</v>
          </cell>
          <cell r="AE2324">
            <v>28842</v>
          </cell>
          <cell r="AF2324">
            <v>28842</v>
          </cell>
          <cell r="AT2324">
            <v>2</v>
          </cell>
          <cell r="AX2324">
            <v>2</v>
          </cell>
          <cell r="JB2324"/>
        </row>
        <row r="2325">
          <cell r="B2325" t="str">
            <v>Primary</v>
          </cell>
          <cell r="C2325" t="str">
            <v>TCRC-0708-1</v>
          </cell>
          <cell r="D2325" t="str">
            <v>SS</v>
          </cell>
          <cell r="G2325" t="str">
            <v>TCRC</v>
          </cell>
          <cell r="H2325" t="str">
            <v>2007-08</v>
          </cell>
          <cell r="J2325" t="str">
            <v>None</v>
          </cell>
          <cell r="K2325" t="str">
            <v>Regular</v>
          </cell>
          <cell r="L2325" t="str">
            <v>Health Services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Primary</v>
          </cell>
          <cell r="C2326" t="str">
            <v>TCRC-0708-2</v>
          </cell>
          <cell r="D2326" t="str">
            <v>RD</v>
          </cell>
          <cell r="G2326" t="str">
            <v>TCRC</v>
          </cell>
          <cell r="H2326" t="str">
            <v>2007-08</v>
          </cell>
          <cell r="J2326" t="str">
            <v>None</v>
          </cell>
          <cell r="K2326" t="str">
            <v>Regular</v>
          </cell>
          <cell r="L2326" t="str">
            <v>Residential (SRF-6bed)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S2326">
            <v>4</v>
          </cell>
          <cell r="AT2326">
            <v>2</v>
          </cell>
          <cell r="AX2326">
            <v>6</v>
          </cell>
          <cell r="JB2326"/>
        </row>
        <row r="2327">
          <cell r="B2327" t="str">
            <v>Primary</v>
          </cell>
          <cell r="C2327" t="str">
            <v>TCRC-0708-3</v>
          </cell>
          <cell r="D2327" t="str">
            <v>DP</v>
          </cell>
          <cell r="G2327" t="str">
            <v>TCRC</v>
          </cell>
          <cell r="H2327" t="str">
            <v>2007-08</v>
          </cell>
          <cell r="J2327" t="str">
            <v>None</v>
          </cell>
          <cell r="K2327" t="str">
            <v>Regular</v>
          </cell>
          <cell r="L2327" t="str">
            <v>Day Program</v>
          </cell>
          <cell r="N2327" t="str">
            <v>New</v>
          </cell>
          <cell r="P2327" t="str">
            <v>Completed</v>
          </cell>
          <cell r="T2327" t="str">
            <v>NON-NPO</v>
          </cell>
          <cell r="AE2327">
            <v>50000</v>
          </cell>
          <cell r="AF2327">
            <v>50000</v>
          </cell>
          <cell r="AX2327"/>
          <cell r="JB2327"/>
        </row>
        <row r="2328">
          <cell r="B2328" t="str">
            <v>Primary</v>
          </cell>
          <cell r="C2328" t="str">
            <v>TCRC-0708-4</v>
          </cell>
          <cell r="D2328" t="str">
            <v>DP</v>
          </cell>
          <cell r="G2328" t="str">
            <v>TCRC</v>
          </cell>
          <cell r="H2328" t="str">
            <v>2007-08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B2329" t="str">
            <v>Primary</v>
          </cell>
          <cell r="C2329" t="str">
            <v>TCRC-0708-5</v>
          </cell>
          <cell r="D2329" t="str">
            <v>TD</v>
          </cell>
          <cell r="G2329" t="str">
            <v>TCRC</v>
          </cell>
          <cell r="H2329" t="str">
            <v>2007-08</v>
          </cell>
          <cell r="J2329" t="str">
            <v>None</v>
          </cell>
          <cell r="K2329" t="str">
            <v>Regular</v>
          </cell>
          <cell r="L2329" t="str">
            <v>Training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30000</v>
          </cell>
          <cell r="AF2329">
            <v>30000</v>
          </cell>
          <cell r="AX2329"/>
          <cell r="JB2329"/>
        </row>
        <row r="2330">
          <cell r="B2330" t="str">
            <v>Primary</v>
          </cell>
          <cell r="C2330" t="str">
            <v>TCRC-0708-6</v>
          </cell>
          <cell r="D2330" t="str">
            <v>RD</v>
          </cell>
          <cell r="G2330" t="str">
            <v>TCRC</v>
          </cell>
          <cell r="H2330" t="str">
            <v>2007-08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/>
          <cell r="JB2330"/>
        </row>
        <row r="2331">
          <cell r="B2331" t="str">
            <v>Primary</v>
          </cell>
          <cell r="C2331" t="str">
            <v>TCRC-0708-7</v>
          </cell>
          <cell r="D2331" t="str">
            <v>RD</v>
          </cell>
          <cell r="G2331" t="str">
            <v>TCRC</v>
          </cell>
          <cell r="H2331" t="str">
            <v>2007-08</v>
          </cell>
          <cell r="J2331" t="str">
            <v>None</v>
          </cell>
          <cell r="K2331" t="str">
            <v>Regular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B2332" t="str">
            <v>Primary</v>
          </cell>
          <cell r="C2332" t="str">
            <v>TCRC-0708-8</v>
          </cell>
          <cell r="D2332" t="str">
            <v>RD</v>
          </cell>
          <cell r="G2332" t="str">
            <v>TCRC</v>
          </cell>
          <cell r="H2332" t="str">
            <v>2007-08</v>
          </cell>
          <cell r="J2332" t="str">
            <v>None</v>
          </cell>
          <cell r="K2332" t="str">
            <v>Regular</v>
          </cell>
          <cell r="L2332" t="str">
            <v>Residential (SRF-4bed)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E2332">
            <v>75000</v>
          </cell>
          <cell r="AF2332">
            <v>75000</v>
          </cell>
          <cell r="AT2332">
            <v>4</v>
          </cell>
          <cell r="AX2332">
            <v>4</v>
          </cell>
          <cell r="JB2332"/>
        </row>
        <row r="2333">
          <cell r="B2333" t="str">
            <v>Primary</v>
          </cell>
          <cell r="C2333" t="str">
            <v>TCRC-0708-9</v>
          </cell>
          <cell r="D2333" t="str">
            <v>RD</v>
          </cell>
          <cell r="E2333" t="str">
            <v>X093</v>
          </cell>
          <cell r="G2333" t="str">
            <v>TCRC</v>
          </cell>
          <cell r="H2333" t="str">
            <v>2007-08</v>
          </cell>
          <cell r="J2333" t="str">
            <v>None</v>
          </cell>
          <cell r="K2333" t="str">
            <v>Regular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T2333" t="str">
            <v>NPO</v>
          </cell>
          <cell r="AE2333">
            <v>100000</v>
          </cell>
          <cell r="AF2333">
            <v>100000</v>
          </cell>
          <cell r="AS2333">
            <v>1</v>
          </cell>
          <cell r="AT2333">
            <v>1</v>
          </cell>
          <cell r="AV2333">
            <v>2</v>
          </cell>
          <cell r="AX2333">
            <v>4</v>
          </cell>
          <cell r="BV2333" t="str">
            <v>3311 Tapo Canyon</v>
          </cell>
          <cell r="EM2333">
            <v>40014</v>
          </cell>
          <cell r="EQ2333">
            <v>40313</v>
          </cell>
        </row>
        <row r="2334">
          <cell r="B2334" t="str">
            <v>Primary</v>
          </cell>
          <cell r="C2334" t="str">
            <v>TCRC-0708-10</v>
          </cell>
          <cell r="D2334" t="str">
            <v>RD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Residential (SRF-4bed)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B2335" t="str">
            <v>Primary</v>
          </cell>
          <cell r="C2335" t="str">
            <v>TCRC-0708-11</v>
          </cell>
          <cell r="D2335" t="str">
            <v>DP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Day Program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/>
          <cell r="JB2335"/>
        </row>
        <row r="2336">
          <cell r="B2336" t="str">
            <v>Primary</v>
          </cell>
          <cell r="C2336" t="str">
            <v>TCRC-0708-12</v>
          </cell>
          <cell r="D2336" t="str">
            <v>RD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/>
          <cell r="JB2336"/>
        </row>
        <row r="2337">
          <cell r="B2337" t="str">
            <v>Secondary</v>
          </cell>
          <cell r="C2337" t="str">
            <v>TCRC-0708-13</v>
          </cell>
          <cell r="D2337" t="str">
            <v>RD</v>
          </cell>
          <cell r="E2337" t="str">
            <v>X093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NPO</v>
          </cell>
          <cell r="AD2337">
            <v>200000</v>
          </cell>
          <cell r="AF2337">
            <v>200000</v>
          </cell>
          <cell r="AX2337"/>
          <cell r="JB2337"/>
        </row>
        <row r="2338">
          <cell r="B2338" t="str">
            <v>Secondary</v>
          </cell>
          <cell r="C2338" t="str">
            <v>TCRC-0708-14</v>
          </cell>
          <cell r="D2338" t="str">
            <v>RD</v>
          </cell>
          <cell r="E2338" t="str">
            <v>X090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Residential (SRF-4bed)</v>
          </cell>
          <cell r="N2338" t="str">
            <v>Continued</v>
          </cell>
          <cell r="P2338" t="str">
            <v>Completed</v>
          </cell>
          <cell r="T2338" t="str">
            <v>NON-NPO</v>
          </cell>
          <cell r="AD2338">
            <v>70000</v>
          </cell>
          <cell r="AF2338">
            <v>70000</v>
          </cell>
          <cell r="AX2338"/>
          <cell r="JB2338"/>
        </row>
        <row r="2339">
          <cell r="B2339" t="str">
            <v>Primary</v>
          </cell>
          <cell r="C2339" t="str">
            <v>TCRC-0708-15</v>
          </cell>
          <cell r="D2339" t="str">
            <v>NP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NPO Administrative Support</v>
          </cell>
          <cell r="N2339" t="str">
            <v>New</v>
          </cell>
          <cell r="P2339" t="str">
            <v>Discontinued</v>
          </cell>
          <cell r="T2339" t="str">
            <v>NON-NPO</v>
          </cell>
          <cell r="AX2339"/>
          <cell r="JB2339"/>
        </row>
        <row r="2340">
          <cell r="B2340" t="str">
            <v>Secondary</v>
          </cell>
          <cell r="C2340" t="str">
            <v>TCRC-0708-16</v>
          </cell>
          <cell r="D2340" t="str">
            <v>RD</v>
          </cell>
          <cell r="E2340" t="str">
            <v>X092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(SRF-3bed)</v>
          </cell>
          <cell r="N2340" t="str">
            <v>Continued</v>
          </cell>
          <cell r="P2340" t="str">
            <v>Completed</v>
          </cell>
          <cell r="T2340" t="str">
            <v>NON-NPO</v>
          </cell>
          <cell r="AD2340">
            <v>100000</v>
          </cell>
          <cell r="AF2340">
            <v>100000</v>
          </cell>
          <cell r="AX2340"/>
          <cell r="JB2340"/>
        </row>
        <row r="2341">
          <cell r="B2341" t="str">
            <v>Primary</v>
          </cell>
          <cell r="C2341" t="str">
            <v>TCRC-0809-1</v>
          </cell>
          <cell r="D2341" t="str">
            <v>RD</v>
          </cell>
          <cell r="G2341" t="str">
            <v>TCRC</v>
          </cell>
          <cell r="H2341" t="str">
            <v>2008-09</v>
          </cell>
          <cell r="J2341" t="str">
            <v>None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S2341">
            <v>2</v>
          </cell>
          <cell r="AT2341">
            <v>2</v>
          </cell>
          <cell r="AX2341">
            <v>4</v>
          </cell>
          <cell r="JB2341"/>
        </row>
        <row r="2342">
          <cell r="B2342" t="str">
            <v>Primary</v>
          </cell>
          <cell r="C2342" t="str">
            <v>TCRC-0809-2</v>
          </cell>
          <cell r="D2342" t="str">
            <v>RD</v>
          </cell>
          <cell r="G2342" t="str">
            <v>TCRC</v>
          </cell>
          <cell r="H2342" t="str">
            <v>2008-09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T2342">
            <v>4</v>
          </cell>
          <cell r="AX2342">
            <v>4</v>
          </cell>
          <cell r="JB2342"/>
        </row>
        <row r="2343">
          <cell r="B2343" t="str">
            <v>Primary</v>
          </cell>
          <cell r="C2343" t="str">
            <v>TCRC-0809-3</v>
          </cell>
          <cell r="D2343" t="str">
            <v>RD</v>
          </cell>
          <cell r="G2343" t="str">
            <v>TCRC</v>
          </cell>
          <cell r="H2343" t="str">
            <v>2008-09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NON-NPO</v>
          </cell>
          <cell r="AE2343">
            <v>250000</v>
          </cell>
          <cell r="AF2343">
            <v>250000</v>
          </cell>
          <cell r="AT2343">
            <v>2</v>
          </cell>
          <cell r="AV2343">
            <v>2</v>
          </cell>
          <cell r="AX2343">
            <v>4</v>
          </cell>
        </row>
        <row r="2344">
          <cell r="B2344" t="str">
            <v>Primary</v>
          </cell>
          <cell r="C2344" t="str">
            <v>TCRC-0809-4</v>
          </cell>
          <cell r="D2344" t="str">
            <v>RD</v>
          </cell>
          <cell r="G2344" t="str">
            <v>TCRC</v>
          </cell>
          <cell r="H2344" t="str">
            <v>2008-09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S2344">
            <v>2</v>
          </cell>
          <cell r="AT2344">
            <v>2</v>
          </cell>
          <cell r="AX2344">
            <v>4</v>
          </cell>
          <cell r="JB2344"/>
        </row>
        <row r="2345">
          <cell r="B2345" t="str">
            <v>Primary</v>
          </cell>
          <cell r="C2345" t="str">
            <v>TCRC-0809-5</v>
          </cell>
          <cell r="D2345" t="str">
            <v>RD</v>
          </cell>
          <cell r="G2345" t="str">
            <v>TCRC</v>
          </cell>
          <cell r="H2345" t="str">
            <v>2008-09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T2345">
            <v>4</v>
          </cell>
          <cell r="AX2345">
            <v>4</v>
          </cell>
          <cell r="JB2345"/>
        </row>
        <row r="2346">
          <cell r="B2346" t="str">
            <v>Primary</v>
          </cell>
          <cell r="C2346" t="str">
            <v>TCRC-0809-6</v>
          </cell>
          <cell r="D2346" t="str">
            <v>RD</v>
          </cell>
          <cell r="G2346" t="str">
            <v>TCRC</v>
          </cell>
          <cell r="H2346" t="str">
            <v>2008-09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S2346">
            <v>3</v>
          </cell>
          <cell r="AT2346">
            <v>1</v>
          </cell>
          <cell r="AX2346">
            <v>4</v>
          </cell>
          <cell r="JB2346"/>
        </row>
        <row r="2347">
          <cell r="B2347" t="str">
            <v>Primary</v>
          </cell>
          <cell r="C2347" t="str">
            <v>TCRC-0809-7</v>
          </cell>
          <cell r="D2347" t="str">
            <v>RD</v>
          </cell>
          <cell r="E2347" t="str">
            <v>X094</v>
          </cell>
          <cell r="G2347" t="str">
            <v>TCRC</v>
          </cell>
          <cell r="H2347" t="str">
            <v>2008-09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New</v>
          </cell>
          <cell r="P2347" t="str">
            <v>Completed</v>
          </cell>
          <cell r="T2347" t="str">
            <v>NPO</v>
          </cell>
          <cell r="AC2347">
            <v>144000</v>
          </cell>
          <cell r="AF2347">
            <v>144000</v>
          </cell>
          <cell r="AS2347">
            <v>4</v>
          </cell>
          <cell r="AX2347">
            <v>4</v>
          </cell>
          <cell r="BV2347" t="str">
            <v>2065 Erbes Rd</v>
          </cell>
          <cell r="EM2347">
            <v>40574</v>
          </cell>
          <cell r="EQ2347">
            <v>40862</v>
          </cell>
          <cell r="JB2347"/>
        </row>
        <row r="2348">
          <cell r="B2348" t="str">
            <v>Secondary</v>
          </cell>
          <cell r="C2348" t="str">
            <v>TCRC-0809-7.1</v>
          </cell>
          <cell r="D2348" t="str">
            <v>RD</v>
          </cell>
          <cell r="E2348" t="str">
            <v>X093</v>
          </cell>
          <cell r="G2348" t="str">
            <v>TCRC</v>
          </cell>
          <cell r="H2348" t="str">
            <v>2008-09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T2348" t="str">
            <v>NPO</v>
          </cell>
          <cell r="AC2348">
            <v>144000</v>
          </cell>
          <cell r="AF2348">
            <v>144000</v>
          </cell>
          <cell r="AX2348"/>
          <cell r="EM2348">
            <v>40761</v>
          </cell>
          <cell r="JB2348"/>
        </row>
        <row r="2349">
          <cell r="B2349" t="str">
            <v>Primary</v>
          </cell>
          <cell r="C2349" t="str">
            <v>TCRC-0809-8</v>
          </cell>
          <cell r="D2349" t="str">
            <v>DP</v>
          </cell>
          <cell r="G2349" t="str">
            <v>TCRC</v>
          </cell>
          <cell r="H2349" t="str">
            <v>2008-09</v>
          </cell>
          <cell r="J2349" t="str">
            <v>None</v>
          </cell>
          <cell r="K2349" t="str">
            <v>Regular</v>
          </cell>
          <cell r="L2349" t="str">
            <v>Day Program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B2350" t="str">
            <v>Secondary</v>
          </cell>
          <cell r="C2350" t="str">
            <v>TCRC-0809-9</v>
          </cell>
          <cell r="D2350" t="str">
            <v>RD</v>
          </cell>
          <cell r="E2350" t="str">
            <v>X093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T2350" t="str">
            <v>NPO</v>
          </cell>
          <cell r="AX2350"/>
          <cell r="JB2350"/>
        </row>
        <row r="2351">
          <cell r="B2351" t="str">
            <v>Primary</v>
          </cell>
          <cell r="C2351" t="str">
            <v>TCRC-0809-10</v>
          </cell>
          <cell r="D2351" t="str">
            <v>RD</v>
          </cell>
          <cell r="E2351" t="str">
            <v>X113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LDC</v>
          </cell>
          <cell r="L2351" t="str">
            <v>Residential (SRF-4bed)</v>
          </cell>
          <cell r="N2351" t="str">
            <v>New</v>
          </cell>
          <cell r="P2351" t="str">
            <v>Completed</v>
          </cell>
          <cell r="T2351" t="str">
            <v>NON-NPO</v>
          </cell>
          <cell r="AS2351">
            <v>4</v>
          </cell>
          <cell r="AX2351">
            <v>4</v>
          </cell>
          <cell r="BV2351" t="str">
            <v>890 Prosperity Way</v>
          </cell>
          <cell r="JB2351"/>
        </row>
        <row r="2352">
          <cell r="B2352" t="str">
            <v>Secondary</v>
          </cell>
          <cell r="C2352" t="str">
            <v>TCRC-0910-1</v>
          </cell>
          <cell r="D2352" t="str">
            <v>RD</v>
          </cell>
          <cell r="E2352" t="str">
            <v>X094</v>
          </cell>
          <cell r="G2352" t="str">
            <v>TCRC</v>
          </cell>
          <cell r="H2352" t="str">
            <v>2009-10</v>
          </cell>
          <cell r="J2352" t="str">
            <v>None</v>
          </cell>
          <cell r="K2352" t="str">
            <v>LDC</v>
          </cell>
          <cell r="L2352" t="str">
            <v>Residential (SRF-4bed)</v>
          </cell>
          <cell r="N2352" t="str">
            <v>Continued</v>
          </cell>
          <cell r="P2352" t="str">
            <v>Completed</v>
          </cell>
          <cell r="T2352" t="str">
            <v>NPO</v>
          </cell>
          <cell r="AE2352">
            <v>150000</v>
          </cell>
          <cell r="AF2352">
            <v>150000</v>
          </cell>
          <cell r="AX2352"/>
          <cell r="JB2352"/>
        </row>
        <row r="2353">
          <cell r="B2353" t="str">
            <v>Primary</v>
          </cell>
          <cell r="C2353" t="str">
            <v>TCRC-0910-2</v>
          </cell>
          <cell r="D2353" t="str">
            <v>RD</v>
          </cell>
          <cell r="G2353" t="str">
            <v>TCRC</v>
          </cell>
          <cell r="H2353" t="str">
            <v>2009-10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NON-NPO</v>
          </cell>
          <cell r="AE2353">
            <v>125000</v>
          </cell>
          <cell r="AF2353">
            <v>125000</v>
          </cell>
          <cell r="AT2353">
            <v>4</v>
          </cell>
          <cell r="AX2353">
            <v>4</v>
          </cell>
          <cell r="EI2353" t="str">
            <v>X</v>
          </cell>
          <cell r="EK2353" t="str">
            <v>X</v>
          </cell>
          <cell r="EM2353" t="str">
            <v>X</v>
          </cell>
          <cell r="EQ2353" t="str">
            <v>X</v>
          </cell>
          <cell r="EY2353" t="str">
            <v>X</v>
          </cell>
          <cell r="JB2353"/>
        </row>
        <row r="2354">
          <cell r="B2354" t="str">
            <v>Primary</v>
          </cell>
          <cell r="C2354" t="str">
            <v>TCRC-0910-3</v>
          </cell>
          <cell r="D2354" t="str">
            <v>RD</v>
          </cell>
          <cell r="G2354" t="str">
            <v>TCRC</v>
          </cell>
          <cell r="H2354" t="str">
            <v>2009-10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T2354" t="str">
            <v>NON-NPO</v>
          </cell>
          <cell r="AE2354">
            <v>150000</v>
          </cell>
          <cell r="AF2354">
            <v>150000</v>
          </cell>
          <cell r="AS2354">
            <v>3</v>
          </cell>
          <cell r="AT2354">
            <v>1</v>
          </cell>
          <cell r="AX2354">
            <v>4</v>
          </cell>
          <cell r="EI2354" t="str">
            <v>X</v>
          </cell>
          <cell r="EK2354" t="str">
            <v>X</v>
          </cell>
          <cell r="EM2354" t="str">
            <v>X</v>
          </cell>
          <cell r="EQ2354" t="str">
            <v>X</v>
          </cell>
          <cell r="EY2354" t="str">
            <v>X</v>
          </cell>
          <cell r="JB2354"/>
        </row>
        <row r="2355">
          <cell r="B2355" t="str">
            <v>Primary</v>
          </cell>
          <cell r="C2355" t="str">
            <v>TCRC-0910-4</v>
          </cell>
          <cell r="D2355" t="str">
            <v>RD</v>
          </cell>
          <cell r="G2355" t="str">
            <v>TCRC</v>
          </cell>
          <cell r="H2355" t="str">
            <v>2009-10</v>
          </cell>
          <cell r="J2355" t="str">
            <v>None</v>
          </cell>
          <cell r="K2355" t="str">
            <v>Regular</v>
          </cell>
          <cell r="L2355" t="str">
            <v>Residential (SRF-4bed)</v>
          </cell>
          <cell r="N2355" t="str">
            <v>New</v>
          </cell>
          <cell r="P2355" t="str">
            <v>Not Approved</v>
          </cell>
          <cell r="T2355" t="str">
            <v>NPO</v>
          </cell>
          <cell r="AX2355"/>
          <cell r="JB2355"/>
        </row>
        <row r="2356">
          <cell r="B2356" t="str">
            <v>Primary</v>
          </cell>
          <cell r="C2356" t="str">
            <v>TCRC-0910-5</v>
          </cell>
          <cell r="D2356" t="str">
            <v>RD</v>
          </cell>
          <cell r="G2356" t="str">
            <v>TCRC</v>
          </cell>
          <cell r="H2356" t="str">
            <v>2009-10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New</v>
          </cell>
          <cell r="P2356" t="str">
            <v>Not Approved</v>
          </cell>
          <cell r="T2356" t="str">
            <v>NPO</v>
          </cell>
          <cell r="AX2356"/>
          <cell r="JB2356"/>
        </row>
        <row r="2357">
          <cell r="B2357" t="str">
            <v>Primary</v>
          </cell>
          <cell r="C2357" t="str">
            <v>TCRC-0910-6</v>
          </cell>
          <cell r="D2357" t="str">
            <v>NP</v>
          </cell>
          <cell r="G2357" t="str">
            <v>TCRC</v>
          </cell>
          <cell r="H2357" t="str">
            <v>2009-10</v>
          </cell>
          <cell r="J2357" t="str">
            <v>None</v>
          </cell>
          <cell r="K2357" t="str">
            <v>Regular</v>
          </cell>
          <cell r="L2357" t="str">
            <v>NPO Administrative Support</v>
          </cell>
          <cell r="N2357" t="str">
            <v>New</v>
          </cell>
          <cell r="P2357" t="str">
            <v>Discontinued</v>
          </cell>
          <cell r="T2357" t="str">
            <v>NON-NPO</v>
          </cell>
          <cell r="AX2357"/>
          <cell r="JB2357"/>
        </row>
        <row r="2358">
          <cell r="B2358" t="str">
            <v>Primary</v>
          </cell>
          <cell r="C2358" t="str">
            <v>TCRC-0910-7</v>
          </cell>
          <cell r="D2358" t="str">
            <v>RD</v>
          </cell>
          <cell r="G2358" t="str">
            <v>TCRC</v>
          </cell>
          <cell r="H2358" t="str">
            <v>2009-10</v>
          </cell>
          <cell r="J2358" t="str">
            <v>None</v>
          </cell>
          <cell r="K2358" t="str">
            <v>Regular</v>
          </cell>
          <cell r="L2358" t="str">
            <v>Residential (SRF-4bed)</v>
          </cell>
          <cell r="N2358" t="str">
            <v>New</v>
          </cell>
          <cell r="P2358" t="str">
            <v>Not Approved</v>
          </cell>
          <cell r="T2358" t="str">
            <v>NPO</v>
          </cell>
          <cell r="AX2358"/>
          <cell r="JB2358"/>
        </row>
        <row r="2359">
          <cell r="B2359" t="str">
            <v>Primary</v>
          </cell>
          <cell r="C2359" t="str">
            <v>TCRC-0910-8</v>
          </cell>
          <cell r="D2359" t="str">
            <v>DP</v>
          </cell>
          <cell r="G2359" t="str">
            <v>TCRC</v>
          </cell>
          <cell r="H2359" t="str">
            <v>2009-10</v>
          </cell>
          <cell r="J2359" t="str">
            <v>None</v>
          </cell>
          <cell r="K2359" t="str">
            <v>Regular</v>
          </cell>
          <cell r="L2359" t="str">
            <v>Day Program</v>
          </cell>
          <cell r="N2359" t="str">
            <v>New</v>
          </cell>
          <cell r="P2359" t="str">
            <v>Discontinued</v>
          </cell>
          <cell r="T2359" t="str">
            <v>NON-NPO</v>
          </cell>
          <cell r="AX2359"/>
          <cell r="JB2359"/>
        </row>
        <row r="2360">
          <cell r="B2360" t="str">
            <v>Primary</v>
          </cell>
          <cell r="C2360" t="str">
            <v>TCRC-0910-9</v>
          </cell>
          <cell r="D2360" t="str">
            <v>NP</v>
          </cell>
          <cell r="G2360" t="str">
            <v>TCRC</v>
          </cell>
          <cell r="H2360" t="str">
            <v>2009-10</v>
          </cell>
          <cell r="J2360" t="str">
            <v>None</v>
          </cell>
          <cell r="K2360" t="str">
            <v>Regular</v>
          </cell>
          <cell r="L2360" t="str">
            <v>NPO Administrative Support</v>
          </cell>
          <cell r="N2360" t="str">
            <v>New</v>
          </cell>
          <cell r="P2360" t="str">
            <v>Discontinued</v>
          </cell>
          <cell r="T2360" t="str">
            <v>NON-NPO</v>
          </cell>
          <cell r="AX2360"/>
          <cell r="JB2360"/>
        </row>
        <row r="2361">
          <cell r="B2361" t="str">
            <v>Secondary</v>
          </cell>
          <cell r="C2361" t="str">
            <v>TCRC-0910-10</v>
          </cell>
          <cell r="D2361" t="str">
            <v>RD</v>
          </cell>
          <cell r="E2361" t="str">
            <v>X093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NON-NPO</v>
          </cell>
          <cell r="AD2361">
            <v>39000</v>
          </cell>
          <cell r="AF2361">
            <v>39000</v>
          </cell>
          <cell r="AX2361"/>
          <cell r="EI2361" t="str">
            <v>X</v>
          </cell>
          <cell r="EK2361" t="str">
            <v>X</v>
          </cell>
          <cell r="EM2361" t="str">
            <v>X</v>
          </cell>
          <cell r="EQ2361" t="str">
            <v>X</v>
          </cell>
          <cell r="EY2361" t="str">
            <v>X</v>
          </cell>
          <cell r="JB2361"/>
        </row>
        <row r="2362">
          <cell r="B2362" t="str">
            <v>Primary</v>
          </cell>
          <cell r="C2362" t="str">
            <v>TCRC-1011-1</v>
          </cell>
          <cell r="D2362" t="str">
            <v>RD</v>
          </cell>
          <cell r="E2362" t="str">
            <v>X095</v>
          </cell>
          <cell r="G2362" t="str">
            <v>TCRC</v>
          </cell>
          <cell r="H2362" t="str">
            <v>2010-11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Completed</v>
          </cell>
          <cell r="T2362" t="str">
            <v>NPO</v>
          </cell>
          <cell r="AE2362">
            <v>150000</v>
          </cell>
          <cell r="AF2362">
            <v>150000</v>
          </cell>
          <cell r="AS2362">
            <v>4</v>
          </cell>
          <cell r="AX2362">
            <v>4</v>
          </cell>
          <cell r="BV2362" t="str">
            <v>1151 La Loma Dr</v>
          </cell>
          <cell r="EI2362" t="str">
            <v>X</v>
          </cell>
          <cell r="EK2362" t="str">
            <v>X</v>
          </cell>
          <cell r="EM2362">
            <v>41075</v>
          </cell>
          <cell r="EQ2362">
            <v>41401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TCRC-1011-2</v>
          </cell>
          <cell r="D2363" t="str">
            <v>RD</v>
          </cell>
          <cell r="G2363" t="str">
            <v>TCRC</v>
          </cell>
          <cell r="H2363" t="str">
            <v>2010-11</v>
          </cell>
          <cell r="J2363" t="str">
            <v>None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NON-NPO</v>
          </cell>
          <cell r="AE2363">
            <v>175000</v>
          </cell>
          <cell r="AF2363">
            <v>175000</v>
          </cell>
          <cell r="AS2363">
            <v>2</v>
          </cell>
          <cell r="AT2363">
            <v>2</v>
          </cell>
          <cell r="AX2363">
            <v>4</v>
          </cell>
          <cell r="JB2363"/>
        </row>
        <row r="2364">
          <cell r="B2364" t="str">
            <v>Primary</v>
          </cell>
          <cell r="C2364" t="str">
            <v>TCRC-1011-3</v>
          </cell>
          <cell r="D2364" t="str">
            <v>DP</v>
          </cell>
          <cell r="G2364" t="str">
            <v>TCRC</v>
          </cell>
          <cell r="H2364" t="str">
            <v>2010-11</v>
          </cell>
          <cell r="J2364" t="str">
            <v>None</v>
          </cell>
          <cell r="K2364" t="str">
            <v>Regular</v>
          </cell>
          <cell r="L2364" t="str">
            <v>Day Program</v>
          </cell>
          <cell r="N2364" t="str">
            <v>New</v>
          </cell>
          <cell r="P2364" t="str">
            <v>Completed</v>
          </cell>
          <cell r="T2364" t="str">
            <v>NON-NPO</v>
          </cell>
          <cell r="AE2364">
            <v>60000</v>
          </cell>
          <cell r="AF2364">
            <v>60000</v>
          </cell>
          <cell r="AX2364"/>
          <cell r="JB2364"/>
        </row>
        <row r="2365">
          <cell r="B2365" t="str">
            <v>Primary</v>
          </cell>
          <cell r="C2365" t="str">
            <v>TCRC-1011-4</v>
          </cell>
          <cell r="D2365" t="str">
            <v>TS</v>
          </cell>
          <cell r="G2365" t="str">
            <v>TCRC</v>
          </cell>
          <cell r="H2365" t="str">
            <v>2010-11</v>
          </cell>
          <cell r="J2365" t="str">
            <v>None</v>
          </cell>
          <cell r="K2365" t="str">
            <v>Regular</v>
          </cell>
          <cell r="L2365" t="str">
            <v>Transportation</v>
          </cell>
          <cell r="N2365" t="str">
            <v>New</v>
          </cell>
          <cell r="P2365" t="str">
            <v>Discontinued</v>
          </cell>
          <cell r="T2365" t="str">
            <v>NON-NPO</v>
          </cell>
          <cell r="AX2365"/>
          <cell r="JB2365"/>
        </row>
        <row r="2366">
          <cell r="B2366" t="str">
            <v>Primary</v>
          </cell>
          <cell r="C2366" t="str">
            <v>TCRC-1011-5</v>
          </cell>
          <cell r="D2366" t="str">
            <v>SS</v>
          </cell>
          <cell r="G2366" t="str">
            <v>TCRC</v>
          </cell>
          <cell r="H2366" t="str">
            <v>2010-11</v>
          </cell>
          <cell r="J2366" t="str">
            <v>None</v>
          </cell>
          <cell r="K2366" t="str">
            <v>Regular</v>
          </cell>
          <cell r="L2366" t="str">
            <v>Behavioral Services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/>
          <cell r="JB2366"/>
        </row>
        <row r="2367">
          <cell r="B2367" t="str">
            <v>Primary</v>
          </cell>
          <cell r="C2367" t="str">
            <v>TCRC-1011-6</v>
          </cell>
          <cell r="D2367" t="str">
            <v>TD</v>
          </cell>
          <cell r="G2367" t="str">
            <v>TCRC</v>
          </cell>
          <cell r="H2367" t="str">
            <v>2010-11</v>
          </cell>
          <cell r="J2367" t="str">
            <v>None</v>
          </cell>
          <cell r="K2367" t="str">
            <v>Regular</v>
          </cell>
          <cell r="L2367" t="str">
            <v>Training</v>
          </cell>
          <cell r="N2367" t="str">
            <v>New</v>
          </cell>
          <cell r="P2367" t="str">
            <v>Discontinued</v>
          </cell>
          <cell r="T2367" t="str">
            <v>NON-NPO</v>
          </cell>
          <cell r="AX2367"/>
          <cell r="JB2367"/>
        </row>
        <row r="2368">
          <cell r="B2368" t="str">
            <v>Secondary</v>
          </cell>
          <cell r="C2368" t="str">
            <v>TCRC-1011-8</v>
          </cell>
          <cell r="D2368" t="str">
            <v>RD</v>
          </cell>
          <cell r="E2368" t="str">
            <v>X094</v>
          </cell>
          <cell r="G2368" t="str">
            <v>TCRC</v>
          </cell>
          <cell r="H2368" t="str">
            <v>2010-11</v>
          </cell>
          <cell r="J2368" t="str">
            <v>None</v>
          </cell>
          <cell r="K2368" t="str">
            <v>LDC</v>
          </cell>
          <cell r="L2368" t="str">
            <v>Residential (SRF-4bed)</v>
          </cell>
          <cell r="N2368" t="str">
            <v>Continued</v>
          </cell>
          <cell r="P2368" t="str">
            <v>Withdrawn</v>
          </cell>
          <cell r="T2368" t="str">
            <v>NPO</v>
          </cell>
          <cell r="AX2368"/>
          <cell r="JB2368"/>
        </row>
        <row r="2369">
          <cell r="B2369" t="str">
            <v>Secondary</v>
          </cell>
          <cell r="C2369" t="str">
            <v>TCRC-1011-9</v>
          </cell>
          <cell r="D2369" t="str">
            <v>RD</v>
          </cell>
          <cell r="E2369" t="str">
            <v>X094</v>
          </cell>
          <cell r="G2369" t="str">
            <v>TCRC</v>
          </cell>
          <cell r="H2369" t="str">
            <v>2010-11</v>
          </cell>
          <cell r="J2369" t="str">
            <v>None</v>
          </cell>
          <cell r="K2369" t="str">
            <v>LDC</v>
          </cell>
          <cell r="L2369" t="str">
            <v>Residential (SRF-4bed)</v>
          </cell>
          <cell r="N2369" t="str">
            <v>Continued</v>
          </cell>
          <cell r="P2369" t="str">
            <v>Completed</v>
          </cell>
          <cell r="T2369" t="str">
            <v>NPO</v>
          </cell>
          <cell r="AD2369">
            <v>115000</v>
          </cell>
          <cell r="AF2369">
            <v>115000</v>
          </cell>
          <cell r="AX2369"/>
          <cell r="JB2369"/>
        </row>
        <row r="2370">
          <cell r="B2370" t="str">
            <v>Secondary</v>
          </cell>
          <cell r="C2370" t="str">
            <v>TCRC-1011-9.1</v>
          </cell>
          <cell r="D2370" t="str">
            <v>RD</v>
          </cell>
          <cell r="E2370" t="str">
            <v>X093</v>
          </cell>
          <cell r="G2370" t="str">
            <v>TCRC</v>
          </cell>
          <cell r="H2370" t="str">
            <v>2010-11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T2370" t="str">
            <v>NPO</v>
          </cell>
          <cell r="AD2370">
            <v>115000</v>
          </cell>
          <cell r="AF2370">
            <v>115000</v>
          </cell>
          <cell r="AX2370"/>
          <cell r="JB2370"/>
        </row>
        <row r="2371">
          <cell r="B2371" t="str">
            <v>Primary</v>
          </cell>
          <cell r="C2371" t="str">
            <v>TCRC-1112-1</v>
          </cell>
          <cell r="D2371" t="str">
            <v>RD</v>
          </cell>
          <cell r="G2371" t="str">
            <v>TCRC</v>
          </cell>
          <cell r="H2371" t="str">
            <v>2011-12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New</v>
          </cell>
          <cell r="P2371" t="str">
            <v>Not Approved</v>
          </cell>
          <cell r="T2371" t="str">
            <v>NON-NPO</v>
          </cell>
          <cell r="AS2371">
            <v>3</v>
          </cell>
          <cell r="AT2371">
            <v>1</v>
          </cell>
          <cell r="AX2371">
            <v>4</v>
          </cell>
          <cell r="JB2371"/>
        </row>
        <row r="2372">
          <cell r="B2372" t="str">
            <v>Secondary</v>
          </cell>
          <cell r="C2372" t="str">
            <v>TCRC-1112-2</v>
          </cell>
          <cell r="D2372" t="str">
            <v>RD</v>
          </cell>
          <cell r="E2372" t="str">
            <v>X095</v>
          </cell>
          <cell r="G2372" t="str">
            <v>TCRC</v>
          </cell>
          <cell r="H2372" t="str">
            <v>2011-12</v>
          </cell>
          <cell r="J2372" t="str">
            <v>None</v>
          </cell>
          <cell r="K2372" t="str">
            <v>Regular</v>
          </cell>
          <cell r="L2372" t="str">
            <v>Residential (SRF-4bed)</v>
          </cell>
          <cell r="N2372" t="str">
            <v>Continued</v>
          </cell>
          <cell r="P2372" t="str">
            <v>Completed</v>
          </cell>
          <cell r="T2372" t="str">
            <v>NPO</v>
          </cell>
          <cell r="AD2372">
            <v>75000</v>
          </cell>
          <cell r="AF2372">
            <v>75000</v>
          </cell>
          <cell r="AX2372"/>
          <cell r="JB2372"/>
        </row>
        <row r="2373">
          <cell r="B2373" t="str">
            <v>Primary</v>
          </cell>
          <cell r="C2373" t="str">
            <v>TCRC-1112-3</v>
          </cell>
          <cell r="D2373" t="str">
            <v>RD</v>
          </cell>
          <cell r="G2373" t="str">
            <v>TCRC</v>
          </cell>
          <cell r="H2373" t="str">
            <v>2011-12</v>
          </cell>
          <cell r="J2373" t="str">
            <v>None</v>
          </cell>
          <cell r="K2373" t="str">
            <v>Regular</v>
          </cell>
          <cell r="L2373" t="str">
            <v>Residential (SRF-4bed)</v>
          </cell>
          <cell r="N2373" t="str">
            <v>New</v>
          </cell>
          <cell r="P2373" t="str">
            <v>Not Approved</v>
          </cell>
          <cell r="T2373" t="str">
            <v>NON-NPO</v>
          </cell>
          <cell r="AS2373">
            <v>3</v>
          </cell>
          <cell r="AT2373">
            <v>1</v>
          </cell>
          <cell r="AX2373">
            <v>4</v>
          </cell>
          <cell r="JB2373"/>
        </row>
        <row r="2374">
          <cell r="B2374" t="str">
            <v>Primary</v>
          </cell>
          <cell r="C2374" t="str">
            <v>TCRC-1112-4</v>
          </cell>
          <cell r="D2374" t="str">
            <v>DP</v>
          </cell>
          <cell r="G2374" t="str">
            <v>TCRC</v>
          </cell>
          <cell r="H2374" t="str">
            <v>2011-12</v>
          </cell>
          <cell r="J2374" t="str">
            <v>None</v>
          </cell>
          <cell r="K2374" t="str">
            <v>Regular</v>
          </cell>
          <cell r="L2374" t="str">
            <v>Day Program</v>
          </cell>
          <cell r="N2374" t="str">
            <v>New</v>
          </cell>
          <cell r="P2374" t="str">
            <v>In Progress</v>
          </cell>
          <cell r="T2374" t="str">
            <v>NON-NPO</v>
          </cell>
          <cell r="AE2374">
            <v>50000</v>
          </cell>
          <cell r="AF2374">
            <v>50000</v>
          </cell>
          <cell r="AX2374"/>
          <cell r="EI2374">
            <v>41029</v>
          </cell>
          <cell r="JB2374"/>
        </row>
        <row r="2375">
          <cell r="B2375" t="str">
            <v>Primary</v>
          </cell>
          <cell r="C2375" t="str">
            <v>TCRC-1112-5</v>
          </cell>
          <cell r="D2375" t="str">
            <v>TD</v>
          </cell>
          <cell r="G2375" t="str">
            <v>TCRC</v>
          </cell>
          <cell r="H2375" t="str">
            <v>2011-12</v>
          </cell>
          <cell r="J2375" t="str">
            <v>None</v>
          </cell>
          <cell r="K2375" t="str">
            <v>Regular</v>
          </cell>
          <cell r="L2375" t="str">
            <v>Training</v>
          </cell>
          <cell r="N2375" t="str">
            <v>New</v>
          </cell>
          <cell r="P2375" t="str">
            <v>Not Approved</v>
          </cell>
          <cell r="T2375" t="str">
            <v>NON-NPO</v>
          </cell>
          <cell r="AX2375"/>
          <cell r="JB2375"/>
        </row>
        <row r="2376">
          <cell r="B2376" t="str">
            <v>Secondary</v>
          </cell>
          <cell r="C2376" t="str">
            <v>TCRC-1112-6</v>
          </cell>
          <cell r="D2376" t="str">
            <v>RD</v>
          </cell>
          <cell r="E2376" t="str">
            <v>X095</v>
          </cell>
          <cell r="G2376" t="str">
            <v>TCRC</v>
          </cell>
          <cell r="H2376" t="str">
            <v>2011-12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T2376" t="str">
            <v>NPO</v>
          </cell>
          <cell r="AC2376">
            <v>161250</v>
          </cell>
          <cell r="AD2376">
            <v>104750</v>
          </cell>
          <cell r="AF2376">
            <v>266000</v>
          </cell>
          <cell r="AX2376"/>
          <cell r="JB2376"/>
        </row>
        <row r="2377">
          <cell r="B2377" t="str">
            <v>Primary</v>
          </cell>
          <cell r="C2377" t="str">
            <v>TCRC-1213-1</v>
          </cell>
          <cell r="D2377" t="str">
            <v>RD</v>
          </cell>
          <cell r="E2377" t="str">
            <v>X183</v>
          </cell>
          <cell r="G2377" t="str">
            <v>TCRC</v>
          </cell>
          <cell r="H2377" t="str">
            <v>2012-13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T2377" t="str">
            <v>NPO</v>
          </cell>
          <cell r="AC2377">
            <v>200000</v>
          </cell>
          <cell r="AD2377">
            <v>225000</v>
          </cell>
          <cell r="AF2377">
            <v>425000</v>
          </cell>
          <cell r="AS2377">
            <v>1</v>
          </cell>
          <cell r="AT2377">
            <v>2</v>
          </cell>
          <cell r="AV2377">
            <v>1</v>
          </cell>
          <cell r="AX2377">
            <v>4</v>
          </cell>
          <cell r="BV2377" t="str">
            <v>2119 Lopez Dr</v>
          </cell>
          <cell r="EI2377">
            <v>41355</v>
          </cell>
          <cell r="EK2377">
            <v>41978</v>
          </cell>
          <cell r="EM2377">
            <v>42034</v>
          </cell>
          <cell r="EQ2377">
            <v>42124</v>
          </cell>
          <cell r="EY2377">
            <v>42125</v>
          </cell>
          <cell r="JB2377"/>
        </row>
        <row r="2378">
          <cell r="B2378" t="str">
            <v>Primary</v>
          </cell>
          <cell r="C2378" t="str">
            <v>TCRC-1213-2</v>
          </cell>
          <cell r="D2378" t="str">
            <v>DP</v>
          </cell>
          <cell r="G2378" t="str">
            <v>TCRC</v>
          </cell>
          <cell r="H2378" t="str">
            <v>2012-13</v>
          </cell>
          <cell r="J2378" t="str">
            <v>None</v>
          </cell>
          <cell r="K2378" t="str">
            <v>Regular</v>
          </cell>
          <cell r="L2378" t="str">
            <v>Day Program</v>
          </cell>
          <cell r="N2378" t="str">
            <v>New</v>
          </cell>
          <cell r="P2378" t="str">
            <v>Discontinued</v>
          </cell>
          <cell r="T2378" t="str">
            <v>NON-NPO</v>
          </cell>
          <cell r="AX2378"/>
          <cell r="JB2378"/>
        </row>
        <row r="2379">
          <cell r="B2379" t="str">
            <v>Primary</v>
          </cell>
          <cell r="C2379" t="str">
            <v>TCRC-1213-3</v>
          </cell>
          <cell r="D2379" t="str">
            <v>RD</v>
          </cell>
          <cell r="E2379" t="str">
            <v>X120</v>
          </cell>
          <cell r="G2379" t="str">
            <v>TCRC</v>
          </cell>
          <cell r="H2379" t="str">
            <v>2012-13</v>
          </cell>
          <cell r="J2379" t="str">
            <v>None</v>
          </cell>
          <cell r="K2379" t="str">
            <v>Regular</v>
          </cell>
          <cell r="L2379" t="str">
            <v>Residential (SRF-6bed)</v>
          </cell>
          <cell r="N2379" t="str">
            <v>New</v>
          </cell>
          <cell r="P2379" t="str">
            <v>Completed</v>
          </cell>
          <cell r="T2379" t="str">
            <v>NPO</v>
          </cell>
          <cell r="AS2379">
            <v>1</v>
          </cell>
          <cell r="AT2379">
            <v>1</v>
          </cell>
          <cell r="AV2379">
            <v>1</v>
          </cell>
          <cell r="AX2379">
            <v>3</v>
          </cell>
          <cell r="BV2379" t="str">
            <v>2591 Goodenough Rd</v>
          </cell>
          <cell r="EI2379">
            <v>41487</v>
          </cell>
          <cell r="EK2379">
            <v>41975</v>
          </cell>
          <cell r="EM2379">
            <v>41975</v>
          </cell>
          <cell r="EQ2379">
            <v>42384</v>
          </cell>
          <cell r="EY2379">
            <v>42050</v>
          </cell>
        </row>
        <row r="2380">
          <cell r="B2380" t="str">
            <v>Secondary</v>
          </cell>
          <cell r="C2380" t="str">
            <v>TCRC-1213-4</v>
          </cell>
          <cell r="D2380" t="str">
            <v>RD</v>
          </cell>
          <cell r="E2380" t="str">
            <v>X116</v>
          </cell>
          <cell r="G2380" t="str">
            <v>TCRC</v>
          </cell>
          <cell r="H2380" t="str">
            <v>2012-13</v>
          </cell>
          <cell r="J2380" t="str">
            <v>PDC</v>
          </cell>
          <cell r="K2380" t="str">
            <v>Regular</v>
          </cell>
          <cell r="L2380" t="str">
            <v>Residential (SRF-6bed)</v>
          </cell>
          <cell r="N2380" t="str">
            <v>New</v>
          </cell>
          <cell r="P2380" t="str">
            <v>In Progress</v>
          </cell>
          <cell r="Q2380" t="str">
            <v>DE</v>
          </cell>
          <cell r="T2380" t="str">
            <v>NPO</v>
          </cell>
          <cell r="AS2380">
            <v>2</v>
          </cell>
          <cell r="AT2380">
            <v>1</v>
          </cell>
          <cell r="AX2380">
            <v>3</v>
          </cell>
          <cell r="BV2380" t="str">
            <v>3851 Howe Road</v>
          </cell>
          <cell r="EI2380">
            <v>41487</v>
          </cell>
          <cell r="JB2380"/>
        </row>
        <row r="2381">
          <cell r="B2381" t="str">
            <v>Primary</v>
          </cell>
          <cell r="C2381" t="str">
            <v>TCRC-1213-5</v>
          </cell>
          <cell r="D2381" t="str">
            <v>RD</v>
          </cell>
          <cell r="E2381" t="str">
            <v>X117</v>
          </cell>
          <cell r="G2381" t="str">
            <v>TCRC</v>
          </cell>
          <cell r="H2381" t="str">
            <v>2012-13</v>
          </cell>
          <cell r="J2381" t="str">
            <v>None</v>
          </cell>
          <cell r="K2381" t="str">
            <v>Regular</v>
          </cell>
          <cell r="L2381" t="str">
            <v>Residential (SRF-4bed)</v>
          </cell>
          <cell r="N2381" t="str">
            <v>New</v>
          </cell>
          <cell r="P2381" t="str">
            <v>Discontinued</v>
          </cell>
          <cell r="T2381" t="str">
            <v>NPO</v>
          </cell>
          <cell r="AS2381">
            <v>1</v>
          </cell>
          <cell r="AX2381">
            <v>1</v>
          </cell>
          <cell r="JB2381"/>
        </row>
        <row r="2382">
          <cell r="B2382" t="str">
            <v>Secondary</v>
          </cell>
          <cell r="C2382" t="str">
            <v>TCRC-1314-1</v>
          </cell>
          <cell r="D2382" t="str">
            <v>RD</v>
          </cell>
          <cell r="E2382" t="str">
            <v>X183</v>
          </cell>
          <cell r="G2382" t="str">
            <v>TCRC</v>
          </cell>
          <cell r="H2382" t="str">
            <v>2013-14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E2382">
            <v>125000</v>
          </cell>
          <cell r="AF2382">
            <v>125000</v>
          </cell>
          <cell r="AX2382"/>
          <cell r="BV2382" t="str">
            <v>2119 Lopez Dr Arroyo Grande</v>
          </cell>
          <cell r="JB2382"/>
        </row>
        <row r="2383">
          <cell r="B2383" t="str">
            <v>Primary</v>
          </cell>
          <cell r="C2383" t="str">
            <v>TCRC-1314-2</v>
          </cell>
          <cell r="D2383" t="str">
            <v>DP</v>
          </cell>
          <cell r="G2383" t="str">
            <v>TCRC</v>
          </cell>
          <cell r="H2383" t="str">
            <v>2013-14</v>
          </cell>
          <cell r="J2383" t="str">
            <v>None</v>
          </cell>
          <cell r="K2383" t="str">
            <v>Regular</v>
          </cell>
          <cell r="L2383" t="str">
            <v>Day Program</v>
          </cell>
          <cell r="N2383" t="str">
            <v>New</v>
          </cell>
          <cell r="P2383" t="str">
            <v>Completed</v>
          </cell>
          <cell r="T2383" t="str">
            <v>NON-NPO</v>
          </cell>
          <cell r="AE2383">
            <v>75000</v>
          </cell>
          <cell r="AF2383">
            <v>75000</v>
          </cell>
          <cell r="BV2383" t="str">
            <v>150 Mary Ave</v>
          </cell>
          <cell r="EI2383">
            <v>40981</v>
          </cell>
          <cell r="EK2383" t="str">
            <v>N/A</v>
          </cell>
          <cell r="EM2383" t="str">
            <v>N/A</v>
          </cell>
          <cell r="EQ2383" t="str">
            <v>N/A</v>
          </cell>
        </row>
        <row r="2384">
          <cell r="B2384" t="str">
            <v>Secondary</v>
          </cell>
          <cell r="C2384" t="str">
            <v>TCRC-1314-3</v>
          </cell>
          <cell r="D2384" t="str">
            <v>RD</v>
          </cell>
          <cell r="E2384" t="str">
            <v>X184</v>
          </cell>
          <cell r="G2384" t="str">
            <v>TCRC</v>
          </cell>
          <cell r="H2384" t="str">
            <v>2013-14</v>
          </cell>
          <cell r="J2384" t="str">
            <v>None</v>
          </cell>
          <cell r="K2384" t="str">
            <v>Regular</v>
          </cell>
          <cell r="L2384" t="str">
            <v>Residential (EBSH-Autism-4bed)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C2384">
            <v>250000</v>
          </cell>
          <cell r="AD2384">
            <v>300000</v>
          </cell>
          <cell r="AF2384">
            <v>550000</v>
          </cell>
          <cell r="AX2384"/>
          <cell r="BV2384" t="str">
            <v>4084 Foothill Dr</v>
          </cell>
          <cell r="JB2384"/>
        </row>
        <row r="2385">
          <cell r="B2385" t="str">
            <v>Primary</v>
          </cell>
          <cell r="C2385" t="str">
            <v>TCRC-1314-4</v>
          </cell>
          <cell r="D2385" t="str">
            <v>RD</v>
          </cell>
          <cell r="G2385" t="str">
            <v>TCRC</v>
          </cell>
          <cell r="H2385" t="str">
            <v>2013-14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T2385" t="str">
            <v>NON-NPO</v>
          </cell>
          <cell r="AE2385">
            <v>125000</v>
          </cell>
          <cell r="AF2385">
            <v>125000</v>
          </cell>
          <cell r="AS2385">
            <v>3</v>
          </cell>
          <cell r="AT2385">
            <v>1</v>
          </cell>
          <cell r="AX2385">
            <v>4</v>
          </cell>
          <cell r="BV2385" t="str">
            <v>804 Southland Street</v>
          </cell>
          <cell r="EI2385">
            <v>42012</v>
          </cell>
          <cell r="JB2385" t="str">
            <v>Yes</v>
          </cell>
        </row>
        <row r="2386">
          <cell r="B2386" t="str">
            <v>Primary</v>
          </cell>
          <cell r="C2386" t="str">
            <v>TCRC-1314-5</v>
          </cell>
          <cell r="D2386" t="str">
            <v>RD</v>
          </cell>
          <cell r="E2386" t="str">
            <v>X130</v>
          </cell>
          <cell r="G2386" t="str">
            <v>TCRC</v>
          </cell>
          <cell r="H2386" t="str">
            <v>2013-14</v>
          </cell>
          <cell r="J2386" t="str">
            <v>None</v>
          </cell>
          <cell r="K2386" t="str">
            <v>Regular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T2386" t="str">
            <v>NPO</v>
          </cell>
          <cell r="AS2386">
            <v>3</v>
          </cell>
          <cell r="AT2386">
            <v>1</v>
          </cell>
          <cell r="AX2386">
            <v>4</v>
          </cell>
          <cell r="BV2386" t="str">
            <v>2186 Lake Marie Dr</v>
          </cell>
          <cell r="EI2386">
            <v>42064</v>
          </cell>
          <cell r="EK2386">
            <v>42212</v>
          </cell>
          <cell r="EM2386">
            <v>42318</v>
          </cell>
          <cell r="EQ2386">
            <v>42638</v>
          </cell>
          <cell r="EY2386">
            <v>42769</v>
          </cell>
        </row>
        <row r="2387">
          <cell r="B2387" t="str">
            <v>Primary</v>
          </cell>
          <cell r="C2387" t="str">
            <v>TCRC-1314-6</v>
          </cell>
          <cell r="D2387" t="str">
            <v>RD</v>
          </cell>
          <cell r="E2387" t="str">
            <v>X131</v>
          </cell>
          <cell r="G2387" t="str">
            <v>TCRC</v>
          </cell>
          <cell r="H2387" t="str">
            <v>2013-14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T2387" t="str">
            <v>NPO</v>
          </cell>
          <cell r="AT2387">
            <v>4</v>
          </cell>
          <cell r="AX2387">
            <v>4</v>
          </cell>
          <cell r="BV2387" t="str">
            <v>12355 Hampton Court</v>
          </cell>
          <cell r="EI2387">
            <v>42064</v>
          </cell>
          <cell r="EK2387">
            <v>42355</v>
          </cell>
          <cell r="EM2387">
            <v>42404</v>
          </cell>
          <cell r="EQ2387">
            <v>42583</v>
          </cell>
          <cell r="EY2387">
            <v>42361</v>
          </cell>
        </row>
        <row r="2388">
          <cell r="B2388" t="str">
            <v>Secondary</v>
          </cell>
          <cell r="C2388" t="str">
            <v>TCRC-1314-7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2013-14</v>
          </cell>
          <cell r="J2388" t="str">
            <v>None</v>
          </cell>
          <cell r="K2388" t="str">
            <v>Regular</v>
          </cell>
          <cell r="L2388" t="str">
            <v>Residential (SRF-6bed)</v>
          </cell>
          <cell r="N2388" t="str">
            <v>Continued</v>
          </cell>
          <cell r="P2388" t="str">
            <v>Completed</v>
          </cell>
          <cell r="T2388" t="str">
            <v>NPO</v>
          </cell>
          <cell r="BV2388" t="str">
            <v>2591 Goodenough Rd Fillmore, Ca</v>
          </cell>
        </row>
        <row r="2389">
          <cell r="B2389" t="str">
            <v>Secondary</v>
          </cell>
          <cell r="C2389" t="str">
            <v>TCRC-1314-8</v>
          </cell>
          <cell r="D2389" t="str">
            <v>RD</v>
          </cell>
          <cell r="E2389" t="str">
            <v>X116</v>
          </cell>
          <cell r="G2389" t="str">
            <v>TCRC</v>
          </cell>
          <cell r="H2389" t="str">
            <v>2013-14</v>
          </cell>
          <cell r="J2389" t="str">
            <v>PDC</v>
          </cell>
          <cell r="K2389" t="str">
            <v>Regular</v>
          </cell>
          <cell r="L2389" t="str">
            <v>Residential (SRF-6bed)</v>
          </cell>
          <cell r="N2389" t="str">
            <v>Continued</v>
          </cell>
          <cell r="P2389" t="str">
            <v>In Progress</v>
          </cell>
          <cell r="Q2389" t="str">
            <v>DE</v>
          </cell>
          <cell r="T2389" t="str">
            <v>NPO</v>
          </cell>
          <cell r="AX2389"/>
          <cell r="BV2389" t="str">
            <v>3851 Howe Road</v>
          </cell>
          <cell r="JB2389"/>
        </row>
        <row r="2390">
          <cell r="B2390" t="str">
            <v>Secondary</v>
          </cell>
          <cell r="C2390" t="str">
            <v>TCRC-1314-9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2013-14</v>
          </cell>
          <cell r="J2390" t="str">
            <v>None</v>
          </cell>
          <cell r="K2390" t="str">
            <v>Regular</v>
          </cell>
          <cell r="L2390" t="str">
            <v>Residential (SRF-4bed)</v>
          </cell>
          <cell r="N2390" t="str">
            <v>Continued</v>
          </cell>
          <cell r="P2390" t="str">
            <v>Discontinued</v>
          </cell>
          <cell r="T2390" t="str">
            <v>NPO</v>
          </cell>
          <cell r="AX2390"/>
          <cell r="JB2390"/>
        </row>
        <row r="2391">
          <cell r="B2391" t="str">
            <v>Secondary</v>
          </cell>
          <cell r="C2391" t="str">
            <v>TCRC-1415-1</v>
          </cell>
          <cell r="D2391" t="str">
            <v>RD</v>
          </cell>
          <cell r="E2391" t="str">
            <v>X130</v>
          </cell>
          <cell r="G2391" t="str">
            <v>TCRC</v>
          </cell>
          <cell r="H2391" t="str">
            <v>2014-15</v>
          </cell>
          <cell r="J2391" t="str">
            <v>None</v>
          </cell>
          <cell r="K2391" t="str">
            <v>Regular</v>
          </cell>
          <cell r="L2391" t="str">
            <v>Residential (SRF-4bed)</v>
          </cell>
          <cell r="N2391" t="str">
            <v>Continued</v>
          </cell>
          <cell r="P2391" t="str">
            <v>Completed</v>
          </cell>
          <cell r="T2391" t="str">
            <v>NPO</v>
          </cell>
          <cell r="BV2391" t="str">
            <v>2186 Lake Marie Dr</v>
          </cell>
        </row>
        <row r="2392">
          <cell r="B2392" t="str">
            <v>Secondary</v>
          </cell>
          <cell r="C2392" t="str">
            <v>TCRC-1415-2</v>
          </cell>
          <cell r="D2392" t="str">
            <v>RD</v>
          </cell>
          <cell r="E2392" t="str">
            <v>X131</v>
          </cell>
          <cell r="G2392" t="str">
            <v>TCRC</v>
          </cell>
          <cell r="H2392" t="str">
            <v>2014-15</v>
          </cell>
          <cell r="J2392" t="str">
            <v>None</v>
          </cell>
          <cell r="K2392" t="str">
            <v>Regular</v>
          </cell>
          <cell r="L2392" t="str">
            <v>Residential (SRF-4bed)</v>
          </cell>
          <cell r="N2392" t="str">
            <v>Continued</v>
          </cell>
          <cell r="P2392" t="str">
            <v>Completed</v>
          </cell>
          <cell r="T2392" t="str">
            <v>NPO</v>
          </cell>
          <cell r="BV2392" t="str">
            <v>12355 Hampton Court</v>
          </cell>
        </row>
        <row r="2393">
          <cell r="B2393" t="str">
            <v>Primary</v>
          </cell>
          <cell r="C2393" t="str">
            <v>TCRC-1415-3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2014-15</v>
          </cell>
          <cell r="J2393" t="str">
            <v>None</v>
          </cell>
          <cell r="K2393" t="str">
            <v>RAP</v>
          </cell>
          <cell r="L2393" t="str">
            <v>Residential (EBSH-Autism-4bed)</v>
          </cell>
          <cell r="N2393" t="str">
            <v>New</v>
          </cell>
          <cell r="P2393" t="str">
            <v>In Progress</v>
          </cell>
          <cell r="T2393" t="str">
            <v>NPO</v>
          </cell>
          <cell r="AC2393">
            <v>50000</v>
          </cell>
          <cell r="AD2393">
            <v>75000</v>
          </cell>
          <cell r="AE2393">
            <v>200000</v>
          </cell>
          <cell r="AF2393">
            <v>325000</v>
          </cell>
          <cell r="AS2393">
            <v>4</v>
          </cell>
          <cell r="AX2393">
            <v>4</v>
          </cell>
          <cell r="BV2393" t="str">
            <v>4084 Foothill Dr</v>
          </cell>
          <cell r="EI2393">
            <v>41456</v>
          </cell>
          <cell r="EK2393">
            <v>42314</v>
          </cell>
          <cell r="EM2393">
            <v>42397</v>
          </cell>
          <cell r="EY2393">
            <v>42809</v>
          </cell>
        </row>
        <row r="2394">
          <cell r="B2394" t="str">
            <v>Primary</v>
          </cell>
          <cell r="C2394" t="str">
            <v>TCRC-1415-4</v>
          </cell>
          <cell r="D2394" t="str">
            <v>RD</v>
          </cell>
          <cell r="E2394" t="str">
            <v>X245</v>
          </cell>
          <cell r="G2394" t="str">
            <v>TCRC</v>
          </cell>
          <cell r="H2394" t="str">
            <v>2014-15</v>
          </cell>
          <cell r="J2394" t="str">
            <v>PDC</v>
          </cell>
          <cell r="K2394" t="str">
            <v>Regular</v>
          </cell>
          <cell r="L2394" t="str">
            <v>Residential (SRF-4bed)</v>
          </cell>
          <cell r="N2394" t="str">
            <v>New</v>
          </cell>
          <cell r="P2394" t="str">
            <v>Completed</v>
          </cell>
          <cell r="T2394" t="str">
            <v>NPO</v>
          </cell>
          <cell r="AC2394">
            <v>375000</v>
          </cell>
          <cell r="AD2394">
            <v>100000</v>
          </cell>
          <cell r="AF2394">
            <v>475000</v>
          </cell>
          <cell r="AS2394">
            <v>4</v>
          </cell>
          <cell r="AX2394">
            <v>4</v>
          </cell>
          <cell r="BV2394" t="str">
            <v>1090 Carmel Dr</v>
          </cell>
          <cell r="EI2394">
            <v>42390</v>
          </cell>
          <cell r="EK2394">
            <v>42700</v>
          </cell>
          <cell r="EM2394">
            <v>42748</v>
          </cell>
          <cell r="EQ2394">
            <v>43160</v>
          </cell>
          <cell r="JB2394" t="str">
            <v>Yes</v>
          </cell>
        </row>
        <row r="2395">
          <cell r="B2395" t="str">
            <v>Primary</v>
          </cell>
          <cell r="C2395" t="str">
            <v>TCRC-1415-5</v>
          </cell>
          <cell r="D2395" t="str">
            <v>RD</v>
          </cell>
          <cell r="E2395" t="str">
            <v>X246</v>
          </cell>
          <cell r="G2395" t="str">
            <v>TCRC</v>
          </cell>
          <cell r="H2395" t="str">
            <v>2014-15</v>
          </cell>
          <cell r="J2395" t="str">
            <v>PDC</v>
          </cell>
          <cell r="K2395" t="str">
            <v>Regular</v>
          </cell>
          <cell r="L2395" t="str">
            <v>Residential (SRF-4bed)</v>
          </cell>
          <cell r="N2395" t="str">
            <v>New</v>
          </cell>
          <cell r="P2395" t="str">
            <v>In Progress</v>
          </cell>
          <cell r="T2395" t="str">
            <v>NPO</v>
          </cell>
          <cell r="AC2395">
            <v>390557</v>
          </cell>
          <cell r="AD2395">
            <v>59443</v>
          </cell>
          <cell r="AF2395">
            <v>450000</v>
          </cell>
          <cell r="AS2395">
            <v>3</v>
          </cell>
          <cell r="AV2395">
            <v>1</v>
          </cell>
          <cell r="AX2395">
            <v>4</v>
          </cell>
          <cell r="BV2395" t="str">
            <v>515 Fernwood Drive</v>
          </cell>
          <cell r="EI2395">
            <v>42415</v>
          </cell>
          <cell r="EK2395">
            <v>42759</v>
          </cell>
          <cell r="EM2395">
            <v>42811</v>
          </cell>
          <cell r="EQ2395">
            <v>43081</v>
          </cell>
          <cell r="JB2395" t="str">
            <v>Yes</v>
          </cell>
        </row>
        <row r="2396">
          <cell r="B2396" t="str">
            <v>Secondary</v>
          </cell>
          <cell r="C2396" t="str">
            <v>TCRC-1415-6</v>
          </cell>
          <cell r="D2396" t="str">
            <v>RD</v>
          </cell>
          <cell r="E2396" t="str">
            <v>X120</v>
          </cell>
          <cell r="G2396" t="str">
            <v>TCRC</v>
          </cell>
          <cell r="H2396" t="str">
            <v>2014-15</v>
          </cell>
          <cell r="J2396" t="str">
            <v>None</v>
          </cell>
          <cell r="K2396" t="str">
            <v>Regular</v>
          </cell>
          <cell r="L2396" t="str">
            <v>Residential (SRF-6bed)</v>
          </cell>
          <cell r="N2396" t="str">
            <v>Continued</v>
          </cell>
          <cell r="P2396" t="str">
            <v>Completed</v>
          </cell>
          <cell r="T2396" t="str">
            <v>NPO</v>
          </cell>
          <cell r="AX2396"/>
          <cell r="JB2396"/>
        </row>
        <row r="2397">
          <cell r="B2397" t="str">
            <v>Primary</v>
          </cell>
          <cell r="C2397" t="str">
            <v>TCRC-1415-7</v>
          </cell>
          <cell r="D2397" t="str">
            <v>RD</v>
          </cell>
          <cell r="E2397" t="str">
            <v>X116</v>
          </cell>
          <cell r="G2397" t="str">
            <v>TCRC</v>
          </cell>
          <cell r="H2397" t="str">
            <v>2014-15</v>
          </cell>
          <cell r="J2397" t="str">
            <v>PDC</v>
          </cell>
          <cell r="K2397" t="str">
            <v>Regular</v>
          </cell>
          <cell r="L2397" t="str">
            <v>Residential (SRF-6bed)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S2397">
            <v>2</v>
          </cell>
          <cell r="AV2397">
            <v>4</v>
          </cell>
          <cell r="AX2397">
            <v>6</v>
          </cell>
          <cell r="BV2397" t="str">
            <v>3851 Howe Road</v>
          </cell>
          <cell r="EI2397">
            <v>41487</v>
          </cell>
          <cell r="EK2397">
            <v>42547</v>
          </cell>
          <cell r="EM2397">
            <v>42814</v>
          </cell>
          <cell r="JB2397" t="str">
            <v>Yes</v>
          </cell>
        </row>
        <row r="2398">
          <cell r="B2398" t="str">
            <v>Secondary</v>
          </cell>
          <cell r="C2398" t="str">
            <v>TCRC-1415-8</v>
          </cell>
          <cell r="D2398" t="str">
            <v>RD</v>
          </cell>
          <cell r="E2398" t="str">
            <v>X117</v>
          </cell>
          <cell r="G2398" t="str">
            <v>TCRC</v>
          </cell>
          <cell r="H2398" t="str">
            <v>2014-15</v>
          </cell>
          <cell r="J2398" t="str">
            <v>None</v>
          </cell>
          <cell r="K2398" t="str">
            <v>Regular</v>
          </cell>
          <cell r="L2398" t="str">
            <v>Residential (SRF-4bed)</v>
          </cell>
          <cell r="N2398" t="str">
            <v>Continued</v>
          </cell>
          <cell r="P2398" t="str">
            <v>Discontinued</v>
          </cell>
          <cell r="T2398" t="str">
            <v>NPO</v>
          </cell>
          <cell r="AX2398"/>
          <cell r="JB2398"/>
        </row>
        <row r="2399">
          <cell r="B2399" t="str">
            <v>Primary</v>
          </cell>
          <cell r="C2399" t="str">
            <v>TCRC-1516-1</v>
          </cell>
          <cell r="D2399" t="str">
            <v>RD</v>
          </cell>
          <cell r="E2399" t="str">
            <v>X254</v>
          </cell>
          <cell r="G2399" t="str">
            <v>TCRC</v>
          </cell>
          <cell r="H2399" t="str">
            <v>2015-16</v>
          </cell>
          <cell r="J2399" t="str">
            <v>None</v>
          </cell>
          <cell r="K2399" t="str">
            <v>Regular</v>
          </cell>
          <cell r="L2399" t="str">
            <v>Transition Home (TH)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T2399">
            <v>4</v>
          </cell>
          <cell r="AX2399">
            <v>4</v>
          </cell>
          <cell r="BV2399" t="str">
            <v>1017 La Serenata Way</v>
          </cell>
          <cell r="EI2399">
            <v>42823</v>
          </cell>
          <cell r="EK2399">
            <v>42770</v>
          </cell>
          <cell r="EM2399">
            <v>42845</v>
          </cell>
        </row>
        <row r="2400">
          <cell r="B2400" t="str">
            <v>Primary</v>
          </cell>
          <cell r="C2400" t="str">
            <v>TCRC-1516-2</v>
          </cell>
          <cell r="D2400" t="str">
            <v>RD</v>
          </cell>
          <cell r="G2400" t="str">
            <v>TCRC</v>
          </cell>
          <cell r="H2400" t="str">
            <v>2015-16</v>
          </cell>
          <cell r="J2400" t="str">
            <v>None</v>
          </cell>
          <cell r="K2400" t="str">
            <v>Regular</v>
          </cell>
          <cell r="L2400" t="str">
            <v>Residential (SRF-4bed)</v>
          </cell>
          <cell r="N2400" t="str">
            <v>New</v>
          </cell>
          <cell r="P2400" t="str">
            <v>Not Approved</v>
          </cell>
          <cell r="T2400" t="str">
            <v>NPO</v>
          </cell>
          <cell r="AX2400"/>
          <cell r="JB2400"/>
        </row>
        <row r="2401">
          <cell r="B2401" t="str">
            <v>Primary</v>
          </cell>
          <cell r="C2401" t="str">
            <v>TCRC-1516-3</v>
          </cell>
          <cell r="D2401" t="str">
            <v>RD</v>
          </cell>
          <cell r="G2401" t="str">
            <v>TCRC</v>
          </cell>
          <cell r="H2401" t="str">
            <v>2015-16</v>
          </cell>
          <cell r="J2401" t="str">
            <v>None</v>
          </cell>
          <cell r="K2401" t="str">
            <v>Regular</v>
          </cell>
          <cell r="L2401" t="str">
            <v>Residential (SRF-4bed)</v>
          </cell>
          <cell r="N2401" t="str">
            <v>New</v>
          </cell>
          <cell r="P2401" t="str">
            <v>Not Approved</v>
          </cell>
          <cell r="T2401" t="str">
            <v>NPO</v>
          </cell>
          <cell r="AX2401"/>
          <cell r="JB2401"/>
        </row>
        <row r="2402">
          <cell r="B2402" t="str">
            <v>Primary</v>
          </cell>
          <cell r="C2402" t="str">
            <v>TCRC-1516-4</v>
          </cell>
          <cell r="D2402" t="str">
            <v>RD</v>
          </cell>
          <cell r="G2402" t="str">
            <v>TCRC</v>
          </cell>
          <cell r="H2402" t="str">
            <v>2015-16</v>
          </cell>
          <cell r="J2402" t="str">
            <v>None</v>
          </cell>
          <cell r="K2402" t="str">
            <v>Regular</v>
          </cell>
          <cell r="L2402" t="str">
            <v>Residential (SRF-4bed)</v>
          </cell>
          <cell r="N2402" t="str">
            <v>New</v>
          </cell>
          <cell r="P2402" t="str">
            <v>Not Approved</v>
          </cell>
          <cell r="T2402" t="str">
            <v>NPO</v>
          </cell>
          <cell r="AX2402"/>
          <cell r="JB2402"/>
        </row>
        <row r="2403">
          <cell r="B2403" t="str">
            <v>Primary</v>
          </cell>
          <cell r="C2403" t="str">
            <v>TCRC-1516-5</v>
          </cell>
          <cell r="D2403" t="str">
            <v>TS</v>
          </cell>
          <cell r="G2403" t="str">
            <v>TCRC</v>
          </cell>
          <cell r="H2403" t="str">
            <v>2015-16</v>
          </cell>
          <cell r="J2403" t="str">
            <v>None</v>
          </cell>
          <cell r="K2403" t="str">
            <v>Regular</v>
          </cell>
          <cell r="L2403" t="str">
            <v>Transportation</v>
          </cell>
          <cell r="N2403" t="str">
            <v>New</v>
          </cell>
          <cell r="P2403" t="str">
            <v>Completed</v>
          </cell>
          <cell r="T2403" t="str">
            <v>NON-NPO</v>
          </cell>
          <cell r="AE2403">
            <v>80000</v>
          </cell>
          <cell r="AF2403">
            <v>80000</v>
          </cell>
        </row>
        <row r="2404">
          <cell r="B2404" t="str">
            <v>Primary</v>
          </cell>
          <cell r="C2404" t="str">
            <v>TCRC-1516-6</v>
          </cell>
          <cell r="D2404" t="str">
            <v>TD</v>
          </cell>
          <cell r="G2404" t="str">
            <v>TCRC</v>
          </cell>
          <cell r="H2404" t="str">
            <v>2015-16</v>
          </cell>
          <cell r="J2404" t="str">
            <v>None</v>
          </cell>
          <cell r="K2404" t="str">
            <v>Regular</v>
          </cell>
          <cell r="L2404" t="str">
            <v>Training</v>
          </cell>
          <cell r="N2404" t="str">
            <v>New</v>
          </cell>
          <cell r="P2404" t="str">
            <v>In Progress</v>
          </cell>
          <cell r="T2404" t="str">
            <v>NON-NPO</v>
          </cell>
          <cell r="AE2404">
            <v>75000</v>
          </cell>
          <cell r="AF2404">
            <v>75000</v>
          </cell>
          <cell r="AX2404"/>
          <cell r="JB2404"/>
        </row>
        <row r="2405">
          <cell r="B2405" t="str">
            <v>Secondary</v>
          </cell>
          <cell r="C2405" t="str">
            <v>TCRC-1516-7</v>
          </cell>
          <cell r="D2405" t="str">
            <v>RD</v>
          </cell>
          <cell r="E2405" t="str">
            <v>X245</v>
          </cell>
          <cell r="G2405" t="str">
            <v>TCRC</v>
          </cell>
          <cell r="H2405" t="str">
            <v>2015-16</v>
          </cell>
          <cell r="J2405" t="str">
            <v>PDC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BV2405" t="str">
            <v>1090 Carmel Dr</v>
          </cell>
        </row>
        <row r="2406">
          <cell r="B2406" t="str">
            <v>Secondary</v>
          </cell>
          <cell r="C2406" t="str">
            <v>TCRC-1516-8</v>
          </cell>
          <cell r="D2406" t="str">
            <v>RD</v>
          </cell>
          <cell r="E2406" t="str">
            <v>X246</v>
          </cell>
          <cell r="G2406" t="str">
            <v>TCRC</v>
          </cell>
          <cell r="H2406" t="str">
            <v>2015-16</v>
          </cell>
          <cell r="J2406" t="str">
            <v>PDC</v>
          </cell>
          <cell r="K2406" t="str">
            <v>Regular</v>
          </cell>
          <cell r="L2406" t="str">
            <v>Residential (SRF-4bed)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D2406">
            <v>200598</v>
          </cell>
          <cell r="AF2406">
            <v>200598</v>
          </cell>
          <cell r="BV2406" t="str">
            <v>515 Fernwood Drive</v>
          </cell>
        </row>
        <row r="2407">
          <cell r="B2407" t="str">
            <v>Secondary</v>
          </cell>
          <cell r="C2407" t="str">
            <v>TCRC-1516-9</v>
          </cell>
          <cell r="D2407" t="str">
            <v>RD</v>
          </cell>
          <cell r="E2407" t="str">
            <v>X116</v>
          </cell>
          <cell r="G2407" t="str">
            <v>TCRC</v>
          </cell>
          <cell r="H2407" t="str">
            <v>2015-16</v>
          </cell>
          <cell r="J2407" t="str">
            <v>PDC</v>
          </cell>
          <cell r="K2407" t="str">
            <v>Regular</v>
          </cell>
          <cell r="L2407" t="str">
            <v>Residential (SRF-6bed)</v>
          </cell>
          <cell r="N2407" t="str">
            <v>Continued</v>
          </cell>
          <cell r="P2407" t="str">
            <v>In Progress</v>
          </cell>
          <cell r="Q2407" t="str">
            <v>DE</v>
          </cell>
          <cell r="T2407" t="str">
            <v>NPO</v>
          </cell>
          <cell r="AX2407"/>
          <cell r="BV2407" t="str">
            <v>3851 Howe Road</v>
          </cell>
          <cell r="JB2407"/>
        </row>
        <row r="2408">
          <cell r="B2408" t="str">
            <v>Secondary</v>
          </cell>
          <cell r="C2408" t="str">
            <v>TCRC-1617-1</v>
          </cell>
          <cell r="D2408" t="str">
            <v>RD</v>
          </cell>
          <cell r="E2408" t="str">
            <v>X254</v>
          </cell>
          <cell r="G2408" t="str">
            <v>TCRC</v>
          </cell>
          <cell r="H2408" t="str">
            <v>2016-17</v>
          </cell>
          <cell r="J2408" t="str">
            <v>None</v>
          </cell>
          <cell r="K2408" t="str">
            <v>Regular</v>
          </cell>
          <cell r="L2408" t="str">
            <v>Transition Home (TH)</v>
          </cell>
          <cell r="N2408" t="str">
            <v>Continued</v>
          </cell>
          <cell r="P2408" t="str">
            <v>In Progress</v>
          </cell>
          <cell r="T2408" t="str">
            <v>NPO</v>
          </cell>
          <cell r="AX2408"/>
          <cell r="BV2408" t="str">
            <v>1017 La Serenata Way</v>
          </cell>
          <cell r="JB2408"/>
        </row>
        <row r="2409">
          <cell r="B2409" t="str">
            <v>Secondary</v>
          </cell>
          <cell r="C2409" t="str">
            <v>TCRC-1617-2</v>
          </cell>
          <cell r="D2409" t="str">
            <v>RD</v>
          </cell>
          <cell r="E2409" t="str">
            <v>X116</v>
          </cell>
          <cell r="G2409" t="str">
            <v>TCRC</v>
          </cell>
          <cell r="H2409" t="str">
            <v>2016-17</v>
          </cell>
          <cell r="J2409" t="str">
            <v>PDC</v>
          </cell>
          <cell r="K2409" t="str">
            <v>Regular</v>
          </cell>
          <cell r="L2409" t="str">
            <v>Residential (SRF-6bed)</v>
          </cell>
          <cell r="N2409" t="str">
            <v>Continued</v>
          </cell>
          <cell r="P2409" t="str">
            <v>In Progress</v>
          </cell>
          <cell r="T2409" t="str">
            <v>NPO</v>
          </cell>
          <cell r="AX2409"/>
          <cell r="BV2409" t="str">
            <v>3851 Howe Road</v>
          </cell>
          <cell r="JB2409"/>
        </row>
        <row r="2410">
          <cell r="B2410" t="str">
            <v>Primary</v>
          </cell>
          <cell r="C2410" t="str">
            <v>TCRC-1617-3</v>
          </cell>
          <cell r="D2410" t="str">
            <v>RD</v>
          </cell>
          <cell r="E2410" t="str">
            <v>X333</v>
          </cell>
          <cell r="G2410" t="str">
            <v>TCRC</v>
          </cell>
          <cell r="H2410" t="str">
            <v>2016-17</v>
          </cell>
          <cell r="J2410" t="str">
            <v>PDC</v>
          </cell>
          <cell r="K2410" t="str">
            <v>PDC</v>
          </cell>
          <cell r="L2410" t="str">
            <v>Residential (ARFPSHN-5bed)</v>
          </cell>
          <cell r="N2410" t="str">
            <v>New</v>
          </cell>
          <cell r="P2410" t="str">
            <v>In Progress</v>
          </cell>
          <cell r="T2410" t="str">
            <v>NPO</v>
          </cell>
          <cell r="AS2410">
            <v>5</v>
          </cell>
          <cell r="AX2410">
            <v>5</v>
          </cell>
          <cell r="BV2410" t="str">
            <v>3269 Mountain Ridge Road</v>
          </cell>
          <cell r="EI2410" t="str">
            <v>X</v>
          </cell>
          <cell r="EK2410" t="str">
            <v>X</v>
          </cell>
          <cell r="EM2410">
            <v>42937</v>
          </cell>
          <cell r="EQ2410">
            <v>43082</v>
          </cell>
          <cell r="JB2410" t="str">
            <v>Yes</v>
          </cell>
        </row>
        <row r="2411">
          <cell r="B2411" t="str">
            <v>Primary</v>
          </cell>
          <cell r="C2411" t="str">
            <v>TCRC-1617-4</v>
          </cell>
          <cell r="D2411" t="str">
            <v>RD</v>
          </cell>
          <cell r="E2411" t="str">
            <v>X277</v>
          </cell>
          <cell r="G2411" t="str">
            <v>TCRC</v>
          </cell>
          <cell r="H2411" t="str">
            <v>2016-17</v>
          </cell>
          <cell r="J2411" t="str">
            <v>PDC</v>
          </cell>
          <cell r="K2411" t="str">
            <v>PDC</v>
          </cell>
          <cell r="L2411" t="str">
            <v>Residential (ARFPSHN-5bed)</v>
          </cell>
          <cell r="N2411" t="str">
            <v>New</v>
          </cell>
          <cell r="P2411" t="str">
            <v>In Progress</v>
          </cell>
          <cell r="T2411" t="str">
            <v>NPO</v>
          </cell>
          <cell r="AS2411">
            <v>5</v>
          </cell>
          <cell r="AX2411">
            <v>5</v>
          </cell>
          <cell r="BV2411" t="str">
            <v>961 Stadium Place</v>
          </cell>
          <cell r="EI2411" t="str">
            <v>X</v>
          </cell>
          <cell r="EK2411">
            <v>42983</v>
          </cell>
          <cell r="EM2411">
            <v>43025</v>
          </cell>
          <cell r="JB2411" t="str">
            <v>Yes</v>
          </cell>
        </row>
        <row r="2412">
          <cell r="B2412" t="str">
            <v>Primary</v>
          </cell>
          <cell r="C2412" t="str">
            <v>TCRC-1617-5</v>
          </cell>
          <cell r="D2412" t="str">
            <v>RD</v>
          </cell>
          <cell r="E2412" t="str">
            <v>X381</v>
          </cell>
          <cell r="G2412" t="str">
            <v>TCRC</v>
          </cell>
          <cell r="H2412" t="str">
            <v>2016-17</v>
          </cell>
          <cell r="J2412" t="str">
            <v>None</v>
          </cell>
          <cell r="K2412" t="str">
            <v>PDC</v>
          </cell>
          <cell r="L2412" t="str">
            <v>Residential (EBSH-4bed)</v>
          </cell>
          <cell r="N2412" t="str">
            <v>New</v>
          </cell>
          <cell r="P2412" t="str">
            <v>In Progress</v>
          </cell>
          <cell r="T2412" t="str">
            <v>NPO</v>
          </cell>
          <cell r="AC2412">
            <v>200000</v>
          </cell>
          <cell r="AD2412">
            <v>250000</v>
          </cell>
          <cell r="AF2412">
            <v>450000</v>
          </cell>
          <cell r="AS2412">
            <v>3</v>
          </cell>
          <cell r="AV2412">
            <v>1</v>
          </cell>
          <cell r="AX2412">
            <v>4</v>
          </cell>
        </row>
        <row r="2413">
          <cell r="B2413" t="str">
            <v>Primary</v>
          </cell>
          <cell r="C2413" t="str">
            <v>TCRC-1617-6</v>
          </cell>
          <cell r="D2413" t="str">
            <v>RD</v>
          </cell>
          <cell r="G2413" t="str">
            <v>TCRC</v>
          </cell>
          <cell r="H2413" t="str">
            <v>2016-17</v>
          </cell>
          <cell r="J2413" t="str">
            <v>None</v>
          </cell>
          <cell r="K2413" t="str">
            <v>PDC</v>
          </cell>
          <cell r="L2413" t="str">
            <v>Residential (SRF-4bed)</v>
          </cell>
          <cell r="N2413" t="str">
            <v>New</v>
          </cell>
          <cell r="P2413" t="str">
            <v>Discontinued</v>
          </cell>
          <cell r="T2413" t="str">
            <v>NPO</v>
          </cell>
          <cell r="AT2413">
            <v>3</v>
          </cell>
          <cell r="AV2413">
            <v>1</v>
          </cell>
          <cell r="AX2413">
            <v>4</v>
          </cell>
        </row>
        <row r="2414">
          <cell r="B2414" t="str">
            <v>Secondary</v>
          </cell>
          <cell r="C2414" t="str">
            <v>TCRC-1617-7</v>
          </cell>
          <cell r="D2414" t="str">
            <v>RD</v>
          </cell>
          <cell r="E2414" t="str">
            <v>X120</v>
          </cell>
          <cell r="G2414" t="str">
            <v>TCRC</v>
          </cell>
          <cell r="H2414" t="str">
            <v>2016-17</v>
          </cell>
          <cell r="J2414" t="str">
            <v>None</v>
          </cell>
          <cell r="K2414" t="str">
            <v>Regular</v>
          </cell>
          <cell r="L2414" t="str">
            <v>Residential (SRF-6bed)</v>
          </cell>
          <cell r="N2414" t="str">
            <v>Continued</v>
          </cell>
          <cell r="P2414" t="str">
            <v>Completed</v>
          </cell>
          <cell r="T2414" t="str">
            <v>NPO</v>
          </cell>
          <cell r="AX2414"/>
          <cell r="JB2414"/>
        </row>
        <row r="2415">
          <cell r="B2415" t="str">
            <v>Primary</v>
          </cell>
          <cell r="C2415" t="str">
            <v>TCRC-1617-8</v>
          </cell>
          <cell r="D2415" t="str">
            <v>RD</v>
          </cell>
          <cell r="E2415" t="str">
            <v>X382</v>
          </cell>
          <cell r="G2415" t="str">
            <v>TCRC</v>
          </cell>
          <cell r="H2415" t="str">
            <v>2016-17</v>
          </cell>
          <cell r="J2415" t="str">
            <v>None</v>
          </cell>
          <cell r="K2415" t="str">
            <v>PDC</v>
          </cell>
          <cell r="L2415" t="str">
            <v>Residential (SRF-4bed)</v>
          </cell>
          <cell r="N2415" t="str">
            <v>New</v>
          </cell>
          <cell r="P2415" t="str">
            <v>In Progress</v>
          </cell>
          <cell r="T2415" t="str">
            <v>NPO</v>
          </cell>
          <cell r="AC2415">
            <v>200000</v>
          </cell>
          <cell r="AD2415">
            <v>250000</v>
          </cell>
          <cell r="AF2415">
            <v>450000</v>
          </cell>
          <cell r="AV2415">
            <v>4</v>
          </cell>
          <cell r="AX2415">
            <v>4</v>
          </cell>
        </row>
        <row r="2416">
          <cell r="B2416" t="str">
            <v>Primary</v>
          </cell>
          <cell r="C2416" t="str">
            <v>TCRC-1617-9</v>
          </cell>
          <cell r="D2416" t="str">
            <v>TS</v>
          </cell>
          <cell r="G2416" t="str">
            <v>TCRC</v>
          </cell>
          <cell r="H2416" t="str">
            <v>2016-17</v>
          </cell>
          <cell r="J2416" t="str">
            <v>None</v>
          </cell>
          <cell r="K2416" t="str">
            <v>PDC</v>
          </cell>
          <cell r="L2416" t="str">
            <v>Transportation</v>
          </cell>
          <cell r="N2416" t="str">
            <v>New</v>
          </cell>
          <cell r="P2416" t="str">
            <v>Completed</v>
          </cell>
          <cell r="T2416" t="str">
            <v>NON-NPO</v>
          </cell>
          <cell r="AE2416">
            <v>100000</v>
          </cell>
          <cell r="AF2416">
            <v>100000</v>
          </cell>
        </row>
        <row r="2417">
          <cell r="B2417" t="str">
            <v>Secondary</v>
          </cell>
          <cell r="C2417" t="str">
            <v>TCRC-1617-10</v>
          </cell>
          <cell r="D2417" t="str">
            <v>RD</v>
          </cell>
          <cell r="E2417" t="str">
            <v>X285</v>
          </cell>
          <cell r="G2417" t="str">
            <v>TCRC</v>
          </cell>
          <cell r="H2417" t="str">
            <v>2016-17</v>
          </cell>
          <cell r="J2417" t="str">
            <v>None</v>
          </cell>
          <cell r="K2417" t="str">
            <v>PDC</v>
          </cell>
          <cell r="L2417" t="str">
            <v>Community Crisis Home (CCH)</v>
          </cell>
          <cell r="N2417" t="str">
            <v>New</v>
          </cell>
          <cell r="P2417" t="str">
            <v>Discontinued</v>
          </cell>
          <cell r="T2417" t="str">
            <v>NPO</v>
          </cell>
        </row>
        <row r="2418">
          <cell r="B2418" t="str">
            <v>Primary</v>
          </cell>
          <cell r="C2418" t="str">
            <v>TCRC-1617-11</v>
          </cell>
          <cell r="D2418" t="str">
            <v>DP</v>
          </cell>
          <cell r="G2418" t="str">
            <v>TCRC</v>
          </cell>
          <cell r="H2418" t="str">
            <v>2016-17</v>
          </cell>
          <cell r="J2418" t="str">
            <v>None</v>
          </cell>
          <cell r="K2418" t="str">
            <v>PDC</v>
          </cell>
          <cell r="L2418" t="str">
            <v>Day Program</v>
          </cell>
          <cell r="N2418" t="str">
            <v>New</v>
          </cell>
          <cell r="P2418" t="str">
            <v>In Progress</v>
          </cell>
          <cell r="T2418" t="str">
            <v>NON-NPO</v>
          </cell>
          <cell r="AE2418">
            <v>60000</v>
          </cell>
          <cell r="AF2418">
            <v>60000</v>
          </cell>
        </row>
        <row r="2419">
          <cell r="B2419" t="str">
            <v>Secondary</v>
          </cell>
          <cell r="C2419" t="str">
            <v>TCRC-1617-12</v>
          </cell>
          <cell r="D2419" t="str">
            <v>RD</v>
          </cell>
          <cell r="E2419" t="str">
            <v>X245</v>
          </cell>
          <cell r="G2419" t="str">
            <v>TCRC</v>
          </cell>
          <cell r="H2419" t="str">
            <v>2016-17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New</v>
          </cell>
          <cell r="P2419" t="str">
            <v>Completed</v>
          </cell>
          <cell r="T2419" t="str">
            <v>NPO</v>
          </cell>
          <cell r="AD2419">
            <v>135000</v>
          </cell>
          <cell r="AF2419">
            <v>135000</v>
          </cell>
          <cell r="BV2419" t="str">
            <v>1090 Carmel Dr</v>
          </cell>
        </row>
        <row r="2420">
          <cell r="B2420" t="str">
            <v>Secondary</v>
          </cell>
          <cell r="C2420" t="str">
            <v>TCRC-1617-13</v>
          </cell>
          <cell r="D2420" t="str">
            <v>RD</v>
          </cell>
          <cell r="E2420" t="str">
            <v>X246</v>
          </cell>
          <cell r="G2420" t="str">
            <v>TCRC</v>
          </cell>
          <cell r="H2420" t="str">
            <v>2016-17</v>
          </cell>
          <cell r="J2420" t="str">
            <v>PDC</v>
          </cell>
          <cell r="K2420" t="str">
            <v>PDC</v>
          </cell>
          <cell r="L2420" t="str">
            <v>Residential (SRF-4bed)</v>
          </cell>
          <cell r="N2420" t="str">
            <v>Continued</v>
          </cell>
          <cell r="P2420" t="str">
            <v>In Progress</v>
          </cell>
          <cell r="T2420" t="str">
            <v>NPO</v>
          </cell>
          <cell r="AD2420">
            <v>50000</v>
          </cell>
          <cell r="AF2420">
            <v>50000</v>
          </cell>
          <cell r="BV2420" t="str">
            <v>515 Fernwood Drive</v>
          </cell>
        </row>
        <row r="2421">
          <cell r="B2421" t="str">
            <v>Secondary</v>
          </cell>
          <cell r="C2421" t="str">
            <v>TCRC-1718-1</v>
          </cell>
          <cell r="D2421" t="str">
            <v>RD</v>
          </cell>
          <cell r="E2421" t="str">
            <v>X116</v>
          </cell>
          <cell r="G2421" t="str">
            <v>TCRC</v>
          </cell>
          <cell r="H2421" t="str">
            <v>2017-18</v>
          </cell>
          <cell r="J2421" t="str">
            <v>PDC</v>
          </cell>
          <cell r="K2421" t="str">
            <v>Regular</v>
          </cell>
          <cell r="L2421" t="str">
            <v>Residential (SRF-6bed)</v>
          </cell>
          <cell r="N2421" t="str">
            <v>Continued</v>
          </cell>
          <cell r="P2421" t="str">
            <v>In Progress</v>
          </cell>
          <cell r="T2421" t="str">
            <v>NPO</v>
          </cell>
          <cell r="BV2421" t="str">
            <v>3851 Howe Road</v>
          </cell>
        </row>
        <row r="2422">
          <cell r="B2422" t="str">
            <v>Primary</v>
          </cell>
          <cell r="C2422" t="str">
            <v>TCRC-1718-2</v>
          </cell>
          <cell r="D2422" t="str">
            <v>DP</v>
          </cell>
          <cell r="E2422" t="str">
            <v>X388</v>
          </cell>
          <cell r="G2422" t="str">
            <v>TCRC</v>
          </cell>
          <cell r="H2422" t="str">
            <v>2017-18</v>
          </cell>
          <cell r="J2422" t="str">
            <v>Regular</v>
          </cell>
          <cell r="K2422" t="str">
            <v>Regular</v>
          </cell>
          <cell r="L2422" t="str">
            <v>Day Program</v>
          </cell>
          <cell r="N2422" t="str">
            <v>New</v>
          </cell>
          <cell r="P2422" t="str">
            <v>In Progress</v>
          </cell>
          <cell r="T2422" t="str">
            <v>NON-NPO</v>
          </cell>
        </row>
        <row r="2423">
          <cell r="B2423" t="str">
            <v>Secondary</v>
          </cell>
          <cell r="C2423" t="str">
            <v>TCRC-1718-3</v>
          </cell>
          <cell r="D2423" t="str">
            <v>RD</v>
          </cell>
          <cell r="E2423" t="str">
            <v>X184</v>
          </cell>
          <cell r="G2423" t="str">
            <v>TCRC</v>
          </cell>
          <cell r="H2423" t="str">
            <v>2017-18</v>
          </cell>
          <cell r="J2423" t="str">
            <v>None</v>
          </cell>
          <cell r="K2423" t="str">
            <v>Regular</v>
          </cell>
          <cell r="L2423" t="str">
            <v>Residential (EBSH-Autism-4bed)</v>
          </cell>
          <cell r="N2423" t="str">
            <v>Continued</v>
          </cell>
          <cell r="P2423" t="str">
            <v>In Progress</v>
          </cell>
          <cell r="T2423" t="str">
            <v>NPO</v>
          </cell>
          <cell r="AE2423">
            <v>100000</v>
          </cell>
          <cell r="AF2423">
            <v>100000</v>
          </cell>
          <cell r="BV2423" t="str">
            <v>4084 Foothill Dr</v>
          </cell>
        </row>
        <row r="2424">
          <cell r="B2424" t="str">
            <v>Secondary</v>
          </cell>
          <cell r="C2424" t="str">
            <v>TCRC-1718-4</v>
          </cell>
          <cell r="D2424" t="str">
            <v>RD</v>
          </cell>
          <cell r="E2424" t="str">
            <v>X333</v>
          </cell>
          <cell r="G2424" t="str">
            <v>TCRC</v>
          </cell>
          <cell r="H2424" t="str">
            <v>2017-18</v>
          </cell>
          <cell r="J2424" t="str">
            <v>PDC</v>
          </cell>
          <cell r="K2424" t="str">
            <v>Regular</v>
          </cell>
          <cell r="L2424" t="str">
            <v>Residential (ARFPSHN-5bed)</v>
          </cell>
          <cell r="N2424" t="str">
            <v>Continued</v>
          </cell>
          <cell r="P2424" t="str">
            <v>In Progress</v>
          </cell>
          <cell r="T2424" t="str">
            <v>NPO</v>
          </cell>
          <cell r="BV2424" t="str">
            <v>3269 Mountain Ridge Road</v>
          </cell>
          <cell r="EI2424">
            <v>42753</v>
          </cell>
        </row>
        <row r="2425">
          <cell r="B2425" t="str">
            <v>Secondary</v>
          </cell>
          <cell r="C2425" t="str">
            <v>TCRC-1718-5</v>
          </cell>
          <cell r="D2425" t="str">
            <v>RD</v>
          </cell>
          <cell r="E2425" t="str">
            <v>X277</v>
          </cell>
          <cell r="G2425" t="str">
            <v>TCRC</v>
          </cell>
          <cell r="H2425" t="str">
            <v>2017-18</v>
          </cell>
          <cell r="J2425" t="str">
            <v>PDC</v>
          </cell>
          <cell r="K2425" t="str">
            <v>Regular</v>
          </cell>
          <cell r="L2425" t="str">
            <v>Residential (ARFPSHN-5bed)</v>
          </cell>
          <cell r="N2425" t="str">
            <v>Continued</v>
          </cell>
          <cell r="P2425" t="str">
            <v>In Progress</v>
          </cell>
          <cell r="T2425" t="str">
            <v>NPO</v>
          </cell>
          <cell r="BV2425" t="str">
            <v>961 Stadium Place</v>
          </cell>
        </row>
        <row r="2426">
          <cell r="B2426" t="str">
            <v>Secondary</v>
          </cell>
          <cell r="C2426" t="str">
            <v>TCRC-1718-6</v>
          </cell>
          <cell r="D2426" t="str">
            <v>RD</v>
          </cell>
          <cell r="E2426" t="str">
            <v>X381</v>
          </cell>
          <cell r="G2426" t="str">
            <v>TCRC</v>
          </cell>
          <cell r="H2426" t="str">
            <v>2017-18</v>
          </cell>
          <cell r="J2426" t="str">
            <v>None</v>
          </cell>
          <cell r="K2426" t="str">
            <v>Regular</v>
          </cell>
          <cell r="L2426" t="str">
            <v>Residential (EBSH-4bed)</v>
          </cell>
          <cell r="N2426" t="str">
            <v>Continued</v>
          </cell>
          <cell r="P2426" t="str">
            <v>In Progress</v>
          </cell>
          <cell r="T2426" t="str">
            <v>NPO</v>
          </cell>
        </row>
        <row r="2427">
          <cell r="B2427" t="str">
            <v>Secondary</v>
          </cell>
          <cell r="C2427" t="str">
            <v>TCRC-1718-7</v>
          </cell>
          <cell r="D2427" t="str">
            <v>RD</v>
          </cell>
          <cell r="E2427" t="str">
            <v>X382</v>
          </cell>
          <cell r="G2427" t="str">
            <v>TCRC</v>
          </cell>
          <cell r="H2427" t="str">
            <v>2017-18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Continued</v>
          </cell>
          <cell r="P2427" t="str">
            <v>In Progress</v>
          </cell>
          <cell r="T2427" t="str">
            <v>NPO</v>
          </cell>
        </row>
        <row r="2428">
          <cell r="B2428" t="str">
            <v>Secondary</v>
          </cell>
          <cell r="C2428" t="str">
            <v>TCRC-1718-8</v>
          </cell>
          <cell r="D2428" t="str">
            <v>RD</v>
          </cell>
          <cell r="E2428" t="str">
            <v>X246</v>
          </cell>
          <cell r="G2428" t="str">
            <v>TCRC</v>
          </cell>
          <cell r="H2428" t="str">
            <v>2017-18</v>
          </cell>
          <cell r="J2428" t="str">
            <v>PDC</v>
          </cell>
          <cell r="K2428" t="str">
            <v>Regular</v>
          </cell>
          <cell r="L2428" t="str">
            <v>Residential (SRF-4bed)</v>
          </cell>
          <cell r="N2428" t="str">
            <v>Continued</v>
          </cell>
          <cell r="P2428" t="str">
            <v>In Progress</v>
          </cell>
          <cell r="T2428" t="str">
            <v>NPO</v>
          </cell>
          <cell r="AE2428">
            <v>150000</v>
          </cell>
          <cell r="AF2428">
            <v>150000</v>
          </cell>
          <cell r="BV2428" t="str">
            <v>515 Fernwood Drive</v>
          </cell>
        </row>
        <row r="2429">
          <cell r="B2429" t="str">
            <v>Secondary</v>
          </cell>
          <cell r="C2429" t="str">
            <v>TCRC-1718-9</v>
          </cell>
          <cell r="D2429" t="str">
            <v>RD</v>
          </cell>
          <cell r="E2429" t="str">
            <v>X245</v>
          </cell>
          <cell r="G2429" t="str">
            <v>TCRC</v>
          </cell>
          <cell r="H2429" t="str">
            <v>2017-18</v>
          </cell>
          <cell r="J2429" t="str">
            <v>PDC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E2429">
            <v>150000</v>
          </cell>
          <cell r="AF2429">
            <v>150000</v>
          </cell>
          <cell r="BV2429" t="str">
            <v>1090 Carmel Dr</v>
          </cell>
        </row>
        <row r="2430">
          <cell r="B2430" t="str">
            <v>Primary</v>
          </cell>
          <cell r="C2430" t="str">
            <v>VMRC-0506-1</v>
          </cell>
          <cell r="D2430" t="str">
            <v>SS</v>
          </cell>
          <cell r="G2430" t="str">
            <v>VMRC</v>
          </cell>
          <cell r="H2430" t="str">
            <v>2005-06</v>
          </cell>
          <cell r="J2430" t="str">
            <v>None</v>
          </cell>
          <cell r="K2430" t="str">
            <v>Regular</v>
          </cell>
          <cell r="L2430" t="str">
            <v>Crisis Support Services</v>
          </cell>
          <cell r="N2430" t="str">
            <v>New</v>
          </cell>
          <cell r="P2430" t="str">
            <v>Completed</v>
          </cell>
          <cell r="T2430" t="str">
            <v>NON-NPO</v>
          </cell>
          <cell r="AE2430">
            <v>75000</v>
          </cell>
          <cell r="AF2430">
            <v>75000</v>
          </cell>
          <cell r="AX2430"/>
          <cell r="EQ2430" t="str">
            <v>N/A</v>
          </cell>
          <cell r="JB2430"/>
        </row>
        <row r="2431">
          <cell r="B2431" t="str">
            <v>Primary</v>
          </cell>
          <cell r="C2431" t="str">
            <v>VMRC-0506-2</v>
          </cell>
          <cell r="D2431" t="str">
            <v>RD</v>
          </cell>
          <cell r="G2431" t="str">
            <v>VMRC</v>
          </cell>
          <cell r="H2431" t="str">
            <v>2005-06</v>
          </cell>
          <cell r="J2431" t="str">
            <v>None</v>
          </cell>
          <cell r="K2431" t="str">
            <v>Regular</v>
          </cell>
          <cell r="L2431" t="str">
            <v>Residential (SRF-6bed)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E2431">
            <v>75000</v>
          </cell>
          <cell r="AF2431">
            <v>75000</v>
          </cell>
          <cell r="AV2431">
            <v>6</v>
          </cell>
          <cell r="AX2431">
            <v>6</v>
          </cell>
          <cell r="BV2431" t="str">
            <v>9810 O'Neil Court</v>
          </cell>
          <cell r="EQ2431" t="str">
            <v>N/A</v>
          </cell>
          <cell r="JB2431"/>
        </row>
        <row r="2432">
          <cell r="B2432" t="str">
            <v>Primary</v>
          </cell>
          <cell r="C2432" t="str">
            <v>VMRC-0506-3</v>
          </cell>
          <cell r="D2432" t="str">
            <v>RD</v>
          </cell>
          <cell r="E2432" t="str">
            <v>X096</v>
          </cell>
          <cell r="G2432" t="str">
            <v>VMRC</v>
          </cell>
          <cell r="H2432" t="str">
            <v>2005-06</v>
          </cell>
          <cell r="J2432" t="str">
            <v>None</v>
          </cell>
          <cell r="K2432" t="str">
            <v>Regular</v>
          </cell>
          <cell r="L2432" t="str">
            <v>Crisis Services Residential (CSR)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E2432">
            <v>90000</v>
          </cell>
          <cell r="AF2432">
            <v>90000</v>
          </cell>
          <cell r="AS2432">
            <v>4</v>
          </cell>
          <cell r="AV2432">
            <v>2</v>
          </cell>
          <cell r="AX2432">
            <v>6</v>
          </cell>
          <cell r="BV2432" t="str">
            <v>Is Now 0607-1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VMRC-0506-4</v>
          </cell>
          <cell r="D2433" t="str">
            <v>RD</v>
          </cell>
          <cell r="G2433" t="str">
            <v>VMRC</v>
          </cell>
          <cell r="H2433" t="str">
            <v>2005-06</v>
          </cell>
          <cell r="J2433" t="str">
            <v>None</v>
          </cell>
          <cell r="K2433" t="str">
            <v>Regular</v>
          </cell>
          <cell r="L2433" t="str">
            <v>Residential (SRF-4bed)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VMRC-0506-5</v>
          </cell>
          <cell r="D2434" t="str">
            <v>RD</v>
          </cell>
          <cell r="G2434" t="str">
            <v>VMRC</v>
          </cell>
          <cell r="H2434" t="str">
            <v>2005-06</v>
          </cell>
          <cell r="J2434" t="str">
            <v>None</v>
          </cell>
          <cell r="K2434" t="str">
            <v>Regular</v>
          </cell>
          <cell r="L2434" t="str">
            <v>Residential (SRF-6bed)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E2434">
            <v>85000</v>
          </cell>
          <cell r="AF2434">
            <v>85000</v>
          </cell>
          <cell r="AS2434">
            <v>3</v>
          </cell>
          <cell r="AV2434">
            <v>3</v>
          </cell>
          <cell r="AX2434">
            <v>6</v>
          </cell>
          <cell r="BV2434" t="str">
            <v>10539 Rudder Way</v>
          </cell>
          <cell r="EQ2434" t="str">
            <v>X</v>
          </cell>
          <cell r="JB2434"/>
        </row>
        <row r="2435">
          <cell r="B2435" t="str">
            <v>Secondary</v>
          </cell>
          <cell r="C2435" t="str">
            <v>VMRC-0607-1</v>
          </cell>
          <cell r="D2435" t="str">
            <v>RD</v>
          </cell>
          <cell r="E2435" t="str">
            <v>X096</v>
          </cell>
          <cell r="G2435" t="str">
            <v>VMRC</v>
          </cell>
          <cell r="H2435" t="str">
            <v>2006-07</v>
          </cell>
          <cell r="J2435" t="str">
            <v>None</v>
          </cell>
          <cell r="K2435" t="str">
            <v>Regular</v>
          </cell>
          <cell r="L2435" t="str">
            <v>Crisis Services Residential (CSR)</v>
          </cell>
          <cell r="N2435" t="str">
            <v>Continued</v>
          </cell>
          <cell r="P2435" t="str">
            <v>Discontinued</v>
          </cell>
          <cell r="T2435" t="str">
            <v>NON-NPO</v>
          </cell>
          <cell r="AE2435">
            <v>30000</v>
          </cell>
          <cell r="AF2435">
            <v>30000</v>
          </cell>
          <cell r="AX2435"/>
          <cell r="BV2435" t="str">
            <v>30987 E. State Route 120</v>
          </cell>
          <cell r="EQ2435" t="str">
            <v>X</v>
          </cell>
          <cell r="JB2435"/>
        </row>
        <row r="2436">
          <cell r="B2436" t="str">
            <v>Primary</v>
          </cell>
          <cell r="C2436" t="str">
            <v>VMRC-0607-2</v>
          </cell>
          <cell r="D2436" t="str">
            <v>RD</v>
          </cell>
          <cell r="G2436" t="str">
            <v>VMRC</v>
          </cell>
          <cell r="H2436" t="str">
            <v>2006-07</v>
          </cell>
          <cell r="J2436" t="str">
            <v>None</v>
          </cell>
          <cell r="K2436" t="str">
            <v>Regular</v>
          </cell>
          <cell r="L2436" t="str">
            <v>Residential (ICF-DDN)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E2436">
            <v>100000</v>
          </cell>
          <cell r="AF2436">
            <v>100000</v>
          </cell>
          <cell r="AV2436">
            <v>6</v>
          </cell>
          <cell r="AX2436">
            <v>6</v>
          </cell>
          <cell r="BV2436" t="str">
            <v>1182 Duvall Court</v>
          </cell>
          <cell r="EQ2436" t="str">
            <v>X</v>
          </cell>
          <cell r="JB2436"/>
        </row>
        <row r="2437">
          <cell r="B2437" t="str">
            <v>Primary</v>
          </cell>
          <cell r="C2437" t="str">
            <v>VMRC-0607-3</v>
          </cell>
          <cell r="D2437" t="str">
            <v>RD</v>
          </cell>
          <cell r="G2437" t="str">
            <v>VMRC</v>
          </cell>
          <cell r="H2437" t="str">
            <v>2006-07</v>
          </cell>
          <cell r="J2437" t="str">
            <v>None</v>
          </cell>
          <cell r="K2437" t="str">
            <v>Regular</v>
          </cell>
          <cell r="L2437" t="str">
            <v>Residential (SRF-6bed)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E2437">
            <v>100000</v>
          </cell>
          <cell r="AF2437">
            <v>100000</v>
          </cell>
          <cell r="AS2437">
            <v>3</v>
          </cell>
          <cell r="AV2437">
            <v>3</v>
          </cell>
          <cell r="AX2437">
            <v>6</v>
          </cell>
          <cell r="BV2437" t="str">
            <v>4124 Mercer Lane</v>
          </cell>
          <cell r="EQ2437" t="str">
            <v>X</v>
          </cell>
          <cell r="JB2437"/>
        </row>
        <row r="2438">
          <cell r="B2438" t="str">
            <v>Primary</v>
          </cell>
          <cell r="C2438" t="str">
            <v>VMRC-0607-4</v>
          </cell>
          <cell r="D2438" t="str">
            <v>RD</v>
          </cell>
          <cell r="G2438" t="str">
            <v>VMRC</v>
          </cell>
          <cell r="H2438" t="str">
            <v>2006-07</v>
          </cell>
          <cell r="J2438" t="str">
            <v>None</v>
          </cell>
          <cell r="K2438" t="str">
            <v>Regular</v>
          </cell>
          <cell r="L2438" t="str">
            <v>Crisis Services Step Down (CSSD)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VMRC-0607-5</v>
          </cell>
          <cell r="D2439" t="str">
            <v>RD</v>
          </cell>
          <cell r="G2439" t="str">
            <v>VMRC</v>
          </cell>
          <cell r="H2439" t="str">
            <v>2006-07</v>
          </cell>
          <cell r="J2439" t="str">
            <v>None</v>
          </cell>
          <cell r="K2439" t="str">
            <v>Regular</v>
          </cell>
          <cell r="L2439" t="str">
            <v>Crisis Services Step Down (CSSD)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VMRC-0607-6</v>
          </cell>
          <cell r="D2440" t="str">
            <v>RD</v>
          </cell>
          <cell r="G2440" t="str">
            <v>VMRC</v>
          </cell>
          <cell r="H2440" t="str">
            <v>2006-07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80000</v>
          </cell>
          <cell r="AF2440">
            <v>80000</v>
          </cell>
          <cell r="AV2440">
            <v>6</v>
          </cell>
          <cell r="AX2440">
            <v>6</v>
          </cell>
          <cell r="BV2440" t="str">
            <v>917 Dyer Lane</v>
          </cell>
          <cell r="EQ2440" t="str">
            <v>X</v>
          </cell>
          <cell r="JB2440"/>
        </row>
        <row r="2441">
          <cell r="B2441" t="str">
            <v>Primary</v>
          </cell>
          <cell r="C2441" t="str">
            <v>VMRC-0607-7</v>
          </cell>
          <cell r="D2441" t="str">
            <v>RD</v>
          </cell>
          <cell r="G2441" t="str">
            <v>VMRC</v>
          </cell>
          <cell r="H2441" t="str">
            <v>2006-07</v>
          </cell>
          <cell r="J2441" t="str">
            <v>None</v>
          </cell>
          <cell r="K2441" t="str">
            <v>Regular</v>
          </cell>
          <cell r="L2441" t="str">
            <v>Residential (SRF-3bed)</v>
          </cell>
          <cell r="N2441" t="str">
            <v>New</v>
          </cell>
          <cell r="P2441" t="str">
            <v>Closed</v>
          </cell>
          <cell r="T2441" t="str">
            <v>NON-NPO</v>
          </cell>
          <cell r="AE2441">
            <v>348000</v>
          </cell>
          <cell r="AF2441">
            <v>348000</v>
          </cell>
          <cell r="AV2441">
            <v>3</v>
          </cell>
          <cell r="AX2441">
            <v>3</v>
          </cell>
          <cell r="BV2441" t="str">
            <v>3541 Townshend Circle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VMRC-0708-1</v>
          </cell>
          <cell r="D2442" t="str">
            <v>RD</v>
          </cell>
          <cell r="G2442" t="str">
            <v>VMRC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(SRF-5bed)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E2442">
            <v>178503</v>
          </cell>
          <cell r="AF2442">
            <v>178503</v>
          </cell>
          <cell r="AV2442">
            <v>5</v>
          </cell>
          <cell r="AX2442">
            <v>5</v>
          </cell>
          <cell r="BV2442" t="str">
            <v>3978 Monique Circle &amp; 2227 Bridgeton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VMRC-0708-2</v>
          </cell>
          <cell r="D2443" t="str">
            <v>RD</v>
          </cell>
          <cell r="G2443" t="str">
            <v>VMRC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(CCF-L4i)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80000</v>
          </cell>
          <cell r="AF2443">
            <v>80000</v>
          </cell>
          <cell r="AS2443">
            <v>1</v>
          </cell>
          <cell r="AV2443">
            <v>5</v>
          </cell>
          <cell r="AX2443">
            <v>6</v>
          </cell>
          <cell r="BV2443" t="str">
            <v>758 Frewert Road</v>
          </cell>
          <cell r="EQ2443" t="str">
            <v>X</v>
          </cell>
          <cell r="JB2443"/>
        </row>
        <row r="2444">
          <cell r="B2444" t="str">
            <v>Primary</v>
          </cell>
          <cell r="C2444" t="str">
            <v>VMRC-0708-3</v>
          </cell>
          <cell r="D2444" t="str">
            <v>SS</v>
          </cell>
          <cell r="G2444" t="str">
            <v>VMRC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Behavioral Services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X2444"/>
          <cell r="JB2444"/>
        </row>
        <row r="2445">
          <cell r="B2445" t="str">
            <v>Primary</v>
          </cell>
          <cell r="C2445" t="str">
            <v>VMRC-0708-4</v>
          </cell>
          <cell r="D2445" t="str">
            <v>RD</v>
          </cell>
          <cell r="G2445" t="str">
            <v>VMRC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Residential (SRF-4bed)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X2445"/>
          <cell r="JB2445"/>
        </row>
        <row r="2446">
          <cell r="B2446" t="str">
            <v>Primary</v>
          </cell>
          <cell r="C2446" t="str">
            <v>VMRC-0708-5</v>
          </cell>
          <cell r="D2446" t="str">
            <v>RD</v>
          </cell>
          <cell r="G2446" t="str">
            <v>VMRC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Crisis Services Step Down (CSSD)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X2446"/>
          <cell r="JB2446"/>
        </row>
        <row r="2447">
          <cell r="B2447" t="str">
            <v>Primary</v>
          </cell>
          <cell r="C2447" t="str">
            <v>VMRC-0708-6</v>
          </cell>
          <cell r="D2447" t="str">
            <v>RD</v>
          </cell>
          <cell r="G2447" t="str">
            <v>VMRC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VMRC-0708-7</v>
          </cell>
          <cell r="D2448" t="str">
            <v>SS</v>
          </cell>
          <cell r="E2448" t="str">
            <v>X097</v>
          </cell>
          <cell r="G2448" t="str">
            <v>VMRC</v>
          </cell>
          <cell r="H2448" t="str">
            <v>2007-08</v>
          </cell>
          <cell r="J2448" t="str">
            <v>None</v>
          </cell>
          <cell r="K2448" t="str">
            <v>Regular</v>
          </cell>
          <cell r="L2448" t="str">
            <v>Crisis Support Services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E2448">
            <v>210000</v>
          </cell>
          <cell r="AF2448">
            <v>210000</v>
          </cell>
          <cell r="AX2448"/>
          <cell r="EQ2448" t="str">
            <v>N/A</v>
          </cell>
          <cell r="JB2448"/>
        </row>
        <row r="2449">
          <cell r="B2449" t="str">
            <v>Primary</v>
          </cell>
          <cell r="C2449" t="str">
            <v>VMRC-0809-1</v>
          </cell>
          <cell r="D2449" t="str">
            <v>RD</v>
          </cell>
          <cell r="G2449" t="str">
            <v>VMRC</v>
          </cell>
          <cell r="H2449" t="str">
            <v>2008-09</v>
          </cell>
          <cell r="J2449" t="str">
            <v>None</v>
          </cell>
          <cell r="K2449" t="str">
            <v>Regular</v>
          </cell>
          <cell r="L2449" t="str">
            <v>Residential (SRF-4bed)</v>
          </cell>
          <cell r="N2449" t="str">
            <v>New</v>
          </cell>
          <cell r="P2449" t="str">
            <v>Not Approved</v>
          </cell>
          <cell r="T2449" t="str">
            <v>NON-NPO</v>
          </cell>
          <cell r="AX2449"/>
          <cell r="JB2449"/>
        </row>
        <row r="2450">
          <cell r="B2450" t="str">
            <v>Primary</v>
          </cell>
          <cell r="C2450" t="str">
            <v>VMRC-0809-2</v>
          </cell>
          <cell r="D2450" t="str">
            <v>RD</v>
          </cell>
          <cell r="G2450" t="str">
            <v>VMRC</v>
          </cell>
          <cell r="H2450" t="str">
            <v>2008-09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VMRC-0809-3</v>
          </cell>
          <cell r="D2451" t="str">
            <v>RD</v>
          </cell>
          <cell r="G2451" t="str">
            <v>VMRC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(SRF-5bed)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E2451">
            <v>86000</v>
          </cell>
          <cell r="AF2451">
            <v>86000</v>
          </cell>
          <cell r="AV2451">
            <v>5</v>
          </cell>
          <cell r="AX2451">
            <v>5</v>
          </cell>
          <cell r="BV2451" t="str">
            <v>153 Charbray Court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VMRC-0809-4</v>
          </cell>
          <cell r="D2452" t="str">
            <v>RD</v>
          </cell>
          <cell r="G2452" t="str">
            <v>VMRC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VMRC-0809-5</v>
          </cell>
          <cell r="D2453" t="str">
            <v>RD</v>
          </cell>
          <cell r="G2453" t="str">
            <v>VMRC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(CCF-L4i)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E2453">
            <v>86000</v>
          </cell>
          <cell r="AF2453">
            <v>86000</v>
          </cell>
          <cell r="AS2453">
            <v>1</v>
          </cell>
          <cell r="AV2453">
            <v>3</v>
          </cell>
          <cell r="AX2453">
            <v>4</v>
          </cell>
          <cell r="BV2453" t="str">
            <v>524 E. Union Avenue</v>
          </cell>
          <cell r="EQ2453" t="str">
            <v>X</v>
          </cell>
          <cell r="JB2453"/>
        </row>
        <row r="2454">
          <cell r="B2454" t="str">
            <v>Primary</v>
          </cell>
          <cell r="C2454" t="str">
            <v>VMRC-0809-6</v>
          </cell>
          <cell r="D2454" t="str">
            <v>MS</v>
          </cell>
          <cell r="G2454" t="str">
            <v>VMRC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Other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E2454">
            <v>8000</v>
          </cell>
          <cell r="AF2454">
            <v>8000</v>
          </cell>
          <cell r="AX2454"/>
          <cell r="EQ2454" t="str">
            <v>N/A</v>
          </cell>
          <cell r="JB2454"/>
        </row>
        <row r="2455">
          <cell r="B2455" t="str">
            <v>Secondary</v>
          </cell>
          <cell r="C2455" t="str">
            <v>VMRC-0910-1</v>
          </cell>
          <cell r="D2455" t="str">
            <v>SS</v>
          </cell>
          <cell r="E2455" t="str">
            <v>X097</v>
          </cell>
          <cell r="G2455" t="str">
            <v>VMRC</v>
          </cell>
          <cell r="H2455" t="str">
            <v>2009-10</v>
          </cell>
          <cell r="J2455" t="str">
            <v>None</v>
          </cell>
          <cell r="K2455" t="str">
            <v>Regular</v>
          </cell>
          <cell r="L2455" t="str">
            <v>Crisis Support Services</v>
          </cell>
          <cell r="N2455" t="str">
            <v>Continued</v>
          </cell>
          <cell r="P2455" t="str">
            <v>Completed</v>
          </cell>
          <cell r="T2455" t="str">
            <v>NON-NPO</v>
          </cell>
          <cell r="AE2455">
            <v>75000</v>
          </cell>
          <cell r="AF2455">
            <v>75000</v>
          </cell>
          <cell r="AX2455"/>
          <cell r="BV2455" t="str">
            <v>10475 Almanor Circle</v>
          </cell>
          <cell r="EQ2455" t="str">
            <v>N/A</v>
          </cell>
          <cell r="JB2455"/>
        </row>
        <row r="2456">
          <cell r="B2456" t="str">
            <v>Primary</v>
          </cell>
          <cell r="C2456" t="str">
            <v>VMRC-0910-2</v>
          </cell>
          <cell r="D2456" t="str">
            <v>RD</v>
          </cell>
          <cell r="G2456" t="str">
            <v>VMRC</v>
          </cell>
          <cell r="H2456" t="str">
            <v>2009-10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VMRC-0910-3</v>
          </cell>
          <cell r="D2457" t="str">
            <v>MS</v>
          </cell>
          <cell r="G2457" t="str">
            <v>VMRC</v>
          </cell>
          <cell r="H2457" t="str">
            <v>2009-10</v>
          </cell>
          <cell r="J2457" t="str">
            <v>None</v>
          </cell>
          <cell r="K2457" t="str">
            <v>Regular</v>
          </cell>
          <cell r="L2457" t="str">
            <v>Other</v>
          </cell>
          <cell r="N2457" t="str">
            <v>New</v>
          </cell>
          <cell r="P2457" t="str">
            <v>Not Approved</v>
          </cell>
          <cell r="T2457" t="str">
            <v>NON-NPO</v>
          </cell>
          <cell r="AX2457"/>
          <cell r="JB2457"/>
        </row>
        <row r="2458">
          <cell r="B2458" t="str">
            <v>Primary</v>
          </cell>
          <cell r="C2458" t="str">
            <v>VMRC-0910-4</v>
          </cell>
          <cell r="D2458" t="str">
            <v>RD</v>
          </cell>
          <cell r="G2458" t="str">
            <v>VMRC</v>
          </cell>
          <cell r="H2458" t="str">
            <v>2009-10</v>
          </cell>
          <cell r="J2458" t="str">
            <v>None</v>
          </cell>
          <cell r="K2458" t="str">
            <v>Regular</v>
          </cell>
          <cell r="L2458" t="str">
            <v>Residential (SRF-5bed)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E2458">
            <v>80000</v>
          </cell>
          <cell r="AF2458">
            <v>80000</v>
          </cell>
          <cell r="AS2458">
            <v>2</v>
          </cell>
          <cell r="AV2458">
            <v>3</v>
          </cell>
          <cell r="AX2458">
            <v>5</v>
          </cell>
          <cell r="BV2458" t="str">
            <v>8816 Damian Court</v>
          </cell>
          <cell r="EQ2458" t="str">
            <v>X</v>
          </cell>
          <cell r="JB2458"/>
        </row>
        <row r="2459">
          <cell r="B2459" t="str">
            <v>Primary</v>
          </cell>
          <cell r="C2459" t="str">
            <v>VMRC-0910-5</v>
          </cell>
          <cell r="D2459" t="str">
            <v>RD</v>
          </cell>
          <cell r="G2459" t="str">
            <v>VMRC</v>
          </cell>
          <cell r="H2459" t="str">
            <v>2009-10</v>
          </cell>
          <cell r="J2459" t="str">
            <v>None</v>
          </cell>
          <cell r="K2459" t="str">
            <v>Regular</v>
          </cell>
          <cell r="L2459" t="str">
            <v>Crisis Services Step Down (CSSD)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E2459">
            <v>75000</v>
          </cell>
          <cell r="AF2459">
            <v>75000</v>
          </cell>
          <cell r="AV2459">
            <v>6</v>
          </cell>
          <cell r="AX2459">
            <v>6</v>
          </cell>
          <cell r="BV2459" t="str">
            <v>10475 Almanor Circle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VMRC-0910-6</v>
          </cell>
          <cell r="D2460" t="str">
            <v>RD</v>
          </cell>
          <cell r="G2460" t="str">
            <v>VMRC</v>
          </cell>
          <cell r="H2460" t="str">
            <v>2009-10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80000</v>
          </cell>
          <cell r="AF2460">
            <v>80000</v>
          </cell>
          <cell r="AS2460">
            <v>1</v>
          </cell>
          <cell r="AV2460">
            <v>5</v>
          </cell>
          <cell r="AX2460">
            <v>6</v>
          </cell>
          <cell r="BV2460" t="str">
            <v>2111 Livingston Lane</v>
          </cell>
          <cell r="EQ2460" t="str">
            <v>X</v>
          </cell>
          <cell r="JB2460"/>
        </row>
        <row r="2461">
          <cell r="B2461" t="str">
            <v>Primary</v>
          </cell>
          <cell r="C2461" t="str">
            <v>VMRC-1011-1</v>
          </cell>
          <cell r="D2461" t="str">
            <v>SS</v>
          </cell>
          <cell r="G2461" t="str">
            <v>VMRC</v>
          </cell>
          <cell r="H2461" t="str">
            <v>2010-11</v>
          </cell>
          <cell r="J2461" t="str">
            <v>None</v>
          </cell>
          <cell r="K2461" t="str">
            <v>Regular</v>
          </cell>
          <cell r="L2461" t="str">
            <v>Crisis Support Services</v>
          </cell>
          <cell r="N2461" t="str">
            <v>Continued</v>
          </cell>
          <cell r="P2461" t="str">
            <v>Not Approved</v>
          </cell>
          <cell r="T2461" t="str">
            <v>NON-NPO</v>
          </cell>
          <cell r="AX2461"/>
          <cell r="JB2461"/>
        </row>
        <row r="2462">
          <cell r="B2462" t="str">
            <v>Primary</v>
          </cell>
          <cell r="C2462" t="str">
            <v>VMRC-1011-2</v>
          </cell>
          <cell r="D2462" t="str">
            <v>RD</v>
          </cell>
          <cell r="G2462" t="str">
            <v>VMRC</v>
          </cell>
          <cell r="H2462" t="str">
            <v>2010-11</v>
          </cell>
          <cell r="J2462" t="str">
            <v>None</v>
          </cell>
          <cell r="K2462" t="str">
            <v>Regular</v>
          </cell>
          <cell r="L2462" t="str">
            <v>Residential (CCF-L4i)</v>
          </cell>
          <cell r="N2462" t="str">
            <v>New</v>
          </cell>
          <cell r="P2462" t="str">
            <v>Closed</v>
          </cell>
          <cell r="T2462" t="str">
            <v>NON-NPO</v>
          </cell>
          <cell r="AE2462">
            <v>73107</v>
          </cell>
          <cell r="AF2462">
            <v>73107</v>
          </cell>
          <cell r="AS2462">
            <v>3</v>
          </cell>
          <cell r="AV2462">
            <v>2</v>
          </cell>
          <cell r="AX2462">
            <v>5</v>
          </cell>
          <cell r="BV2462" t="str">
            <v>1614 Blackbird</v>
          </cell>
          <cell r="EQ2462" t="str">
            <v>X</v>
          </cell>
          <cell r="JB2462"/>
        </row>
        <row r="2463">
          <cell r="B2463" t="str">
            <v>Primary</v>
          </cell>
          <cell r="C2463" t="str">
            <v>VMRC-1011-3</v>
          </cell>
          <cell r="D2463" t="str">
            <v>DP</v>
          </cell>
          <cell r="G2463" t="str">
            <v>VMRC</v>
          </cell>
          <cell r="H2463" t="str">
            <v>2010-11</v>
          </cell>
          <cell r="J2463" t="str">
            <v>None</v>
          </cell>
          <cell r="K2463" t="str">
            <v>Regular</v>
          </cell>
          <cell r="L2463" t="str">
            <v>Day Program</v>
          </cell>
          <cell r="N2463" t="str">
            <v>New</v>
          </cell>
          <cell r="P2463" t="str">
            <v>Discontinued</v>
          </cell>
          <cell r="T2463" t="str">
            <v>NON-NPO</v>
          </cell>
          <cell r="AX2463"/>
          <cell r="JB2463"/>
        </row>
        <row r="2464">
          <cell r="B2464" t="str">
            <v>Primary</v>
          </cell>
          <cell r="C2464" t="str">
            <v>VMRC-1011-4</v>
          </cell>
          <cell r="D2464" t="str">
            <v>SS</v>
          </cell>
          <cell r="G2464" t="str">
            <v>VMRC</v>
          </cell>
          <cell r="H2464" t="str">
            <v>2010-11</v>
          </cell>
          <cell r="J2464" t="str">
            <v>None</v>
          </cell>
          <cell r="K2464" t="str">
            <v>Regular</v>
          </cell>
          <cell r="L2464" t="str">
            <v>Crisis Support Services</v>
          </cell>
          <cell r="N2464" t="str">
            <v>New</v>
          </cell>
          <cell r="P2464" t="str">
            <v>Discontinued</v>
          </cell>
          <cell r="T2464" t="str">
            <v>NON-NPO</v>
          </cell>
          <cell r="AX2464"/>
          <cell r="JB2464"/>
        </row>
        <row r="2465">
          <cell r="B2465" t="str">
            <v>Primary</v>
          </cell>
          <cell r="C2465" t="str">
            <v>VMRC-1011-5</v>
          </cell>
          <cell r="D2465" t="str">
            <v>RD</v>
          </cell>
          <cell r="G2465" t="str">
            <v>VMRC</v>
          </cell>
          <cell r="H2465" t="str">
            <v>2010-11</v>
          </cell>
          <cell r="J2465" t="str">
            <v>None</v>
          </cell>
          <cell r="K2465" t="str">
            <v>Regular</v>
          </cell>
          <cell r="L2465" t="str">
            <v>Residential (CCF-L4i)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E2465">
            <v>93995</v>
          </cell>
          <cell r="AF2465">
            <v>93995</v>
          </cell>
          <cell r="AV2465">
            <v>6</v>
          </cell>
          <cell r="AX2465">
            <v>6</v>
          </cell>
          <cell r="BV2465" t="str">
            <v>36 St. Andrews Road</v>
          </cell>
          <cell r="EQ2465" t="str">
            <v>X</v>
          </cell>
        </row>
        <row r="2466">
          <cell r="B2466" t="str">
            <v>Primary</v>
          </cell>
          <cell r="C2466" t="str">
            <v>VMRC-1112-1</v>
          </cell>
          <cell r="D2466" t="str">
            <v>DP</v>
          </cell>
          <cell r="G2466" t="str">
            <v>VMRC</v>
          </cell>
          <cell r="H2466" t="str">
            <v>2011-12</v>
          </cell>
          <cell r="J2466" t="str">
            <v>None</v>
          </cell>
          <cell r="K2466" t="str">
            <v>Regular</v>
          </cell>
          <cell r="L2466" t="str">
            <v>Day Program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E2466">
            <v>150000</v>
          </cell>
          <cell r="AF2466">
            <v>150000</v>
          </cell>
          <cell r="AX2466"/>
          <cell r="EQ2466" t="str">
            <v>X</v>
          </cell>
          <cell r="JB2466"/>
        </row>
        <row r="2467">
          <cell r="B2467" t="str">
            <v>Primary</v>
          </cell>
          <cell r="C2467" t="str">
            <v>VMRC-1112-2</v>
          </cell>
          <cell r="D2467" t="str">
            <v>SS</v>
          </cell>
          <cell r="G2467" t="str">
            <v>VMRC</v>
          </cell>
          <cell r="H2467" t="str">
            <v>2011-12</v>
          </cell>
          <cell r="J2467" t="str">
            <v>None</v>
          </cell>
          <cell r="K2467" t="str">
            <v>Regular</v>
          </cell>
          <cell r="L2467" t="str">
            <v>Crisis Support Services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X2467"/>
          <cell r="JB2467"/>
        </row>
        <row r="2468">
          <cell r="B2468" t="str">
            <v>Primary</v>
          </cell>
          <cell r="C2468" t="str">
            <v>VMRC-1112-3</v>
          </cell>
          <cell r="D2468" t="str">
            <v>DP</v>
          </cell>
          <cell r="G2468" t="str">
            <v>VMRC</v>
          </cell>
          <cell r="H2468" t="str">
            <v>2011-12</v>
          </cell>
          <cell r="J2468" t="str">
            <v>None</v>
          </cell>
          <cell r="K2468" t="str">
            <v>Regular</v>
          </cell>
          <cell r="L2468" t="str">
            <v>Day Program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E2468">
            <v>80000</v>
          </cell>
          <cell r="AF2468">
            <v>80000</v>
          </cell>
          <cell r="AX2468"/>
          <cell r="BV2468" t="str">
            <v>1217 J Street</v>
          </cell>
          <cell r="EQ2468" t="str">
            <v>X</v>
          </cell>
          <cell r="JB2468"/>
        </row>
        <row r="2469">
          <cell r="B2469" t="str">
            <v>Primary</v>
          </cell>
          <cell r="C2469" t="str">
            <v>VMRC-1112-4</v>
          </cell>
          <cell r="D2469" t="str">
            <v>DP</v>
          </cell>
          <cell r="G2469" t="str">
            <v>VMRC</v>
          </cell>
          <cell r="H2469" t="str">
            <v>2011-12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E2469">
            <v>80000</v>
          </cell>
          <cell r="AF2469">
            <v>80000</v>
          </cell>
          <cell r="AX2469"/>
          <cell r="EQ2469" t="str">
            <v>X</v>
          </cell>
          <cell r="JB2469"/>
        </row>
        <row r="2470">
          <cell r="B2470" t="str">
            <v>Primary</v>
          </cell>
          <cell r="C2470" t="str">
            <v>VMRC-1213-1</v>
          </cell>
          <cell r="D2470" t="str">
            <v>RD</v>
          </cell>
          <cell r="G2470" t="str">
            <v>VMRC</v>
          </cell>
          <cell r="H2470" t="str">
            <v>2012-13</v>
          </cell>
          <cell r="J2470" t="str">
            <v>None</v>
          </cell>
          <cell r="K2470" t="str">
            <v>Regular</v>
          </cell>
          <cell r="L2470" t="str">
            <v>Residential (SRF-4bed)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E2470">
            <v>100000</v>
          </cell>
          <cell r="AF2470">
            <v>100000</v>
          </cell>
          <cell r="AT2470" t="str">
            <v xml:space="preserve"> </v>
          </cell>
          <cell r="AV2470">
            <v>4</v>
          </cell>
          <cell r="AX2470">
            <v>4</v>
          </cell>
          <cell r="BV2470" t="str">
            <v>21390 Eastern Heights Road</v>
          </cell>
          <cell r="EQ2470" t="str">
            <v>X</v>
          </cell>
        </row>
        <row r="2471">
          <cell r="B2471" t="str">
            <v>Primary</v>
          </cell>
          <cell r="C2471" t="str">
            <v>VMRC-1213-2</v>
          </cell>
          <cell r="D2471" t="str">
            <v>RD</v>
          </cell>
          <cell r="E2471" t="str">
            <v>X138</v>
          </cell>
          <cell r="G2471" t="str">
            <v>VMRC</v>
          </cell>
          <cell r="H2471" t="str">
            <v>2012-13</v>
          </cell>
          <cell r="J2471" t="str">
            <v>PDC</v>
          </cell>
          <cell r="K2471" t="str">
            <v>Regular</v>
          </cell>
          <cell r="L2471" t="str">
            <v>10bed or Larger Facility (10+LF)</v>
          </cell>
          <cell r="N2471" t="str">
            <v>New</v>
          </cell>
          <cell r="P2471" t="str">
            <v>In Progress</v>
          </cell>
          <cell r="Q2471" t="str">
            <v>DE/SP</v>
          </cell>
          <cell r="T2471" t="str">
            <v>NON-NPO</v>
          </cell>
          <cell r="AD2471">
            <v>200000</v>
          </cell>
          <cell r="AE2471">
            <v>200000</v>
          </cell>
          <cell r="AF2471">
            <v>400000</v>
          </cell>
          <cell r="AS2471">
            <v>15</v>
          </cell>
          <cell r="AX2471">
            <v>15</v>
          </cell>
          <cell r="BV2471" t="str">
            <v xml:space="preserve">2800 Paulson Rd, </v>
          </cell>
          <cell r="EI2471" t="str">
            <v>X</v>
          </cell>
          <cell r="EK2471">
            <v>42207</v>
          </cell>
          <cell r="EM2471">
            <v>42207</v>
          </cell>
          <cell r="EQ2471">
            <v>43177</v>
          </cell>
          <cell r="JB2471" t="str">
            <v>Yes</v>
          </cell>
        </row>
        <row r="2472">
          <cell r="B2472" t="str">
            <v>Primary</v>
          </cell>
          <cell r="C2472" t="str">
            <v>VMRC-1213-3</v>
          </cell>
          <cell r="D2472" t="str">
            <v>RD</v>
          </cell>
          <cell r="G2472" t="str">
            <v>VMRC</v>
          </cell>
          <cell r="H2472" t="str">
            <v>2012-13</v>
          </cell>
          <cell r="J2472" t="str">
            <v>None</v>
          </cell>
          <cell r="K2472" t="str">
            <v>Regular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E2472">
            <v>80000</v>
          </cell>
          <cell r="AF2472">
            <v>80000</v>
          </cell>
          <cell r="AV2472">
            <v>5</v>
          </cell>
          <cell r="AX2472">
            <v>5</v>
          </cell>
          <cell r="BV2472" t="str">
            <v>2650 Pinebrook Drive</v>
          </cell>
          <cell r="EQ2472" t="str">
            <v>X</v>
          </cell>
          <cell r="JB2472"/>
        </row>
        <row r="2473">
          <cell r="B2473" t="str">
            <v>Primary</v>
          </cell>
          <cell r="C2473" t="str">
            <v>VMRC-1213-4</v>
          </cell>
          <cell r="D2473" t="str">
            <v>RD</v>
          </cell>
          <cell r="G2473" t="str">
            <v>VMRC</v>
          </cell>
          <cell r="H2473" t="str">
            <v>2012-13</v>
          </cell>
          <cell r="J2473" t="str">
            <v>None</v>
          </cell>
          <cell r="K2473" t="str">
            <v>Regular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E2473">
            <v>80000</v>
          </cell>
          <cell r="AF2473">
            <v>80000</v>
          </cell>
          <cell r="AS2473">
            <v>3</v>
          </cell>
          <cell r="AV2473">
            <v>2</v>
          </cell>
          <cell r="AX2473">
            <v>5</v>
          </cell>
          <cell r="BV2473" t="str">
            <v>21373 Eastern Heights Road</v>
          </cell>
        </row>
        <row r="2474">
          <cell r="B2474" t="str">
            <v>Primary</v>
          </cell>
          <cell r="C2474" t="str">
            <v>VMRC-1213-5</v>
          </cell>
          <cell r="D2474" t="str">
            <v>RD</v>
          </cell>
          <cell r="G2474" t="str">
            <v>VMRC</v>
          </cell>
          <cell r="H2474" t="str">
            <v>2012-13</v>
          </cell>
          <cell r="J2474" t="str">
            <v>None</v>
          </cell>
          <cell r="K2474" t="str">
            <v>Regular</v>
          </cell>
          <cell r="L2474" t="str">
            <v>Residential (SRF-5bed)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80000</v>
          </cell>
          <cell r="AF2474">
            <v>80000</v>
          </cell>
          <cell r="AS2474">
            <v>2</v>
          </cell>
          <cell r="AV2474">
            <v>3</v>
          </cell>
          <cell r="AX2474">
            <v>5</v>
          </cell>
          <cell r="BV2474" t="str">
            <v>2673 E. Junction Drive</v>
          </cell>
        </row>
        <row r="2475">
          <cell r="B2475" t="str">
            <v>Primary</v>
          </cell>
          <cell r="C2475" t="str">
            <v>VMRC-1213-6</v>
          </cell>
          <cell r="D2475" t="str">
            <v>TD</v>
          </cell>
          <cell r="G2475" t="str">
            <v>VMRC</v>
          </cell>
          <cell r="H2475" t="str">
            <v>2012-13</v>
          </cell>
          <cell r="J2475" t="str">
            <v>None</v>
          </cell>
          <cell r="K2475" t="str">
            <v>Regular</v>
          </cell>
          <cell r="L2475" t="str">
            <v>Training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X2475"/>
          <cell r="JB2475"/>
        </row>
        <row r="2476">
          <cell r="B2476" t="str">
            <v>Primary</v>
          </cell>
          <cell r="C2476" t="str">
            <v>VMRC-1213-7</v>
          </cell>
          <cell r="D2476" t="str">
            <v>MS</v>
          </cell>
          <cell r="G2476" t="str">
            <v>VMRC</v>
          </cell>
          <cell r="H2476" t="str">
            <v>2012-13</v>
          </cell>
          <cell r="J2476" t="str">
            <v>None</v>
          </cell>
          <cell r="K2476" t="str">
            <v>Regular</v>
          </cell>
          <cell r="L2476" t="str">
            <v>Other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E2476">
            <v>7125</v>
          </cell>
          <cell r="AF2476">
            <v>7125</v>
          </cell>
          <cell r="AX2476"/>
          <cell r="JB2476"/>
        </row>
        <row r="2477">
          <cell r="B2477" t="str">
            <v>Primary</v>
          </cell>
          <cell r="C2477" t="str">
            <v>VMRC-1314-1</v>
          </cell>
          <cell r="D2477" t="str">
            <v>DP</v>
          </cell>
          <cell r="G2477" t="str">
            <v>VMRC</v>
          </cell>
          <cell r="H2477" t="str">
            <v>2013-14</v>
          </cell>
          <cell r="J2477" t="str">
            <v>None</v>
          </cell>
          <cell r="K2477" t="str">
            <v>Regular</v>
          </cell>
          <cell r="L2477" t="str">
            <v>Day Program</v>
          </cell>
          <cell r="N2477" t="str">
            <v>New</v>
          </cell>
          <cell r="P2477" t="str">
            <v>Discontinued</v>
          </cell>
          <cell r="T2477" t="str">
            <v>NON-NPO</v>
          </cell>
          <cell r="AX2477"/>
          <cell r="JB2477"/>
        </row>
        <row r="2478">
          <cell r="B2478" t="str">
            <v>Primary</v>
          </cell>
          <cell r="C2478" t="str">
            <v>VMRC-1314-2</v>
          </cell>
          <cell r="D2478" t="str">
            <v>RD</v>
          </cell>
          <cell r="G2478" t="str">
            <v>VMRC</v>
          </cell>
          <cell r="H2478" t="str">
            <v>2013-14</v>
          </cell>
          <cell r="J2478" t="str">
            <v>None</v>
          </cell>
          <cell r="K2478" t="str">
            <v>Regular</v>
          </cell>
          <cell r="L2478" t="str">
            <v>Crisis Services Step Down (CSSD)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>
            <v>5</v>
          </cell>
          <cell r="BV2478" t="str">
            <v>5345 Barbados Circle</v>
          </cell>
        </row>
        <row r="2479">
          <cell r="B2479" t="str">
            <v>Primary</v>
          </cell>
          <cell r="C2479" t="str">
            <v>VMRC-1314-3</v>
          </cell>
          <cell r="D2479" t="str">
            <v>RD</v>
          </cell>
          <cell r="G2479" t="str">
            <v>VMRC</v>
          </cell>
          <cell r="H2479" t="str">
            <v>2013-14</v>
          </cell>
          <cell r="J2479" t="str">
            <v>None</v>
          </cell>
          <cell r="K2479" t="str">
            <v>Regular</v>
          </cell>
          <cell r="L2479" t="str">
            <v>Crisis Services Step Down (CSSD)</v>
          </cell>
          <cell r="N2479" t="str">
            <v>New</v>
          </cell>
          <cell r="P2479" t="str">
            <v>Not Approved</v>
          </cell>
          <cell r="T2479" t="str">
            <v>NON-NPO</v>
          </cell>
          <cell r="AX2479"/>
          <cell r="JB2479"/>
        </row>
        <row r="2480">
          <cell r="B2480" t="str">
            <v>Primary</v>
          </cell>
          <cell r="C2480" t="str">
            <v>VMRC-1314-4</v>
          </cell>
          <cell r="D2480" t="str">
            <v>RD</v>
          </cell>
          <cell r="G2480" t="str">
            <v>VMRC</v>
          </cell>
          <cell r="H2480" t="str">
            <v>2013-14</v>
          </cell>
          <cell r="J2480" t="str">
            <v>None</v>
          </cell>
          <cell r="K2480" t="str">
            <v>Regular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E2480">
            <v>80000</v>
          </cell>
          <cell r="AF2480">
            <v>80000</v>
          </cell>
          <cell r="AV2480">
            <v>5</v>
          </cell>
          <cell r="AX2480">
            <v>5</v>
          </cell>
          <cell r="BV2480" t="str">
            <v>2602 Breaker Way</v>
          </cell>
        </row>
        <row r="2481">
          <cell r="B2481" t="str">
            <v>Primary</v>
          </cell>
          <cell r="C2481" t="str">
            <v>VMRC-1314-5</v>
          </cell>
          <cell r="D2481" t="str">
            <v>RD</v>
          </cell>
          <cell r="G2481" t="str">
            <v>VMRC</v>
          </cell>
          <cell r="H2481" t="str">
            <v>2013-14</v>
          </cell>
          <cell r="J2481" t="str">
            <v>None</v>
          </cell>
          <cell r="K2481" t="str">
            <v>Regular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E2481">
            <v>80000</v>
          </cell>
          <cell r="AF2481">
            <v>80000</v>
          </cell>
          <cell r="AV2481">
            <v>5</v>
          </cell>
          <cell r="AX2481">
            <v>5</v>
          </cell>
          <cell r="BV2481" t="str">
            <v>2428 Warlow Lane</v>
          </cell>
        </row>
        <row r="2482">
          <cell r="B2482" t="str">
            <v>Primary</v>
          </cell>
          <cell r="C2482" t="str">
            <v>VMRC-1314-6</v>
          </cell>
          <cell r="D2482" t="str">
            <v>RD</v>
          </cell>
          <cell r="G2482" t="str">
            <v>VMRC</v>
          </cell>
          <cell r="H2482" t="str">
            <v>2013-14</v>
          </cell>
          <cell r="J2482" t="str">
            <v>None</v>
          </cell>
          <cell r="K2482" t="str">
            <v>Regular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80000</v>
          </cell>
          <cell r="AF2482">
            <v>80000</v>
          </cell>
          <cell r="AV2482">
            <v>5</v>
          </cell>
          <cell r="AX2482">
            <v>5</v>
          </cell>
          <cell r="BV2482" t="str">
            <v>9555 Priscilla Lane</v>
          </cell>
        </row>
        <row r="2483">
          <cell r="B2483" t="str">
            <v>Secondary</v>
          </cell>
          <cell r="C2483" t="str">
            <v>VMRC-1314-7</v>
          </cell>
          <cell r="D2483" t="str">
            <v>RD</v>
          </cell>
          <cell r="E2483" t="str">
            <v>X138</v>
          </cell>
          <cell r="G2483" t="str">
            <v>VMRC</v>
          </cell>
          <cell r="H2483" t="str">
            <v>2013-14</v>
          </cell>
          <cell r="J2483" t="str">
            <v>PDC</v>
          </cell>
          <cell r="K2483" t="str">
            <v>Regular</v>
          </cell>
          <cell r="L2483" t="str">
            <v>10bed or Larger Facility (10+LF)</v>
          </cell>
          <cell r="N2483" t="str">
            <v>Continued</v>
          </cell>
          <cell r="P2483" t="str">
            <v>In Progress</v>
          </cell>
          <cell r="Q2483" t="str">
            <v>DE/SP</v>
          </cell>
          <cell r="T2483" t="str">
            <v>NON-NPO</v>
          </cell>
          <cell r="AE2483">
            <v>215000</v>
          </cell>
          <cell r="AF2483">
            <v>215000</v>
          </cell>
          <cell r="AX2483"/>
          <cell r="BV2483" t="str">
            <v xml:space="preserve">2800 Paulson Rd, </v>
          </cell>
          <cell r="JB2483"/>
        </row>
        <row r="2484">
          <cell r="B2484" t="str">
            <v>Primary</v>
          </cell>
          <cell r="C2484" t="str">
            <v>VMRC-1415-1</v>
          </cell>
          <cell r="D2484" t="str">
            <v>RD</v>
          </cell>
          <cell r="G2484" t="str">
            <v>VMRC</v>
          </cell>
          <cell r="H2484" t="str">
            <v>2014-15</v>
          </cell>
          <cell r="J2484" t="str">
            <v>None</v>
          </cell>
          <cell r="K2484" t="str">
            <v>Regular</v>
          </cell>
          <cell r="L2484" t="str">
            <v>Crisis Services Step Down (CSSD)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E2484">
            <v>90000</v>
          </cell>
          <cell r="AF2484">
            <v>90000</v>
          </cell>
          <cell r="AS2484">
            <v>2</v>
          </cell>
          <cell r="AV2484">
            <v>3</v>
          </cell>
          <cell r="AX2484">
            <v>5</v>
          </cell>
          <cell r="BV2484" t="str">
            <v>560 Ashland Street, Turlock, CA</v>
          </cell>
          <cell r="EI2484">
            <v>42185</v>
          </cell>
          <cell r="EK2484">
            <v>42222</v>
          </cell>
          <cell r="EM2484">
            <v>42222</v>
          </cell>
          <cell r="EQ2484">
            <v>42727</v>
          </cell>
          <cell r="EY2484" t="str">
            <v>X</v>
          </cell>
        </row>
        <row r="2485">
          <cell r="B2485" t="str">
            <v>Primary</v>
          </cell>
          <cell r="C2485" t="str">
            <v>VMRC-1415-2</v>
          </cell>
          <cell r="D2485" t="str">
            <v>RD</v>
          </cell>
          <cell r="G2485" t="str">
            <v>VMRC</v>
          </cell>
          <cell r="H2485" t="str">
            <v>2014-15</v>
          </cell>
          <cell r="J2485" t="str">
            <v>None</v>
          </cell>
          <cell r="K2485" t="str">
            <v>Regular</v>
          </cell>
          <cell r="L2485" t="str">
            <v>Residential (SRF-3bed)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80000</v>
          </cell>
          <cell r="AF2485">
            <v>80000</v>
          </cell>
          <cell r="AV2485">
            <v>3</v>
          </cell>
          <cell r="AX2485">
            <v>3</v>
          </cell>
          <cell r="BV2485" t="str">
            <v>3108 Princeton Ave</v>
          </cell>
          <cell r="JB2485"/>
        </row>
        <row r="2486">
          <cell r="B2486" t="str">
            <v>Primary</v>
          </cell>
          <cell r="C2486" t="str">
            <v>VMRC-1415-3</v>
          </cell>
          <cell r="D2486" t="str">
            <v>RD</v>
          </cell>
          <cell r="G2486" t="str">
            <v>VMRC</v>
          </cell>
          <cell r="H2486" t="str">
            <v>2014-15</v>
          </cell>
          <cell r="J2486" t="str">
            <v>PDC</v>
          </cell>
          <cell r="K2486" t="str">
            <v>Regular</v>
          </cell>
          <cell r="L2486" t="str">
            <v>Residential (SRF-5bed)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E2486">
            <v>80000</v>
          </cell>
          <cell r="AF2486">
            <v>80000</v>
          </cell>
          <cell r="AS2486">
            <v>3</v>
          </cell>
          <cell r="AV2486">
            <v>2</v>
          </cell>
          <cell r="AX2486">
            <v>5</v>
          </cell>
          <cell r="BV2486" t="str">
            <v>949 Wilora</v>
          </cell>
          <cell r="EI2486" t="str">
            <v>X</v>
          </cell>
          <cell r="EK2486">
            <v>42543</v>
          </cell>
          <cell r="EM2486">
            <v>42543</v>
          </cell>
          <cell r="EQ2486">
            <v>42893</v>
          </cell>
          <cell r="EY2486" t="str">
            <v>X</v>
          </cell>
          <cell r="JB2486" t="str">
            <v>Yes</v>
          </cell>
        </row>
        <row r="2487">
          <cell r="B2487" t="str">
            <v>Primary</v>
          </cell>
          <cell r="C2487" t="str">
            <v>VMRC-1415-4</v>
          </cell>
          <cell r="D2487" t="str">
            <v>RD</v>
          </cell>
          <cell r="G2487" t="str">
            <v>VMRC</v>
          </cell>
          <cell r="H2487" t="str">
            <v>2014-15</v>
          </cell>
          <cell r="J2487" t="str">
            <v>None</v>
          </cell>
          <cell r="K2487" t="str">
            <v>Regular</v>
          </cell>
          <cell r="L2487" t="str">
            <v>Residential (SRF-5bed)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12773 N. Lower Sacramento Road, Lodi</v>
          </cell>
        </row>
        <row r="2488">
          <cell r="B2488" t="str">
            <v>Secondary</v>
          </cell>
          <cell r="C2488" t="str">
            <v>VMRC-1415-5</v>
          </cell>
          <cell r="D2488" t="str">
            <v>RD</v>
          </cell>
          <cell r="E2488" t="str">
            <v>X138</v>
          </cell>
          <cell r="G2488" t="str">
            <v>VMRC</v>
          </cell>
          <cell r="H2488" t="str">
            <v>2014-15</v>
          </cell>
          <cell r="J2488" t="str">
            <v>PDC</v>
          </cell>
          <cell r="K2488" t="str">
            <v>Regular</v>
          </cell>
          <cell r="L2488" t="str">
            <v>10bed or Larger Facility (10+LF)</v>
          </cell>
          <cell r="N2488" t="str">
            <v>Continued</v>
          </cell>
          <cell r="P2488" t="str">
            <v>In Progress</v>
          </cell>
          <cell r="Q2488" t="str">
            <v>DE/SP</v>
          </cell>
          <cell r="T2488" t="str">
            <v>NON-NPO</v>
          </cell>
          <cell r="AE2488">
            <v>183554.6</v>
          </cell>
          <cell r="AF2488">
            <v>183554.6</v>
          </cell>
          <cell r="BV2488" t="str">
            <v xml:space="preserve">2800 Paulson Rd, </v>
          </cell>
        </row>
        <row r="2489">
          <cell r="B2489" t="str">
            <v>Primary</v>
          </cell>
          <cell r="C2489" t="str">
            <v>VMRC-1415-6</v>
          </cell>
          <cell r="D2489" t="str">
            <v>RD</v>
          </cell>
          <cell r="G2489" t="str">
            <v>VMRC</v>
          </cell>
          <cell r="H2489" t="str">
            <v>2014-15</v>
          </cell>
          <cell r="J2489" t="str">
            <v>None</v>
          </cell>
          <cell r="K2489" t="str">
            <v>RAP</v>
          </cell>
          <cell r="L2489" t="str">
            <v>Residential (SRF-5bed)</v>
          </cell>
          <cell r="N2489" t="str">
            <v>New</v>
          </cell>
          <cell r="P2489" t="str">
            <v>Discontinued</v>
          </cell>
          <cell r="Q2489" t="str">
            <v>DE/SP</v>
          </cell>
          <cell r="T2489" t="str">
            <v>NON-NPO</v>
          </cell>
          <cell r="AX2489"/>
          <cell r="JB2489"/>
        </row>
        <row r="2490">
          <cell r="B2490" t="str">
            <v>Primary</v>
          </cell>
          <cell r="C2490" t="str">
            <v>VMRC-1516-1</v>
          </cell>
          <cell r="D2490" t="str">
            <v>RD</v>
          </cell>
          <cell r="G2490" t="str">
            <v>VMRC</v>
          </cell>
          <cell r="H2490" t="str">
            <v>2015-16</v>
          </cell>
          <cell r="J2490" t="str">
            <v>None</v>
          </cell>
          <cell r="K2490" t="str">
            <v>Regular</v>
          </cell>
          <cell r="L2490" t="str">
            <v>Residential (SRF-5bed)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80000</v>
          </cell>
          <cell r="AF2490">
            <v>80000</v>
          </cell>
          <cell r="AS2490">
            <v>1</v>
          </cell>
          <cell r="AV2490">
            <v>4</v>
          </cell>
          <cell r="AX2490">
            <v>5</v>
          </cell>
          <cell r="BV2490" t="str">
            <v>3832 N. Cherryland</v>
          </cell>
          <cell r="EI2490">
            <v>42551</v>
          </cell>
          <cell r="EK2490">
            <v>42622</v>
          </cell>
          <cell r="EY2490" t="str">
            <v>X</v>
          </cell>
        </row>
        <row r="2491">
          <cell r="B2491" t="str">
            <v>Primary</v>
          </cell>
          <cell r="C2491" t="str">
            <v>VMRC-1516-2</v>
          </cell>
          <cell r="D2491" t="str">
            <v>RD</v>
          </cell>
          <cell r="G2491" t="str">
            <v>VMRC</v>
          </cell>
          <cell r="H2491" t="str">
            <v>2015-16</v>
          </cell>
          <cell r="J2491" t="str">
            <v>None</v>
          </cell>
          <cell r="K2491" t="str">
            <v>Regular</v>
          </cell>
          <cell r="L2491" t="str">
            <v>Residential (SRF-5bed)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100000</v>
          </cell>
          <cell r="AF2491">
            <v>100000</v>
          </cell>
          <cell r="AV2491">
            <v>5</v>
          </cell>
          <cell r="AX2491">
            <v>5</v>
          </cell>
          <cell r="BV2491" t="str">
            <v>3108 Princeton Ave</v>
          </cell>
          <cell r="EI2491">
            <v>42174</v>
          </cell>
          <cell r="EK2491">
            <v>42833</v>
          </cell>
          <cell r="EM2491">
            <v>42833</v>
          </cell>
          <cell r="EQ2491">
            <v>42898</v>
          </cell>
          <cell r="EY2491" t="str">
            <v>X</v>
          </cell>
        </row>
        <row r="2492">
          <cell r="B2492" t="str">
            <v>Primary</v>
          </cell>
          <cell r="C2492" t="str">
            <v>VMRC-1516-3</v>
          </cell>
          <cell r="D2492" t="str">
            <v>RD</v>
          </cell>
          <cell r="G2492" t="str">
            <v>VMRC</v>
          </cell>
          <cell r="H2492" t="str">
            <v>2015-16</v>
          </cell>
          <cell r="J2492" t="str">
            <v>None</v>
          </cell>
          <cell r="K2492" t="str">
            <v>Regular</v>
          </cell>
          <cell r="L2492" t="str">
            <v>Residential (SRF-5bed)</v>
          </cell>
          <cell r="N2492" t="str">
            <v>New</v>
          </cell>
          <cell r="P2492" t="str">
            <v>In Progress</v>
          </cell>
          <cell r="T2492" t="str">
            <v>NON-NPO</v>
          </cell>
          <cell r="AE2492">
            <v>100000</v>
          </cell>
          <cell r="AF2492">
            <v>100000</v>
          </cell>
          <cell r="AS2492">
            <v>3</v>
          </cell>
          <cell r="AV2492">
            <v>2</v>
          </cell>
          <cell r="AX2492">
            <v>5</v>
          </cell>
          <cell r="BV2492" t="str">
            <v>2210 Clock Tower Court</v>
          </cell>
          <cell r="EI2492">
            <v>42551</v>
          </cell>
          <cell r="EK2492">
            <v>42720</v>
          </cell>
          <cell r="EM2492">
            <v>42720</v>
          </cell>
          <cell r="EQ2492" t="str">
            <v>N/A</v>
          </cell>
        </row>
        <row r="2493">
          <cell r="B2493" t="str">
            <v>Primary</v>
          </cell>
          <cell r="C2493" t="str">
            <v>VMRC-1516-4</v>
          </cell>
          <cell r="D2493" t="str">
            <v>RD</v>
          </cell>
          <cell r="G2493" t="str">
            <v>VMRC</v>
          </cell>
          <cell r="H2493" t="str">
            <v>2015-16</v>
          </cell>
          <cell r="J2493" t="str">
            <v>PDC</v>
          </cell>
          <cell r="K2493" t="str">
            <v>Regular</v>
          </cell>
          <cell r="L2493" t="str">
            <v>Residential (ICF-DDCN)</v>
          </cell>
          <cell r="N2493" t="str">
            <v>New</v>
          </cell>
          <cell r="P2493" t="str">
            <v>Discontinued</v>
          </cell>
          <cell r="T2493" t="str">
            <v>NON-NPO</v>
          </cell>
          <cell r="AS2493">
            <v>3</v>
          </cell>
          <cell r="AV2493">
            <v>3</v>
          </cell>
          <cell r="AX2493">
            <v>6</v>
          </cell>
          <cell r="BV2493" t="str">
            <v>TBD</v>
          </cell>
        </row>
        <row r="2494">
          <cell r="B2494" t="str">
            <v>Primary</v>
          </cell>
          <cell r="C2494" t="str">
            <v>VMRC-1617-1</v>
          </cell>
          <cell r="D2494" t="str">
            <v>SS</v>
          </cell>
          <cell r="E2494" t="str">
            <v>X357</v>
          </cell>
          <cell r="G2494" t="str">
            <v>VMRC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Crisis Support Services</v>
          </cell>
          <cell r="N2494" t="str">
            <v>New</v>
          </cell>
          <cell r="P2494" t="str">
            <v>In Progress</v>
          </cell>
          <cell r="T2494" t="str">
            <v>NON-NPO</v>
          </cell>
          <cell r="AE2494">
            <v>230000</v>
          </cell>
          <cell r="AF2494">
            <v>230000</v>
          </cell>
          <cell r="EI2494">
            <v>42916</v>
          </cell>
          <cell r="JB2494" t="str">
            <v>Yes</v>
          </cell>
        </row>
        <row r="2495">
          <cell r="B2495" t="str">
            <v>Primary</v>
          </cell>
          <cell r="C2495" t="str">
            <v>VMRC-1617-2</v>
          </cell>
          <cell r="D2495" t="str">
            <v>RD</v>
          </cell>
          <cell r="G2495" t="str">
            <v>VMRC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(SRF-5bed)</v>
          </cell>
          <cell r="N2495" t="str">
            <v>New</v>
          </cell>
          <cell r="P2495" t="str">
            <v>In Progress</v>
          </cell>
          <cell r="T2495" t="str">
            <v>NON-NPO</v>
          </cell>
          <cell r="AE2495">
            <v>90000</v>
          </cell>
          <cell r="AF2495">
            <v>90000</v>
          </cell>
          <cell r="AV2495">
            <v>5</v>
          </cell>
          <cell r="AX2495">
            <v>5</v>
          </cell>
          <cell r="BV2495" t="str">
            <v xml:space="preserve">14151 N Tully Rd. </v>
          </cell>
          <cell r="EI2495">
            <v>42907</v>
          </cell>
          <cell r="EK2495">
            <v>42977</v>
          </cell>
          <cell r="EM2495">
            <v>42977</v>
          </cell>
          <cell r="EQ2495">
            <v>43138</v>
          </cell>
        </row>
        <row r="2496">
          <cell r="B2496" t="str">
            <v>Primary</v>
          </cell>
          <cell r="C2496" t="str">
            <v>VMRC-1617-3</v>
          </cell>
          <cell r="D2496" t="str">
            <v>RD</v>
          </cell>
          <cell r="G2496" t="str">
            <v>VMRC</v>
          </cell>
          <cell r="H2496" t="str">
            <v>2016-17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In Progress</v>
          </cell>
          <cell r="T2496" t="str">
            <v>NON-NPO</v>
          </cell>
          <cell r="AE2496">
            <v>90000</v>
          </cell>
          <cell r="AF2496">
            <v>90000</v>
          </cell>
          <cell r="AV2496">
            <v>5</v>
          </cell>
          <cell r="AX2496">
            <v>5</v>
          </cell>
          <cell r="BV2496" t="str">
            <v>3716 Jagger Lane</v>
          </cell>
          <cell r="EI2496">
            <v>42907</v>
          </cell>
        </row>
        <row r="2497">
          <cell r="B2497" t="str">
            <v>Primary</v>
          </cell>
          <cell r="C2497" t="str">
            <v>VMRC-1617-4</v>
          </cell>
          <cell r="D2497" t="str">
            <v>LDP</v>
          </cell>
          <cell r="G2497" t="str">
            <v>VMRC</v>
          </cell>
          <cell r="H2497" t="str">
            <v>2016-17</v>
          </cell>
          <cell r="J2497" t="str">
            <v>PDC</v>
          </cell>
          <cell r="K2497" t="str">
            <v>PDC</v>
          </cell>
          <cell r="L2497" t="str">
            <v>Licensed Day Program</v>
          </cell>
          <cell r="N2497" t="str">
            <v>New</v>
          </cell>
          <cell r="P2497" t="str">
            <v>In Progress</v>
          </cell>
          <cell r="T2497" t="str">
            <v>NON-NPO</v>
          </cell>
          <cell r="AE2497">
            <v>150000</v>
          </cell>
          <cell r="AF2497">
            <v>150000</v>
          </cell>
          <cell r="EI2497" t="str">
            <v>X</v>
          </cell>
          <cell r="JB2497" t="str">
            <v>Yes</v>
          </cell>
        </row>
        <row r="2498">
          <cell r="B2498" t="str">
            <v>Primary</v>
          </cell>
          <cell r="C2498" t="str">
            <v>VMRC-1617-5</v>
          </cell>
          <cell r="D2498" t="str">
            <v>RD</v>
          </cell>
          <cell r="G2498" t="str">
            <v>VMRC</v>
          </cell>
          <cell r="H2498" t="str">
            <v>2016-17</v>
          </cell>
          <cell r="J2498" t="str">
            <v>PDC</v>
          </cell>
          <cell r="K2498" t="str">
            <v>PDC</v>
          </cell>
          <cell r="L2498" t="str">
            <v>Residential (ICF-DDCN)</v>
          </cell>
          <cell r="N2498" t="str">
            <v>New</v>
          </cell>
          <cell r="P2498" t="str">
            <v>Discontinued</v>
          </cell>
          <cell r="T2498" t="str">
            <v>NON-NPO</v>
          </cell>
          <cell r="AS2498">
            <v>2</v>
          </cell>
          <cell r="AV2498">
            <v>2</v>
          </cell>
          <cell r="AX2498">
            <v>4</v>
          </cell>
        </row>
        <row r="2499">
          <cell r="B2499" t="str">
            <v>Secondary</v>
          </cell>
          <cell r="C2499" t="str">
            <v>VMRC-1617-6</v>
          </cell>
          <cell r="D2499" t="str">
            <v>SS</v>
          </cell>
          <cell r="E2499" t="str">
            <v>X357</v>
          </cell>
          <cell r="G2499" t="str">
            <v>VMRC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Crisis Support Services</v>
          </cell>
          <cell r="N2499" t="str">
            <v>New</v>
          </cell>
          <cell r="P2499" t="str">
            <v>In Progress</v>
          </cell>
          <cell r="T2499" t="str">
            <v>NON-NPO</v>
          </cell>
          <cell r="AE2499">
            <v>120000</v>
          </cell>
          <cell r="AF2499">
            <v>120000</v>
          </cell>
        </row>
        <row r="2500">
          <cell r="B2500" t="str">
            <v>Primary</v>
          </cell>
          <cell r="C2500" t="str">
            <v>VMRC-1718-3</v>
          </cell>
          <cell r="D2500" t="str">
            <v>RD</v>
          </cell>
          <cell r="G2500" t="str">
            <v>VMRC</v>
          </cell>
          <cell r="H2500" t="str">
            <v>2017-18</v>
          </cell>
          <cell r="J2500" t="str">
            <v>Regular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In Progress</v>
          </cell>
          <cell r="T2500" t="str">
            <v>NON-NPO</v>
          </cell>
          <cell r="AE2500">
            <v>100000</v>
          </cell>
          <cell r="AF2500">
            <v>100000</v>
          </cell>
          <cell r="AS2500">
            <v>2</v>
          </cell>
          <cell r="AV2500">
            <v>2</v>
          </cell>
          <cell r="AX2500">
            <v>4</v>
          </cell>
          <cell r="EI2500">
            <v>43250</v>
          </cell>
        </row>
        <row r="2501">
          <cell r="B2501" t="str">
            <v>Primary</v>
          </cell>
          <cell r="C2501" t="str">
            <v>VMRC-1718-4</v>
          </cell>
          <cell r="D2501" t="str">
            <v>DP</v>
          </cell>
          <cell r="G2501" t="str">
            <v>VMRC</v>
          </cell>
          <cell r="H2501" t="str">
            <v>2017-18</v>
          </cell>
          <cell r="J2501" t="str">
            <v>Regular</v>
          </cell>
          <cell r="K2501" t="str">
            <v>Regular</v>
          </cell>
          <cell r="L2501" t="str">
            <v>Day Program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150000</v>
          </cell>
          <cell r="AF2501">
            <v>150000</v>
          </cell>
          <cell r="EI2501">
            <v>43250</v>
          </cell>
        </row>
        <row r="2502">
          <cell r="B2502" t="str">
            <v>Primary</v>
          </cell>
          <cell r="C2502" t="str">
            <v>WRC-0506-1</v>
          </cell>
          <cell r="D2502" t="str">
            <v>DP</v>
          </cell>
          <cell r="G2502" t="str">
            <v>WRC</v>
          </cell>
          <cell r="H2502" t="str">
            <v>2005-06</v>
          </cell>
          <cell r="J2502" t="str">
            <v>None</v>
          </cell>
          <cell r="K2502" t="str">
            <v>Regular</v>
          </cell>
          <cell r="L2502" t="str">
            <v>Day Program</v>
          </cell>
          <cell r="N2502" t="str">
            <v>New</v>
          </cell>
          <cell r="P2502" t="str">
            <v>Completed</v>
          </cell>
          <cell r="T2502" t="str">
            <v>NON-NPO</v>
          </cell>
          <cell r="AE2502">
            <v>100000</v>
          </cell>
          <cell r="AF2502">
            <v>100000</v>
          </cell>
          <cell r="AX2502"/>
          <cell r="BV2502" t="str">
            <v xml:space="preserve"> 13326 Hawthorne Blvd.</v>
          </cell>
          <cell r="EQ2502" t="str">
            <v>X</v>
          </cell>
          <cell r="JB2502"/>
        </row>
        <row r="2503">
          <cell r="B2503" t="str">
            <v>Primary</v>
          </cell>
          <cell r="C2503" t="str">
            <v>WRC-0506-2</v>
          </cell>
          <cell r="D2503" t="str">
            <v>RD</v>
          </cell>
          <cell r="G2503" t="str">
            <v>WRC</v>
          </cell>
          <cell r="H2503" t="str">
            <v>2005-06</v>
          </cell>
          <cell r="J2503" t="str">
            <v>None</v>
          </cell>
          <cell r="K2503" t="str">
            <v>Regular</v>
          </cell>
          <cell r="L2503" t="str">
            <v>Residential (CCF-L4i)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E2503">
            <v>150000</v>
          </cell>
          <cell r="AF2503">
            <v>150000</v>
          </cell>
          <cell r="AS2503">
            <v>3</v>
          </cell>
          <cell r="AX2503">
            <v>3</v>
          </cell>
          <cell r="BV2503" t="str">
            <v xml:space="preserve"> 9618 8th Ave. </v>
          </cell>
          <cell r="EQ2503" t="str">
            <v>X</v>
          </cell>
          <cell r="JB2503"/>
        </row>
        <row r="2504">
          <cell r="B2504" t="str">
            <v>Primary</v>
          </cell>
          <cell r="C2504" t="str">
            <v>WRC-0506-3</v>
          </cell>
          <cell r="D2504" t="str">
            <v>RD</v>
          </cell>
          <cell r="G2504" t="str">
            <v>WRC</v>
          </cell>
          <cell r="H2504" t="str">
            <v>2005-06</v>
          </cell>
          <cell r="J2504" t="str">
            <v>None</v>
          </cell>
          <cell r="K2504" t="str">
            <v>Regular</v>
          </cell>
          <cell r="L2504" t="str">
            <v>Residential (SRF-6bed)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E2504">
            <v>25000</v>
          </cell>
          <cell r="AF2504">
            <v>25000</v>
          </cell>
          <cell r="AS2504">
            <v>6</v>
          </cell>
          <cell r="AX2504">
            <v>6</v>
          </cell>
          <cell r="EQ2504" t="str">
            <v>X</v>
          </cell>
          <cell r="JB2504"/>
        </row>
        <row r="2505">
          <cell r="B2505" t="str">
            <v>Primary</v>
          </cell>
          <cell r="C2505" t="str">
            <v>WRC-0506-4</v>
          </cell>
          <cell r="D2505" t="str">
            <v>RD</v>
          </cell>
          <cell r="G2505" t="str">
            <v>WRC</v>
          </cell>
          <cell r="H2505" t="str">
            <v>2005-06</v>
          </cell>
          <cell r="J2505" t="str">
            <v>None</v>
          </cell>
          <cell r="K2505" t="str">
            <v>Regular</v>
          </cell>
          <cell r="L2505" t="str">
            <v>Residential (SLS)</v>
          </cell>
          <cell r="N2505" t="str">
            <v>New</v>
          </cell>
          <cell r="P2505" t="str">
            <v>Completed</v>
          </cell>
          <cell r="T2505" t="str">
            <v>NON-NPO</v>
          </cell>
          <cell r="AE2505">
            <v>4966</v>
          </cell>
          <cell r="AF2505">
            <v>4966</v>
          </cell>
          <cell r="AT2505">
            <v>1</v>
          </cell>
          <cell r="AX2505">
            <v>1</v>
          </cell>
          <cell r="EQ2505" t="str">
            <v>X</v>
          </cell>
          <cell r="JB2505"/>
        </row>
        <row r="2506">
          <cell r="B2506" t="str">
            <v>Primary</v>
          </cell>
          <cell r="C2506" t="str">
            <v>WRC-0506-5</v>
          </cell>
          <cell r="D2506" t="str">
            <v>RD</v>
          </cell>
          <cell r="G2506" t="str">
            <v>WRC</v>
          </cell>
          <cell r="H2506" t="str">
            <v>2005-06</v>
          </cell>
          <cell r="J2506" t="str">
            <v>None</v>
          </cell>
          <cell r="K2506" t="str">
            <v>Regular</v>
          </cell>
          <cell r="L2506" t="str">
            <v>Residential (SLS)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E2506">
            <v>1500</v>
          </cell>
          <cell r="AF2506">
            <v>1500</v>
          </cell>
          <cell r="AT2506">
            <v>1</v>
          </cell>
          <cell r="AX2506">
            <v>1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WRC-0506-6</v>
          </cell>
          <cell r="D2507" t="str">
            <v>TD</v>
          </cell>
          <cell r="G2507" t="str">
            <v>WRC</v>
          </cell>
          <cell r="H2507" t="str">
            <v>2005-06</v>
          </cell>
          <cell r="J2507" t="str">
            <v>None</v>
          </cell>
          <cell r="K2507" t="str">
            <v>Regular</v>
          </cell>
          <cell r="L2507" t="str">
            <v>Training</v>
          </cell>
          <cell r="N2507" t="str">
            <v>New</v>
          </cell>
          <cell r="P2507" t="str">
            <v>Completed</v>
          </cell>
          <cell r="T2507" t="str">
            <v>NON-NPO</v>
          </cell>
          <cell r="AE2507">
            <v>9000</v>
          </cell>
          <cell r="AF2507">
            <v>9000</v>
          </cell>
          <cell r="AX2507"/>
          <cell r="EQ2507" t="str">
            <v>N/A</v>
          </cell>
          <cell r="JB2507"/>
        </row>
        <row r="2508">
          <cell r="B2508" t="str">
            <v>Primary</v>
          </cell>
          <cell r="C2508" t="str">
            <v>WRC-0506-7</v>
          </cell>
          <cell r="D2508" t="str">
            <v>TD</v>
          </cell>
          <cell r="G2508" t="str">
            <v>WRC</v>
          </cell>
          <cell r="H2508" t="str">
            <v>2005-06</v>
          </cell>
          <cell r="J2508" t="str">
            <v>None</v>
          </cell>
          <cell r="K2508" t="str">
            <v>Regular</v>
          </cell>
          <cell r="L2508" t="str">
            <v>Training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E2508">
            <v>35000</v>
          </cell>
          <cell r="AF2508">
            <v>35000</v>
          </cell>
          <cell r="AX2508"/>
          <cell r="EQ2508" t="str">
            <v>N/A</v>
          </cell>
          <cell r="JB2508"/>
        </row>
        <row r="2509">
          <cell r="B2509" t="str">
            <v>Primary</v>
          </cell>
          <cell r="C2509" t="str">
            <v>WRC-0506-8</v>
          </cell>
          <cell r="D2509" t="str">
            <v>RD</v>
          </cell>
          <cell r="G2509" t="str">
            <v>WRC</v>
          </cell>
          <cell r="H2509" t="str">
            <v>2005-06</v>
          </cell>
          <cell r="J2509" t="str">
            <v>None</v>
          </cell>
          <cell r="K2509" t="str">
            <v>Regular</v>
          </cell>
          <cell r="L2509" t="str">
            <v>Residential (SRF-3bed)</v>
          </cell>
          <cell r="N2509" t="str">
            <v>Expanded</v>
          </cell>
          <cell r="P2509" t="str">
            <v>Completed</v>
          </cell>
          <cell r="T2509" t="str">
            <v>NON-NPO</v>
          </cell>
          <cell r="AE2509">
            <v>50000</v>
          </cell>
          <cell r="AF2509">
            <v>50000</v>
          </cell>
          <cell r="AS2509">
            <v>3</v>
          </cell>
          <cell r="AX2509">
            <v>3</v>
          </cell>
          <cell r="BV2509" t="str">
            <v>5134 W. 136th St.</v>
          </cell>
          <cell r="EQ2509" t="str">
            <v>X</v>
          </cell>
          <cell r="JB2509"/>
        </row>
        <row r="2510">
          <cell r="B2510" t="str">
            <v>Primary</v>
          </cell>
          <cell r="C2510" t="str">
            <v>WRC-0506-9</v>
          </cell>
          <cell r="D2510" t="str">
            <v>DP</v>
          </cell>
          <cell r="G2510" t="str">
            <v>WRC</v>
          </cell>
          <cell r="H2510" t="str">
            <v>2005-06</v>
          </cell>
          <cell r="J2510" t="str">
            <v>None</v>
          </cell>
          <cell r="K2510" t="str">
            <v>Regular</v>
          </cell>
          <cell r="L2510" t="str">
            <v>Day Program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E2510">
            <v>125000</v>
          </cell>
          <cell r="AF2510">
            <v>125000</v>
          </cell>
          <cell r="AX2510"/>
          <cell r="BV2510" t="str">
            <v xml:space="preserve"> 3827 W. Rosecrans Ave.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WRC-0506-10</v>
          </cell>
          <cell r="D2511" t="str">
            <v>RD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Residential (CCF-L4i)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150000</v>
          </cell>
          <cell r="AF2511">
            <v>150000</v>
          </cell>
          <cell r="AS2511">
            <v>3</v>
          </cell>
          <cell r="AX2511">
            <v>3</v>
          </cell>
          <cell r="BV2511" t="str">
            <v>14508 Fonthill Ave.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WRC-0506-11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(SRF-6bed)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25000</v>
          </cell>
          <cell r="AF2512">
            <v>25000</v>
          </cell>
          <cell r="AS2512">
            <v>1</v>
          </cell>
          <cell r="AT2512">
            <v>5</v>
          </cell>
          <cell r="AX2512">
            <v>6</v>
          </cell>
          <cell r="BV2512" t="str">
            <v xml:space="preserve"> 1135 W. 161st St.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WRC-0607-1</v>
          </cell>
          <cell r="D2513" t="str">
            <v>RD</v>
          </cell>
          <cell r="G2513" t="str">
            <v>WRC</v>
          </cell>
          <cell r="H2513" t="str">
            <v>2006-07</v>
          </cell>
          <cell r="J2513" t="str">
            <v>None</v>
          </cell>
          <cell r="K2513" t="str">
            <v>Regular</v>
          </cell>
          <cell r="L2513" t="str">
            <v>Residential (SRF-3bed)</v>
          </cell>
          <cell r="N2513" t="str">
            <v>New</v>
          </cell>
          <cell r="P2513" t="str">
            <v>Discontinued</v>
          </cell>
          <cell r="T2513" t="str">
            <v>NON-NPO</v>
          </cell>
          <cell r="AX2513"/>
          <cell r="JB2513"/>
        </row>
        <row r="2514">
          <cell r="B2514" t="str">
            <v>Primary</v>
          </cell>
          <cell r="C2514" t="str">
            <v>WRC-0607-2</v>
          </cell>
          <cell r="D2514" t="str">
            <v>RD</v>
          </cell>
          <cell r="G2514" t="str">
            <v>WRC</v>
          </cell>
          <cell r="H2514" t="str">
            <v>2006-07</v>
          </cell>
          <cell r="J2514" t="str">
            <v>None</v>
          </cell>
          <cell r="K2514" t="str">
            <v>Regular</v>
          </cell>
          <cell r="L2514" t="str">
            <v>Residential (SRF-3bed)</v>
          </cell>
          <cell r="N2514" t="str">
            <v>New</v>
          </cell>
          <cell r="P2514" t="str">
            <v>Not Approved</v>
          </cell>
          <cell r="T2514" t="str">
            <v>NON-NPO</v>
          </cell>
          <cell r="AS2514">
            <v>3</v>
          </cell>
          <cell r="AX2514">
            <v>3</v>
          </cell>
          <cell r="JB2514"/>
        </row>
        <row r="2515">
          <cell r="B2515" t="str">
            <v>Primary</v>
          </cell>
          <cell r="C2515" t="str">
            <v>WRC-0607-3</v>
          </cell>
          <cell r="D2515" t="str">
            <v>RD</v>
          </cell>
          <cell r="G2515" t="str">
            <v>WRC</v>
          </cell>
          <cell r="H2515" t="str">
            <v>2006-07</v>
          </cell>
          <cell r="J2515" t="str">
            <v>None</v>
          </cell>
          <cell r="K2515" t="str">
            <v>Regular</v>
          </cell>
          <cell r="L2515" t="str">
            <v>Residential (SRF-3bed)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141603</v>
          </cell>
          <cell r="AF2515">
            <v>141603</v>
          </cell>
          <cell r="AS2515">
            <v>3</v>
          </cell>
          <cell r="AX2515">
            <v>3</v>
          </cell>
          <cell r="EQ2515" t="str">
            <v>X</v>
          </cell>
          <cell r="JB2515"/>
        </row>
        <row r="2516">
          <cell r="B2516" t="str">
            <v>Primary</v>
          </cell>
          <cell r="C2516" t="str">
            <v>WRC-0607-4</v>
          </cell>
          <cell r="D2516" t="str">
            <v>DP</v>
          </cell>
          <cell r="G2516" t="str">
            <v>WRC</v>
          </cell>
          <cell r="H2516" t="str">
            <v>2006-07</v>
          </cell>
          <cell r="J2516" t="str">
            <v>None</v>
          </cell>
          <cell r="K2516" t="str">
            <v>Regular</v>
          </cell>
          <cell r="L2516" t="str">
            <v>Day Program</v>
          </cell>
          <cell r="N2516" t="str">
            <v>New</v>
          </cell>
          <cell r="P2516" t="str">
            <v>Discontinued</v>
          </cell>
          <cell r="T2516" t="str">
            <v>NON-NPO</v>
          </cell>
          <cell r="AX2516"/>
          <cell r="JB2516"/>
        </row>
        <row r="2517">
          <cell r="B2517" t="str">
            <v>Primary</v>
          </cell>
          <cell r="C2517" t="str">
            <v>WRC-0607-5</v>
          </cell>
          <cell r="D2517" t="str">
            <v>RD</v>
          </cell>
          <cell r="G2517" t="str">
            <v>WRC</v>
          </cell>
          <cell r="H2517" t="str">
            <v>2006-07</v>
          </cell>
          <cell r="J2517" t="str">
            <v>None</v>
          </cell>
          <cell r="K2517" t="str">
            <v>Regular</v>
          </cell>
          <cell r="L2517" t="str">
            <v>Residential (SRF-3bed)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15000</v>
          </cell>
          <cell r="AF2517">
            <v>15000</v>
          </cell>
          <cell r="AT2517">
            <v>3</v>
          </cell>
          <cell r="AX2517">
            <v>3</v>
          </cell>
          <cell r="BV2517" t="str">
            <v xml:space="preserve"> 8805 2nd Ave.</v>
          </cell>
          <cell r="EQ2517" t="str">
            <v>X</v>
          </cell>
          <cell r="JB2517"/>
        </row>
        <row r="2518">
          <cell r="B2518" t="str">
            <v>Primary</v>
          </cell>
          <cell r="C2518" t="str">
            <v>WRC-0607-6</v>
          </cell>
          <cell r="D2518" t="str">
            <v>MS</v>
          </cell>
          <cell r="G2518" t="str">
            <v>WRC</v>
          </cell>
          <cell r="H2518" t="str">
            <v>2006-07</v>
          </cell>
          <cell r="J2518" t="str">
            <v>None</v>
          </cell>
          <cell r="K2518" t="str">
            <v>Regular</v>
          </cell>
          <cell r="L2518" t="str">
            <v>Other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39000</v>
          </cell>
          <cell r="AF2518">
            <v>39000</v>
          </cell>
          <cell r="AX2518"/>
          <cell r="EQ2518" t="str">
            <v>N/A</v>
          </cell>
          <cell r="JB2518"/>
        </row>
        <row r="2519">
          <cell r="B2519" t="str">
            <v>Primary</v>
          </cell>
          <cell r="C2519" t="str">
            <v>WRC-0607-7</v>
          </cell>
          <cell r="D2519" t="str">
            <v>RD</v>
          </cell>
          <cell r="G2519" t="str">
            <v>WRC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NON-NPO</v>
          </cell>
          <cell r="AX2519"/>
          <cell r="JB2519"/>
        </row>
        <row r="2520">
          <cell r="B2520" t="str">
            <v>Primary</v>
          </cell>
          <cell r="C2520" t="str">
            <v>WRC-0607-8</v>
          </cell>
          <cell r="D2520" t="str">
            <v>NP</v>
          </cell>
          <cell r="G2520" t="str">
            <v>WRC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NPO Administrative Support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3672</v>
          </cell>
          <cell r="AF2520">
            <v>3672</v>
          </cell>
          <cell r="AX2520"/>
          <cell r="EQ2520" t="str">
            <v>N/A</v>
          </cell>
          <cell r="JB2520"/>
        </row>
        <row r="2521">
          <cell r="B2521" t="str">
            <v>Primary</v>
          </cell>
          <cell r="C2521" t="str">
            <v>WRC-0607-10</v>
          </cell>
          <cell r="D2521" t="str">
            <v>RD</v>
          </cell>
          <cell r="G2521" t="str">
            <v>WRC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(SLS)</v>
          </cell>
          <cell r="N2521" t="str">
            <v>Continued</v>
          </cell>
          <cell r="P2521" t="str">
            <v>Completed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1</v>
          </cell>
          <cell r="AX2521">
            <v>1</v>
          </cell>
          <cell r="EQ2521" t="str">
            <v>X</v>
          </cell>
          <cell r="JB2521"/>
        </row>
        <row r="2522">
          <cell r="B2522" t="str">
            <v>Primary</v>
          </cell>
          <cell r="C2522" t="str">
            <v>WRC-0607-11</v>
          </cell>
          <cell r="D2522" t="str">
            <v>RD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Residential (SLS)</v>
          </cell>
          <cell r="N2522" t="str">
            <v>New</v>
          </cell>
          <cell r="P2522" t="str">
            <v>Not Approved</v>
          </cell>
          <cell r="T2522" t="str">
            <v>NON-NPO</v>
          </cell>
          <cell r="AX2522"/>
          <cell r="JB2522"/>
        </row>
        <row r="2523">
          <cell r="B2523" t="str">
            <v>Primary</v>
          </cell>
          <cell r="C2523" t="str">
            <v>WRC-0708-1</v>
          </cell>
          <cell r="D2523" t="str">
            <v>RD</v>
          </cell>
          <cell r="E2523" t="str">
            <v>X098</v>
          </cell>
          <cell r="G2523" t="str">
            <v>WRC</v>
          </cell>
          <cell r="H2523" t="str">
            <v>2007-08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NPO</v>
          </cell>
          <cell r="AC2523">
            <v>173750</v>
          </cell>
          <cell r="AF2523">
            <v>173750</v>
          </cell>
          <cell r="AS2523">
            <v>3</v>
          </cell>
          <cell r="AX2523">
            <v>3</v>
          </cell>
          <cell r="BV2523" t="str">
            <v>5302 W 119th St</v>
          </cell>
          <cell r="EM2523">
            <v>39573</v>
          </cell>
          <cell r="EQ2523">
            <v>40851</v>
          </cell>
          <cell r="JB2523"/>
        </row>
        <row r="2524">
          <cell r="B2524" t="str">
            <v>Primary</v>
          </cell>
          <cell r="C2524" t="str">
            <v>WRC-0708-2</v>
          </cell>
          <cell r="D2524" t="str">
            <v>RD</v>
          </cell>
          <cell r="E2524" t="str">
            <v>X174</v>
          </cell>
          <cell r="G2524" t="str">
            <v>WRC</v>
          </cell>
          <cell r="H2524" t="str">
            <v>2007-08</v>
          </cell>
          <cell r="J2524" t="str">
            <v>None</v>
          </cell>
          <cell r="K2524" t="str">
            <v>Regular</v>
          </cell>
          <cell r="L2524" t="str">
            <v>Residential (SRF-3bed)</v>
          </cell>
          <cell r="N2524" t="str">
            <v>New</v>
          </cell>
          <cell r="P2524" t="str">
            <v>Completed</v>
          </cell>
          <cell r="T2524" t="str">
            <v>NPO</v>
          </cell>
          <cell r="AC2524">
            <v>162534</v>
          </cell>
          <cell r="AF2524">
            <v>162534</v>
          </cell>
          <cell r="AS2524">
            <v>3</v>
          </cell>
          <cell r="AX2524">
            <v>3</v>
          </cell>
          <cell r="BV2524" t="str">
            <v>12941 Panama St</v>
          </cell>
          <cell r="EM2524">
            <v>39685</v>
          </cell>
          <cell r="EQ2524">
            <v>40126</v>
          </cell>
          <cell r="EY2524" t="str">
            <v>X</v>
          </cell>
          <cell r="JB2524"/>
        </row>
        <row r="2525">
          <cell r="B2525" t="str">
            <v>Primary</v>
          </cell>
          <cell r="C2525" t="str">
            <v>WRC-0708-3</v>
          </cell>
          <cell r="D2525" t="str">
            <v>MS</v>
          </cell>
          <cell r="G2525" t="str">
            <v>WRC</v>
          </cell>
          <cell r="H2525" t="str">
            <v>2007-08</v>
          </cell>
          <cell r="J2525" t="str">
            <v>None</v>
          </cell>
          <cell r="K2525" t="str">
            <v>Regular</v>
          </cell>
          <cell r="L2525" t="str">
            <v>Other</v>
          </cell>
          <cell r="N2525" t="str">
            <v>New</v>
          </cell>
          <cell r="P2525" t="str">
            <v>Completed</v>
          </cell>
          <cell r="T2525" t="str">
            <v>NON-NPO</v>
          </cell>
          <cell r="AE2525">
            <v>50000</v>
          </cell>
          <cell r="AF2525">
            <v>50000</v>
          </cell>
          <cell r="AX2525"/>
          <cell r="EQ2525" t="str">
            <v>N/A</v>
          </cell>
          <cell r="JB2525"/>
        </row>
        <row r="2526">
          <cell r="B2526" t="str">
            <v>Primary</v>
          </cell>
          <cell r="C2526" t="str">
            <v>WRC-0708-4</v>
          </cell>
          <cell r="D2526" t="str">
            <v>RD</v>
          </cell>
          <cell r="G2526" t="str">
            <v>WRC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(SRF-3bed)</v>
          </cell>
          <cell r="N2526" t="str">
            <v>New</v>
          </cell>
          <cell r="P2526" t="str">
            <v>Discontinued</v>
          </cell>
          <cell r="T2526" t="str">
            <v>NON-NPO</v>
          </cell>
          <cell r="AS2526">
            <v>5</v>
          </cell>
          <cell r="AT2526">
            <v>1</v>
          </cell>
          <cell r="AX2526">
            <v>6</v>
          </cell>
          <cell r="JB2526"/>
        </row>
        <row r="2527">
          <cell r="B2527" t="str">
            <v>Secondary</v>
          </cell>
          <cell r="C2527" t="str">
            <v>WRC-0708-5</v>
          </cell>
          <cell r="D2527" t="str">
            <v>RD</v>
          </cell>
          <cell r="E2527" t="str">
            <v>X098</v>
          </cell>
          <cell r="G2527" t="str">
            <v>WRC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(SRF-3bed)</v>
          </cell>
          <cell r="N2527" t="str">
            <v>New</v>
          </cell>
          <cell r="P2527" t="str">
            <v>Completed</v>
          </cell>
          <cell r="T2527" t="str">
            <v>NPO</v>
          </cell>
          <cell r="AE2527">
            <v>150000</v>
          </cell>
          <cell r="AF2527">
            <v>150000</v>
          </cell>
          <cell r="AX2527"/>
          <cell r="JB2527"/>
        </row>
        <row r="2528">
          <cell r="B2528" t="str">
            <v>Secondary</v>
          </cell>
          <cell r="C2528" t="str">
            <v>WRC-0708-6</v>
          </cell>
          <cell r="D2528" t="str">
            <v>RD</v>
          </cell>
          <cell r="E2528" t="str">
            <v>X174</v>
          </cell>
          <cell r="G2528" t="str">
            <v>WRC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Residential (SRF-3bed)</v>
          </cell>
          <cell r="N2528" t="str">
            <v>New</v>
          </cell>
          <cell r="P2528" t="str">
            <v>Completed</v>
          </cell>
          <cell r="T2528" t="str">
            <v>NPO</v>
          </cell>
          <cell r="AE2528">
            <v>141456</v>
          </cell>
          <cell r="AF2528">
            <v>141456</v>
          </cell>
          <cell r="AX2528"/>
          <cell r="JB2528"/>
        </row>
        <row r="2529">
          <cell r="B2529" t="str">
            <v>Primary</v>
          </cell>
          <cell r="C2529" t="str">
            <v>WRC-0708-7</v>
          </cell>
          <cell r="D2529" t="str">
            <v>MS</v>
          </cell>
          <cell r="G2529" t="str">
            <v>WRC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Other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X2529"/>
          <cell r="EQ2529" t="str">
            <v>N/A</v>
          </cell>
          <cell r="JB2529"/>
        </row>
        <row r="2530">
          <cell r="B2530" t="str">
            <v>Primary</v>
          </cell>
          <cell r="C2530" t="str">
            <v>WRC-0809-1</v>
          </cell>
          <cell r="D2530" t="str">
            <v>RD</v>
          </cell>
          <cell r="G2530" t="str">
            <v>WRC</v>
          </cell>
          <cell r="H2530" t="str">
            <v>2008-09</v>
          </cell>
          <cell r="J2530" t="str">
            <v>None</v>
          </cell>
          <cell r="K2530" t="str">
            <v>Regular</v>
          </cell>
          <cell r="L2530" t="str">
            <v>Residential (SRF-3bed)</v>
          </cell>
          <cell r="N2530" t="str">
            <v>New</v>
          </cell>
          <cell r="P2530" t="str">
            <v>Discontinued</v>
          </cell>
          <cell r="T2530" t="str">
            <v>NPO</v>
          </cell>
          <cell r="AS2530">
            <v>3</v>
          </cell>
          <cell r="AX2530">
            <v>3</v>
          </cell>
          <cell r="JB2530"/>
        </row>
        <row r="2531">
          <cell r="B2531" t="str">
            <v>Primary</v>
          </cell>
          <cell r="C2531" t="str">
            <v>WRC-0809-2</v>
          </cell>
          <cell r="D2531" t="str">
            <v>RD</v>
          </cell>
          <cell r="G2531" t="str">
            <v>WRC</v>
          </cell>
          <cell r="H2531" t="str">
            <v>2008-09</v>
          </cell>
          <cell r="J2531" t="str">
            <v>None</v>
          </cell>
          <cell r="K2531" t="str">
            <v>Regular</v>
          </cell>
          <cell r="L2531" t="str">
            <v>Residential (FTH-3bed)</v>
          </cell>
          <cell r="N2531" t="str">
            <v>New</v>
          </cell>
          <cell r="P2531" t="str">
            <v>Discontinued</v>
          </cell>
          <cell r="T2531" t="str">
            <v>NPO</v>
          </cell>
          <cell r="AS2531">
            <v>3</v>
          </cell>
          <cell r="AT2531">
            <v>1</v>
          </cell>
          <cell r="AX2531">
            <v>4</v>
          </cell>
          <cell r="JB2531"/>
        </row>
        <row r="2532">
          <cell r="B2532" t="str">
            <v>Primary</v>
          </cell>
          <cell r="C2532" t="str">
            <v>WRC-0809-3</v>
          </cell>
          <cell r="D2532" t="str">
            <v>RD</v>
          </cell>
          <cell r="G2532" t="str">
            <v>WRC</v>
          </cell>
          <cell r="H2532" t="str">
            <v>2008-09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Discontinued</v>
          </cell>
          <cell r="T2532" t="str">
            <v>NPO</v>
          </cell>
          <cell r="AS2532">
            <v>3</v>
          </cell>
          <cell r="AX2532">
            <v>3</v>
          </cell>
          <cell r="JB2532"/>
        </row>
        <row r="2533">
          <cell r="B2533" t="str">
            <v>Primary</v>
          </cell>
          <cell r="C2533" t="str">
            <v>WRC-0809-4</v>
          </cell>
          <cell r="D2533" t="str">
            <v>RD</v>
          </cell>
          <cell r="G2533" t="str">
            <v>WRC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(FTH-3bed)</v>
          </cell>
          <cell r="N2533" t="str">
            <v>New</v>
          </cell>
          <cell r="P2533" t="str">
            <v>Discontinued</v>
          </cell>
          <cell r="T2533" t="str">
            <v>NPO</v>
          </cell>
          <cell r="AS2533">
            <v>3</v>
          </cell>
          <cell r="AT2533">
            <v>1</v>
          </cell>
          <cell r="AX2533">
            <v>4</v>
          </cell>
          <cell r="JB2533"/>
        </row>
        <row r="2534">
          <cell r="B2534" t="str">
            <v>Secondary</v>
          </cell>
          <cell r="C2534" t="str">
            <v>WRC-0809-5</v>
          </cell>
          <cell r="D2534" t="str">
            <v>RD</v>
          </cell>
          <cell r="E2534" t="str">
            <v>X099</v>
          </cell>
          <cell r="G2534" t="str">
            <v>WRC</v>
          </cell>
          <cell r="H2534" t="str">
            <v>2008-09</v>
          </cell>
          <cell r="J2534" t="str">
            <v>None</v>
          </cell>
          <cell r="K2534" t="str">
            <v>LDC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AE2534">
            <v>107116</v>
          </cell>
          <cell r="AF2534">
            <v>107116</v>
          </cell>
          <cell r="AS2534">
            <v>2</v>
          </cell>
          <cell r="AV2534">
            <v>1</v>
          </cell>
          <cell r="AX2534">
            <v>3</v>
          </cell>
        </row>
        <row r="2535">
          <cell r="B2535" t="str">
            <v>Primary</v>
          </cell>
          <cell r="C2535" t="str">
            <v>WRC-0809-6</v>
          </cell>
          <cell r="D2535" t="str">
            <v>RD</v>
          </cell>
          <cell r="G2535" t="str">
            <v>WRC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(SLS)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150000</v>
          </cell>
          <cell r="AF2535">
            <v>150000</v>
          </cell>
          <cell r="AS2535">
            <v>12</v>
          </cell>
          <cell r="AT2535">
            <v>8</v>
          </cell>
          <cell r="AX2535">
            <v>20</v>
          </cell>
          <cell r="EQ2535" t="str">
            <v>X</v>
          </cell>
          <cell r="JB2535"/>
        </row>
        <row r="2536">
          <cell r="B2536" t="str">
            <v>Secondary</v>
          </cell>
          <cell r="C2536" t="str">
            <v>WRC-0809-8</v>
          </cell>
          <cell r="D2536" t="str">
            <v>RD</v>
          </cell>
          <cell r="E2536" t="str">
            <v>X113</v>
          </cell>
          <cell r="G2536" t="str">
            <v>WRC</v>
          </cell>
          <cell r="H2536" t="str">
            <v>2008-09</v>
          </cell>
          <cell r="J2536" t="str">
            <v>None</v>
          </cell>
          <cell r="K2536" t="str">
            <v>LDC</v>
          </cell>
          <cell r="L2536" t="str">
            <v>Residential (SRF-4bed)</v>
          </cell>
          <cell r="N2536" t="str">
            <v>New</v>
          </cell>
          <cell r="P2536" t="str">
            <v>Completed</v>
          </cell>
          <cell r="T2536" t="str">
            <v>NON-NPO</v>
          </cell>
          <cell r="AD2536">
            <v>150000</v>
          </cell>
          <cell r="AE2536">
            <v>150000</v>
          </cell>
          <cell r="AF2536">
            <v>300000</v>
          </cell>
          <cell r="AX2536"/>
          <cell r="EQ2536" t="str">
            <v>X</v>
          </cell>
          <cell r="JB2536"/>
        </row>
        <row r="2537">
          <cell r="B2537" t="str">
            <v>Secondary</v>
          </cell>
          <cell r="C2537" t="str">
            <v>WRC-0809-9</v>
          </cell>
          <cell r="D2537" t="str">
            <v>RD</v>
          </cell>
          <cell r="E2537" t="str">
            <v>X115</v>
          </cell>
          <cell r="G2537" t="str">
            <v>WRC</v>
          </cell>
          <cell r="H2537" t="str">
            <v>2008-09</v>
          </cell>
          <cell r="J2537" t="str">
            <v>None</v>
          </cell>
          <cell r="K2537" t="str">
            <v>LDC</v>
          </cell>
          <cell r="L2537" t="str">
            <v>Residential (SRF-4bed)</v>
          </cell>
          <cell r="N2537" t="str">
            <v>New</v>
          </cell>
          <cell r="P2537" t="str">
            <v>Discontinued</v>
          </cell>
          <cell r="T2537" t="str">
            <v>NPO</v>
          </cell>
          <cell r="AS2537">
            <v>4</v>
          </cell>
          <cell r="AX2537">
            <v>4</v>
          </cell>
          <cell r="JB2537"/>
        </row>
        <row r="2538">
          <cell r="B2538" t="str">
            <v>Primary</v>
          </cell>
          <cell r="C2538" t="str">
            <v>WRC-0809-10</v>
          </cell>
          <cell r="D2538" t="str">
            <v>DP</v>
          </cell>
          <cell r="E2538" t="str">
            <v>X107</v>
          </cell>
          <cell r="G2538" t="str">
            <v>WRC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Day Program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X2538"/>
          <cell r="JB2538"/>
        </row>
        <row r="2539">
          <cell r="B2539" t="str">
            <v>Primary</v>
          </cell>
          <cell r="C2539" t="str">
            <v>WRC-0809-11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(SRF-3bed)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X2539"/>
          <cell r="JB2539"/>
        </row>
        <row r="2540">
          <cell r="B2540" t="str">
            <v>Secondary</v>
          </cell>
          <cell r="C2540" t="str">
            <v>WRC-0809-12</v>
          </cell>
          <cell r="D2540" t="str">
            <v>RD</v>
          </cell>
          <cell r="E2540" t="str">
            <v>X114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LDC</v>
          </cell>
          <cell r="L2540" t="str">
            <v>Residential (SRF-3bed)</v>
          </cell>
          <cell r="N2540" t="str">
            <v>New</v>
          </cell>
          <cell r="P2540" t="str">
            <v>Completed</v>
          </cell>
          <cell r="T2540" t="str">
            <v>NPO</v>
          </cell>
          <cell r="AD2540">
            <v>300000</v>
          </cell>
          <cell r="AE2540">
            <v>150000</v>
          </cell>
          <cell r="AF2540">
            <v>450000</v>
          </cell>
          <cell r="AX2540"/>
          <cell r="JB2540"/>
        </row>
        <row r="2541">
          <cell r="B2541" t="str">
            <v>Secondary</v>
          </cell>
          <cell r="C2541" t="str">
            <v>WRC-0809-13</v>
          </cell>
          <cell r="D2541" t="str">
            <v>RD</v>
          </cell>
          <cell r="E2541" t="str">
            <v>X056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LDC</v>
          </cell>
          <cell r="L2541" t="str">
            <v>Residential (SRF-4bed)</v>
          </cell>
          <cell r="N2541" t="str">
            <v>New</v>
          </cell>
          <cell r="P2541" t="str">
            <v>Completed</v>
          </cell>
          <cell r="T2541" t="str">
            <v>NPO</v>
          </cell>
          <cell r="AD2541">
            <v>300000</v>
          </cell>
          <cell r="AF2541">
            <v>300000</v>
          </cell>
          <cell r="AX2541"/>
          <cell r="JB2541"/>
        </row>
        <row r="2542">
          <cell r="B2542" t="str">
            <v>Primary</v>
          </cell>
          <cell r="C2542" t="str">
            <v>WRC-0809-14</v>
          </cell>
          <cell r="D2542" t="str">
            <v>DP</v>
          </cell>
          <cell r="E2542" t="str">
            <v>X108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Not Approved</v>
          </cell>
          <cell r="T2542" t="str">
            <v>NON-NPO</v>
          </cell>
          <cell r="AX2542"/>
          <cell r="JB2542"/>
        </row>
        <row r="2543">
          <cell r="B2543" t="str">
            <v>Primary</v>
          </cell>
          <cell r="C2543" t="str">
            <v>WRC-0809-15</v>
          </cell>
          <cell r="D2543" t="str">
            <v>RD</v>
          </cell>
          <cell r="E2543" t="str">
            <v>X101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(SRF-3bed)</v>
          </cell>
          <cell r="N2543" t="str">
            <v>New</v>
          </cell>
          <cell r="P2543" t="str">
            <v>Completed</v>
          </cell>
          <cell r="T2543" t="str">
            <v>NPO</v>
          </cell>
          <cell r="AS2543">
            <v>3</v>
          </cell>
          <cell r="AX2543">
            <v>3</v>
          </cell>
          <cell r="BV2543" t="str">
            <v>8340 Westlawn Ave</v>
          </cell>
          <cell r="EQ2543">
            <v>40834</v>
          </cell>
        </row>
        <row r="2544">
          <cell r="B2544" t="str">
            <v>Primary</v>
          </cell>
          <cell r="C2544" t="str">
            <v>WRC-0910-1</v>
          </cell>
          <cell r="D2544" t="str">
            <v>RD</v>
          </cell>
          <cell r="E2544" t="str">
            <v>X099</v>
          </cell>
          <cell r="G2544" t="str">
            <v>WRC</v>
          </cell>
          <cell r="H2544" t="str">
            <v>2009-10</v>
          </cell>
          <cell r="J2544" t="str">
            <v>None</v>
          </cell>
          <cell r="K2544" t="str">
            <v>LDC</v>
          </cell>
          <cell r="L2544" t="str">
            <v>Residential (SRF-3bed)</v>
          </cell>
          <cell r="N2544" t="str">
            <v>Expanded</v>
          </cell>
          <cell r="P2544" t="str">
            <v>Completed</v>
          </cell>
          <cell r="T2544" t="str">
            <v>NPO</v>
          </cell>
          <cell r="AC2544">
            <v>121891</v>
          </cell>
          <cell r="AD2544">
            <v>276237</v>
          </cell>
          <cell r="AF2544">
            <v>398128</v>
          </cell>
          <cell r="AS2544">
            <v>3</v>
          </cell>
          <cell r="AX2544">
            <v>3</v>
          </cell>
          <cell r="BV2544" t="str">
            <v>4645 W 129th St</v>
          </cell>
          <cell r="EM2544">
            <v>40648</v>
          </cell>
          <cell r="EQ2544">
            <v>41183</v>
          </cell>
          <cell r="EY2544">
            <v>41122</v>
          </cell>
          <cell r="JB2544"/>
        </row>
        <row r="2545">
          <cell r="B2545" t="str">
            <v>Primary</v>
          </cell>
          <cell r="C2545" t="str">
            <v>WRC-0910-2</v>
          </cell>
          <cell r="D2545" t="str">
            <v>RD</v>
          </cell>
          <cell r="G2545" t="str">
            <v>WRC</v>
          </cell>
          <cell r="H2545" t="str">
            <v>2009-10</v>
          </cell>
          <cell r="J2545" t="str">
            <v>None</v>
          </cell>
          <cell r="K2545" t="str">
            <v>LDC</v>
          </cell>
          <cell r="L2545" t="str">
            <v>Residential (FTH-3bed)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S2545">
            <v>3</v>
          </cell>
          <cell r="AX2545">
            <v>3</v>
          </cell>
          <cell r="JB2545"/>
        </row>
        <row r="2546">
          <cell r="B2546" t="str">
            <v>Primary</v>
          </cell>
          <cell r="C2546" t="str">
            <v>WRC-0910-3</v>
          </cell>
          <cell r="D2546" t="str">
            <v>RD</v>
          </cell>
          <cell r="G2546" t="str">
            <v>WRC</v>
          </cell>
          <cell r="H2546" t="str">
            <v>2009-10</v>
          </cell>
          <cell r="J2546" t="str">
            <v>None</v>
          </cell>
          <cell r="K2546" t="str">
            <v>LDC</v>
          </cell>
          <cell r="L2546" t="str">
            <v>Residential (FTH-3bed)</v>
          </cell>
          <cell r="N2546" t="str">
            <v>New</v>
          </cell>
          <cell r="P2546" t="str">
            <v>Completed</v>
          </cell>
          <cell r="T2546" t="str">
            <v>NPO</v>
          </cell>
          <cell r="AC2546">
            <v>242728</v>
          </cell>
          <cell r="AD2546">
            <v>298178</v>
          </cell>
          <cell r="AF2546">
            <v>540906</v>
          </cell>
          <cell r="AS2546">
            <v>2</v>
          </cell>
          <cell r="AT2546">
            <v>1</v>
          </cell>
          <cell r="AX2546">
            <v>3</v>
          </cell>
          <cell r="BV2546" t="str">
            <v>5946-5950 La Tijera</v>
          </cell>
          <cell r="EM2546">
            <v>40669</v>
          </cell>
          <cell r="EQ2546">
            <v>41205</v>
          </cell>
          <cell r="EY2546">
            <v>41214</v>
          </cell>
          <cell r="JB2546"/>
        </row>
        <row r="2547">
          <cell r="B2547" t="str">
            <v>Primary</v>
          </cell>
          <cell r="C2547" t="str">
            <v>WRC-0910-4</v>
          </cell>
          <cell r="D2547" t="str">
            <v>DP</v>
          </cell>
          <cell r="G2547" t="str">
            <v>WRC</v>
          </cell>
          <cell r="H2547" t="str">
            <v>2009-10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E2547">
            <v>100000</v>
          </cell>
          <cell r="AF2547">
            <v>100000</v>
          </cell>
          <cell r="AX2547"/>
          <cell r="BV2547" t="str">
            <v xml:space="preserve"> 11144 Washington Blvd. </v>
          </cell>
          <cell r="EQ2547" t="str">
            <v>X</v>
          </cell>
          <cell r="JB2547"/>
        </row>
        <row r="2548">
          <cell r="B2548" t="str">
            <v>Primary</v>
          </cell>
          <cell r="C2548" t="str">
            <v>WRC-0910-5</v>
          </cell>
          <cell r="D2548" t="str">
            <v>DP</v>
          </cell>
          <cell r="G2548" t="str">
            <v>WRC</v>
          </cell>
          <cell r="H2548" t="str">
            <v>2009-10</v>
          </cell>
          <cell r="J2548" t="str">
            <v>None</v>
          </cell>
          <cell r="K2548" t="str">
            <v>Regular</v>
          </cell>
          <cell r="L2548" t="str">
            <v>Day Program</v>
          </cell>
          <cell r="N2548" t="str">
            <v>New</v>
          </cell>
          <cell r="P2548" t="str">
            <v>Completed</v>
          </cell>
          <cell r="T2548" t="str">
            <v>NON-NPO</v>
          </cell>
          <cell r="AE2548">
            <v>75000</v>
          </cell>
          <cell r="AF2548">
            <v>75000</v>
          </cell>
          <cell r="AX2548"/>
          <cell r="EQ2548" t="str">
            <v>X</v>
          </cell>
          <cell r="JB2548"/>
        </row>
        <row r="2549">
          <cell r="B2549" t="str">
            <v>Primary</v>
          </cell>
          <cell r="C2549" t="str">
            <v>WRC-0910-5.1</v>
          </cell>
          <cell r="D2549" t="str">
            <v>DP</v>
          </cell>
          <cell r="G2549" t="str">
            <v>WRC</v>
          </cell>
          <cell r="H2549" t="str">
            <v>2009-10</v>
          </cell>
          <cell r="J2549" t="str">
            <v>None</v>
          </cell>
          <cell r="K2549" t="str">
            <v>Regular</v>
          </cell>
          <cell r="L2549" t="str">
            <v>Day Program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E2549">
            <v>75000</v>
          </cell>
          <cell r="AF2549">
            <v>75000</v>
          </cell>
          <cell r="AX2549"/>
          <cell r="JB2549"/>
        </row>
        <row r="2550">
          <cell r="B2550" t="str">
            <v>Primary</v>
          </cell>
          <cell r="C2550" t="str">
            <v>WRC-0910-6</v>
          </cell>
          <cell r="D2550" t="str">
            <v>DP</v>
          </cell>
          <cell r="G2550" t="str">
            <v>WRC</v>
          </cell>
          <cell r="H2550" t="str">
            <v>2009-10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Withdrawn</v>
          </cell>
          <cell r="T2550" t="str">
            <v>NON-NPO</v>
          </cell>
          <cell r="AX2550"/>
          <cell r="JB2550"/>
        </row>
        <row r="2551">
          <cell r="B2551" t="str">
            <v>Primary</v>
          </cell>
          <cell r="C2551" t="str">
            <v>WRC-0910-7</v>
          </cell>
          <cell r="D2551" t="str">
            <v>RD</v>
          </cell>
          <cell r="G2551" t="str">
            <v>WRC</v>
          </cell>
          <cell r="H2551" t="str">
            <v>2009-10</v>
          </cell>
          <cell r="J2551" t="str">
            <v>None</v>
          </cell>
          <cell r="K2551" t="str">
            <v>LDC</v>
          </cell>
          <cell r="L2551" t="str">
            <v>Residential (SRF-4bed)</v>
          </cell>
          <cell r="N2551" t="str">
            <v>New</v>
          </cell>
          <cell r="P2551" t="str">
            <v>Not Approved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WRC-0910-8</v>
          </cell>
          <cell r="D2552" t="str">
            <v>RD</v>
          </cell>
          <cell r="G2552" t="str">
            <v>WRC</v>
          </cell>
          <cell r="H2552" t="str">
            <v>2009-10</v>
          </cell>
          <cell r="J2552" t="str">
            <v>None</v>
          </cell>
          <cell r="K2552" t="str">
            <v>LDC</v>
          </cell>
          <cell r="L2552" t="str">
            <v>Residential (SRF-4bed)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S2552">
            <v>4</v>
          </cell>
          <cell r="AX2552">
            <v>4</v>
          </cell>
          <cell r="JB2552"/>
        </row>
        <row r="2553">
          <cell r="B2553" t="str">
            <v>Primary</v>
          </cell>
          <cell r="C2553" t="str">
            <v>WRC-0910-9</v>
          </cell>
          <cell r="D2553" t="str">
            <v>RD</v>
          </cell>
          <cell r="E2553" t="str">
            <v>X114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LDC</v>
          </cell>
          <cell r="L2553" t="str">
            <v>Residential (SRF-3bed)</v>
          </cell>
          <cell r="N2553" t="str">
            <v>Continued</v>
          </cell>
          <cell r="P2553" t="str">
            <v>Completed</v>
          </cell>
          <cell r="T2553" t="str">
            <v>NPO</v>
          </cell>
          <cell r="AS2553">
            <v>2</v>
          </cell>
          <cell r="AT2553">
            <v>1</v>
          </cell>
          <cell r="AX2553">
            <v>3</v>
          </cell>
          <cell r="BV2553" t="str">
            <v>6011 S LeDoux Ave</v>
          </cell>
          <cell r="EM2553">
            <v>40695</v>
          </cell>
          <cell r="EQ2553">
            <v>41172</v>
          </cell>
          <cell r="EY2553">
            <v>41122</v>
          </cell>
          <cell r="JB2553"/>
        </row>
        <row r="2554">
          <cell r="B2554" t="str">
            <v>Primary</v>
          </cell>
          <cell r="C2554" t="str">
            <v>WRC-0910-10</v>
          </cell>
          <cell r="D2554" t="str">
            <v>RD</v>
          </cell>
          <cell r="E2554" t="str">
            <v>X056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LDC</v>
          </cell>
          <cell r="L2554" t="str">
            <v>Residential (SRF-4bed)</v>
          </cell>
          <cell r="N2554" t="str">
            <v>Continued</v>
          </cell>
          <cell r="P2554" t="str">
            <v>Completed</v>
          </cell>
          <cell r="T2554" t="str">
            <v>NPO</v>
          </cell>
          <cell r="AS2554">
            <v>3</v>
          </cell>
          <cell r="AT2554">
            <v>1</v>
          </cell>
          <cell r="AX2554">
            <v>4</v>
          </cell>
          <cell r="BV2554" t="str">
            <v>5909 Croft Ave</v>
          </cell>
          <cell r="EM2554">
            <v>41039</v>
          </cell>
          <cell r="EQ2554">
            <v>41402</v>
          </cell>
          <cell r="EY2554">
            <v>41395</v>
          </cell>
          <cell r="JB2554"/>
        </row>
        <row r="2555">
          <cell r="B2555" t="str">
            <v>Primary</v>
          </cell>
          <cell r="C2555" t="str">
            <v>WRC-0910-11</v>
          </cell>
          <cell r="D2555" t="str">
            <v>RD</v>
          </cell>
          <cell r="E2555" t="str">
            <v>X115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LDC</v>
          </cell>
          <cell r="L2555" t="str">
            <v>Residential (SRF-4bed)</v>
          </cell>
          <cell r="N2555" t="str">
            <v>Continued</v>
          </cell>
          <cell r="P2555" t="str">
            <v>Discontinued</v>
          </cell>
          <cell r="T2555" t="str">
            <v>NPO</v>
          </cell>
          <cell r="AX2555"/>
          <cell r="JB2555"/>
        </row>
        <row r="2556">
          <cell r="B2556" t="str">
            <v>Primary</v>
          </cell>
          <cell r="C2556" t="str">
            <v>WRC-0910-13</v>
          </cell>
          <cell r="D2556" t="str">
            <v>RD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Residential (SRF-4bed)</v>
          </cell>
          <cell r="N2556" t="str">
            <v>New</v>
          </cell>
          <cell r="P2556" t="str">
            <v>Discontinued</v>
          </cell>
          <cell r="T2556" t="str">
            <v>NON-NPO</v>
          </cell>
          <cell r="AS2556">
            <v>3</v>
          </cell>
          <cell r="AT2556">
            <v>1</v>
          </cell>
          <cell r="AX2556">
            <v>4</v>
          </cell>
          <cell r="JB2556"/>
        </row>
        <row r="2557">
          <cell r="B2557" t="str">
            <v>Primary</v>
          </cell>
          <cell r="C2557" t="str">
            <v>WRC-1011-1</v>
          </cell>
          <cell r="D2557" t="str">
            <v>RD</v>
          </cell>
          <cell r="G2557" t="str">
            <v>WRC</v>
          </cell>
          <cell r="H2557" t="str">
            <v>2010-11</v>
          </cell>
          <cell r="J2557" t="str">
            <v>None</v>
          </cell>
          <cell r="K2557" t="str">
            <v>Regular</v>
          </cell>
          <cell r="L2557" t="str">
            <v>Residential (SRF-3bed)</v>
          </cell>
          <cell r="N2557" t="str">
            <v>New</v>
          </cell>
          <cell r="P2557" t="str">
            <v>Not Approved</v>
          </cell>
          <cell r="T2557" t="str">
            <v>NPO</v>
          </cell>
          <cell r="AS2557">
            <v>3</v>
          </cell>
          <cell r="AX2557">
            <v>3</v>
          </cell>
          <cell r="JB2557"/>
        </row>
        <row r="2558">
          <cell r="B2558" t="str">
            <v>Primary</v>
          </cell>
          <cell r="C2558" t="str">
            <v>WRC-1011-2</v>
          </cell>
          <cell r="D2558" t="str">
            <v>RD</v>
          </cell>
          <cell r="G2558" t="str">
            <v>WRC</v>
          </cell>
          <cell r="H2558" t="str">
            <v>2010-11</v>
          </cell>
          <cell r="J2558" t="str">
            <v>None</v>
          </cell>
          <cell r="K2558" t="str">
            <v>LDC</v>
          </cell>
          <cell r="L2558" t="str">
            <v>Residential (FTH-3bed)</v>
          </cell>
          <cell r="N2558" t="str">
            <v>New</v>
          </cell>
          <cell r="P2558" t="str">
            <v>Completed</v>
          </cell>
          <cell r="T2558" t="str">
            <v>NPO</v>
          </cell>
          <cell r="AC2558">
            <v>250000</v>
          </cell>
          <cell r="AD2558">
            <v>125000</v>
          </cell>
          <cell r="AE2558">
            <v>75000</v>
          </cell>
          <cell r="AF2558">
            <v>450000</v>
          </cell>
          <cell r="AS2558">
            <v>1</v>
          </cell>
          <cell r="AT2558">
            <v>2</v>
          </cell>
          <cell r="AX2558">
            <v>3</v>
          </cell>
          <cell r="BV2558" t="str">
            <v>5025 W 63rd St</v>
          </cell>
          <cell r="EM2558">
            <v>41271</v>
          </cell>
          <cell r="EQ2558">
            <v>41522</v>
          </cell>
          <cell r="EY2558">
            <v>41579</v>
          </cell>
          <cell r="JB2558"/>
        </row>
        <row r="2559">
          <cell r="B2559" t="str">
            <v>Primary</v>
          </cell>
          <cell r="C2559" t="str">
            <v>WRC-1011-4</v>
          </cell>
          <cell r="D2559" t="str">
            <v>RD</v>
          </cell>
          <cell r="G2559" t="str">
            <v>WRC</v>
          </cell>
          <cell r="H2559" t="str">
            <v>2010-11</v>
          </cell>
          <cell r="J2559" t="str">
            <v>None</v>
          </cell>
          <cell r="K2559" t="str">
            <v>LDC</v>
          </cell>
          <cell r="L2559" t="str">
            <v>Residential (SRF-4bed)</v>
          </cell>
          <cell r="N2559" t="str">
            <v>New</v>
          </cell>
          <cell r="P2559" t="str">
            <v>Discontinued</v>
          </cell>
          <cell r="T2559" t="str">
            <v>NPO</v>
          </cell>
          <cell r="AX2559"/>
          <cell r="JB2559"/>
        </row>
        <row r="2560">
          <cell r="B2560" t="str">
            <v>Primary</v>
          </cell>
          <cell r="C2560" t="str">
            <v>WRC-1011-5</v>
          </cell>
          <cell r="D2560" t="str">
            <v>RD</v>
          </cell>
          <cell r="G2560" t="str">
            <v>WRC</v>
          </cell>
          <cell r="H2560" t="str">
            <v>2010-11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NPO</v>
          </cell>
          <cell r="AX2560"/>
          <cell r="JB2560"/>
        </row>
        <row r="2561">
          <cell r="B2561" t="str">
            <v>Primary</v>
          </cell>
          <cell r="C2561" t="str">
            <v>WRC-1011-6</v>
          </cell>
          <cell r="D2561" t="str">
            <v>RD</v>
          </cell>
          <cell r="G2561" t="str">
            <v>WRC</v>
          </cell>
          <cell r="H2561" t="str">
            <v>2010-11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New</v>
          </cell>
          <cell r="P2561" t="str">
            <v>Discontinued</v>
          </cell>
          <cell r="T2561" t="str">
            <v>NPO</v>
          </cell>
          <cell r="AX2561"/>
          <cell r="JB2561"/>
        </row>
        <row r="2562">
          <cell r="B2562" t="str">
            <v>Primary</v>
          </cell>
          <cell r="C2562" t="str">
            <v>WRC-1011-7</v>
          </cell>
          <cell r="D2562" t="str">
            <v>RD</v>
          </cell>
          <cell r="G2562" t="str">
            <v>WRC</v>
          </cell>
          <cell r="H2562" t="str">
            <v>2010-11</v>
          </cell>
          <cell r="J2562" t="str">
            <v>None</v>
          </cell>
          <cell r="K2562" t="str">
            <v>LDC</v>
          </cell>
          <cell r="L2562" t="str">
            <v>Residential (SRF-4bed)</v>
          </cell>
          <cell r="N2562" t="str">
            <v>New</v>
          </cell>
          <cell r="P2562" t="str">
            <v>Discontinued</v>
          </cell>
          <cell r="T2562" t="str">
            <v>NPO</v>
          </cell>
          <cell r="AX2562"/>
          <cell r="JB2562"/>
        </row>
        <row r="2563">
          <cell r="B2563" t="str">
            <v>Primary</v>
          </cell>
          <cell r="C2563" t="str">
            <v>WRC-1112-1</v>
          </cell>
          <cell r="D2563" t="str">
            <v>RD</v>
          </cell>
          <cell r="G2563" t="str">
            <v>WRC</v>
          </cell>
          <cell r="H2563" t="str">
            <v>2011-12</v>
          </cell>
          <cell r="J2563" t="str">
            <v>None</v>
          </cell>
          <cell r="K2563" t="str">
            <v>Regular</v>
          </cell>
          <cell r="L2563" t="str">
            <v>Residential (ARFPSHN-5bed)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S2563">
            <v>4</v>
          </cell>
          <cell r="AT2563">
            <v>1</v>
          </cell>
          <cell r="AX2563">
            <v>5</v>
          </cell>
          <cell r="JB2563"/>
        </row>
        <row r="2564">
          <cell r="B2564" t="str">
            <v>Primary</v>
          </cell>
          <cell r="C2564" t="str">
            <v>WRC-1112-2</v>
          </cell>
          <cell r="D2564" t="str">
            <v>SS</v>
          </cell>
          <cell r="G2564" t="str">
            <v>WRC</v>
          </cell>
          <cell r="H2564" t="str">
            <v>2011-12</v>
          </cell>
          <cell r="J2564" t="str">
            <v>None</v>
          </cell>
          <cell r="K2564" t="str">
            <v>LDC</v>
          </cell>
          <cell r="L2564" t="str">
            <v>Crisis Support Services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E2564">
            <v>150000</v>
          </cell>
          <cell r="AF2564">
            <v>150000</v>
          </cell>
          <cell r="AX2564"/>
          <cell r="EQ2564" t="str">
            <v>N/A</v>
          </cell>
          <cell r="JB2564"/>
        </row>
        <row r="2565">
          <cell r="B2565" t="str">
            <v>Primary</v>
          </cell>
          <cell r="C2565" t="str">
            <v>WRC-1112-3</v>
          </cell>
          <cell r="D2565" t="str">
            <v>RD</v>
          </cell>
          <cell r="G2565" t="str">
            <v>WRC</v>
          </cell>
          <cell r="H2565" t="str">
            <v>2011-12</v>
          </cell>
          <cell r="J2565" t="str">
            <v>None</v>
          </cell>
          <cell r="K2565" t="str">
            <v>Regular</v>
          </cell>
          <cell r="L2565" t="str">
            <v>Residential (ARFPSHN-5bed)</v>
          </cell>
          <cell r="N2565" t="str">
            <v>New</v>
          </cell>
          <cell r="P2565" t="str">
            <v>Not Approved</v>
          </cell>
          <cell r="T2565" t="str">
            <v>NON-NPO</v>
          </cell>
          <cell r="AS2565">
            <v>4</v>
          </cell>
          <cell r="AT2565">
            <v>1</v>
          </cell>
          <cell r="AX2565">
            <v>5</v>
          </cell>
          <cell r="JB2565"/>
        </row>
        <row r="2566">
          <cell r="B2566" t="str">
            <v>Primary</v>
          </cell>
          <cell r="C2566" t="str">
            <v>WRC-1112-4</v>
          </cell>
          <cell r="D2566" t="str">
            <v>RD</v>
          </cell>
          <cell r="G2566" t="str">
            <v>WRC</v>
          </cell>
          <cell r="H2566" t="str">
            <v>2011-12</v>
          </cell>
          <cell r="J2566" t="str">
            <v>None</v>
          </cell>
          <cell r="K2566" t="str">
            <v>Regular</v>
          </cell>
          <cell r="L2566" t="str">
            <v>Residential (FTH-3bed)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S2566">
            <v>3</v>
          </cell>
          <cell r="AX2566">
            <v>3</v>
          </cell>
          <cell r="JB2566"/>
        </row>
        <row r="2567">
          <cell r="B2567" t="str">
            <v>Primary</v>
          </cell>
          <cell r="C2567" t="str">
            <v>WRC-1112-5</v>
          </cell>
          <cell r="D2567" t="str">
            <v>MS</v>
          </cell>
          <cell r="G2567" t="str">
            <v>WRC</v>
          </cell>
          <cell r="H2567" t="str">
            <v>2011-12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Not Approved</v>
          </cell>
          <cell r="T2567" t="str">
            <v>NON-NPO</v>
          </cell>
          <cell r="AX2567"/>
          <cell r="JB2567"/>
        </row>
        <row r="2568">
          <cell r="B2568" t="str">
            <v>Primary</v>
          </cell>
          <cell r="C2568" t="str">
            <v>WRC-1112-6</v>
          </cell>
          <cell r="D2568" t="str">
            <v>DP</v>
          </cell>
          <cell r="G2568" t="str">
            <v>WRC</v>
          </cell>
          <cell r="H2568" t="str">
            <v>2011-12</v>
          </cell>
          <cell r="J2568" t="str">
            <v>None</v>
          </cell>
          <cell r="K2568" t="str">
            <v>LDC</v>
          </cell>
          <cell r="L2568" t="str">
            <v>Day Program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150000</v>
          </cell>
          <cell r="AF2568">
            <v>150000</v>
          </cell>
          <cell r="AX2568"/>
          <cell r="EQ2568" t="str">
            <v>N/A</v>
          </cell>
          <cell r="JB2568"/>
        </row>
        <row r="2569">
          <cell r="B2569" t="str">
            <v>Primary</v>
          </cell>
          <cell r="C2569" t="str">
            <v>WRC-1112-7</v>
          </cell>
          <cell r="D2569" t="str">
            <v>RD</v>
          </cell>
          <cell r="G2569" t="str">
            <v>WRC</v>
          </cell>
          <cell r="H2569" t="str">
            <v>2011-12</v>
          </cell>
          <cell r="J2569" t="str">
            <v>None</v>
          </cell>
          <cell r="K2569" t="str">
            <v>Regular</v>
          </cell>
          <cell r="L2569" t="str">
            <v>Residential (FTH-3bed)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S2569">
            <v>3</v>
          </cell>
          <cell r="AX2569">
            <v>3</v>
          </cell>
          <cell r="JB2569"/>
        </row>
        <row r="2570">
          <cell r="B2570" t="str">
            <v>Primary</v>
          </cell>
          <cell r="C2570" t="str">
            <v>WRC-1112-8</v>
          </cell>
          <cell r="D2570" t="str">
            <v>NP</v>
          </cell>
          <cell r="G2570" t="str">
            <v>WRC</v>
          </cell>
          <cell r="H2570" t="str">
            <v>2011-12</v>
          </cell>
          <cell r="J2570" t="str">
            <v>None</v>
          </cell>
          <cell r="K2570" t="str">
            <v>Regular</v>
          </cell>
          <cell r="L2570" t="str">
            <v>NPO Administrative Support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X2570"/>
          <cell r="JB2570"/>
        </row>
        <row r="2571">
          <cell r="B2571" t="str">
            <v>Primary</v>
          </cell>
          <cell r="C2571" t="str">
            <v>WRC-1112-9</v>
          </cell>
          <cell r="D2571" t="str">
            <v>RD</v>
          </cell>
          <cell r="E2571" t="str">
            <v>X111</v>
          </cell>
          <cell r="G2571" t="str">
            <v>WRC</v>
          </cell>
          <cell r="H2571" t="str">
            <v>2011-12</v>
          </cell>
          <cell r="J2571" t="str">
            <v>None</v>
          </cell>
          <cell r="K2571" t="str">
            <v>LDC</v>
          </cell>
          <cell r="L2571" t="str">
            <v>Residential (ARFPSHN-5bed)</v>
          </cell>
          <cell r="N2571" t="str">
            <v>New</v>
          </cell>
          <cell r="P2571" t="str">
            <v>Completed</v>
          </cell>
          <cell r="T2571" t="str">
            <v>NPO</v>
          </cell>
          <cell r="AS2571">
            <v>5</v>
          </cell>
          <cell r="AX2571">
            <v>5</v>
          </cell>
          <cell r="BV2571" t="str">
            <v>5635 W 64th St</v>
          </cell>
          <cell r="EM2571">
            <v>41243</v>
          </cell>
          <cell r="EQ2571">
            <v>41529</v>
          </cell>
          <cell r="EY2571">
            <v>41579</v>
          </cell>
          <cell r="JB2571"/>
        </row>
        <row r="2572">
          <cell r="B2572" t="str">
            <v>Primary</v>
          </cell>
          <cell r="C2572" t="str">
            <v>WRC-1112-10</v>
          </cell>
          <cell r="D2572" t="str">
            <v>RD</v>
          </cell>
          <cell r="E2572" t="str">
            <v>X150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LDC</v>
          </cell>
          <cell r="L2572" t="str">
            <v>Residential (SRF-4bed)</v>
          </cell>
          <cell r="N2572" t="str">
            <v>New</v>
          </cell>
          <cell r="P2572" t="str">
            <v>Not Approved</v>
          </cell>
          <cell r="T2572" t="str">
            <v>NPO</v>
          </cell>
          <cell r="AX2572"/>
          <cell r="JB2572"/>
        </row>
        <row r="2573">
          <cell r="B2573" t="str">
            <v>Primary</v>
          </cell>
          <cell r="C2573" t="str">
            <v>WRC-1213-1</v>
          </cell>
          <cell r="D2573" t="str">
            <v>RD</v>
          </cell>
          <cell r="G2573" t="str">
            <v>WRC</v>
          </cell>
          <cell r="H2573" t="str">
            <v>2012-13</v>
          </cell>
          <cell r="J2573" t="str">
            <v>None</v>
          </cell>
          <cell r="K2573" t="str">
            <v>Regular</v>
          </cell>
          <cell r="L2573" t="str">
            <v>Residential (SRF-3bed)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C2573">
            <v>200000</v>
          </cell>
          <cell r="AD2573">
            <v>200000</v>
          </cell>
          <cell r="AE2573">
            <v>125000</v>
          </cell>
          <cell r="AF2573">
            <v>525000</v>
          </cell>
          <cell r="AT2573">
            <v>3</v>
          </cell>
          <cell r="AX2573">
            <v>3</v>
          </cell>
          <cell r="BV2573" t="str">
            <v>8924 Hargis St</v>
          </cell>
          <cell r="EI2573">
            <v>41334</v>
          </cell>
          <cell r="EK2573">
            <v>41408</v>
          </cell>
          <cell r="EM2573">
            <v>41451</v>
          </cell>
          <cell r="EQ2573">
            <v>41642</v>
          </cell>
          <cell r="EY2573">
            <v>41806</v>
          </cell>
          <cell r="JB2573"/>
        </row>
        <row r="2574">
          <cell r="B2574" t="str">
            <v>Primary</v>
          </cell>
          <cell r="C2574" t="str">
            <v>WRC-1213-2</v>
          </cell>
          <cell r="D2574" t="str">
            <v>RD</v>
          </cell>
          <cell r="G2574" t="str">
            <v>WRC</v>
          </cell>
          <cell r="H2574" t="str">
            <v>2012-13</v>
          </cell>
          <cell r="J2574" t="str">
            <v>None</v>
          </cell>
          <cell r="K2574" t="str">
            <v>Regular</v>
          </cell>
          <cell r="L2574" t="str">
            <v>Residential (SRF-3bed)</v>
          </cell>
          <cell r="N2574" t="str">
            <v>New</v>
          </cell>
          <cell r="P2574" t="str">
            <v>Not Approved</v>
          </cell>
          <cell r="T2574" t="str">
            <v>NON-NPO</v>
          </cell>
          <cell r="AX2574"/>
          <cell r="JB2574"/>
        </row>
        <row r="2575">
          <cell r="B2575" t="str">
            <v>Primary</v>
          </cell>
          <cell r="C2575" t="str">
            <v>WRC-1213-3</v>
          </cell>
          <cell r="D2575" t="str">
            <v>RD</v>
          </cell>
          <cell r="G2575" t="str">
            <v>WRC</v>
          </cell>
          <cell r="H2575" t="str">
            <v>2012-13</v>
          </cell>
          <cell r="J2575" t="str">
            <v>None</v>
          </cell>
          <cell r="K2575" t="str">
            <v>Regular</v>
          </cell>
          <cell r="L2575" t="str">
            <v>Residential (SRF-3bed)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X2575"/>
          <cell r="JB2575"/>
        </row>
        <row r="2576">
          <cell r="B2576" t="str">
            <v>Primary</v>
          </cell>
          <cell r="C2576" t="str">
            <v>WRC-1213-4</v>
          </cell>
          <cell r="D2576" t="str">
            <v>RD</v>
          </cell>
          <cell r="E2576" t="str">
            <v>X169</v>
          </cell>
          <cell r="G2576" t="str">
            <v>WRC</v>
          </cell>
          <cell r="H2576" t="str">
            <v>2012-13</v>
          </cell>
          <cell r="J2576" t="str">
            <v>None</v>
          </cell>
          <cell r="K2576" t="str">
            <v>Regular</v>
          </cell>
          <cell r="L2576" t="str">
            <v>Residential (SRF-3bed)</v>
          </cell>
          <cell r="N2576" t="str">
            <v>New</v>
          </cell>
          <cell r="P2576" t="str">
            <v>Completed</v>
          </cell>
          <cell r="T2576" t="str">
            <v>NPO</v>
          </cell>
          <cell r="AC2576">
            <v>200000</v>
          </cell>
          <cell r="AD2576">
            <v>200000</v>
          </cell>
          <cell r="AE2576">
            <v>125000</v>
          </cell>
          <cell r="AF2576">
            <v>525000</v>
          </cell>
          <cell r="AT2576">
            <v>3</v>
          </cell>
          <cell r="AX2576">
            <v>3</v>
          </cell>
          <cell r="BV2576" t="str">
            <v>8013 Ramsgate Ave</v>
          </cell>
          <cell r="EI2576">
            <v>41334</v>
          </cell>
          <cell r="EK2576">
            <v>41438</v>
          </cell>
          <cell r="EM2576">
            <v>41479</v>
          </cell>
          <cell r="EQ2576">
            <v>41674</v>
          </cell>
          <cell r="EY2576">
            <v>41730</v>
          </cell>
          <cell r="JB2576"/>
        </row>
        <row r="2577">
          <cell r="B2577" t="str">
            <v>Primary</v>
          </cell>
          <cell r="C2577" t="str">
            <v>WRC-1213-5</v>
          </cell>
          <cell r="D2577" t="str">
            <v>RD</v>
          </cell>
          <cell r="G2577" t="str">
            <v>WRC</v>
          </cell>
          <cell r="H2577" t="str">
            <v>2012-13</v>
          </cell>
          <cell r="J2577" t="str">
            <v>None</v>
          </cell>
          <cell r="K2577" t="str">
            <v>Regular</v>
          </cell>
          <cell r="L2577" t="str">
            <v>Residential (SRF-3bed)</v>
          </cell>
          <cell r="N2577" t="str">
            <v>New</v>
          </cell>
          <cell r="P2577" t="str">
            <v>Not Approved</v>
          </cell>
          <cell r="T2577" t="str">
            <v>NON-NPO</v>
          </cell>
          <cell r="AX2577"/>
          <cell r="JB2577"/>
        </row>
        <row r="2578">
          <cell r="B2578" t="str">
            <v>Primary</v>
          </cell>
          <cell r="C2578" t="str">
            <v>WRC-1213-6</v>
          </cell>
          <cell r="D2578" t="str">
            <v>RD</v>
          </cell>
          <cell r="E2578" t="str">
            <v>X170</v>
          </cell>
          <cell r="G2578" t="str">
            <v>WRC</v>
          </cell>
          <cell r="H2578" t="str">
            <v>2012-13</v>
          </cell>
          <cell r="J2578" t="str">
            <v>None</v>
          </cell>
          <cell r="K2578" t="str">
            <v>LDC</v>
          </cell>
          <cell r="L2578" t="str">
            <v>Residential (SRF-3bed)</v>
          </cell>
          <cell r="N2578" t="str">
            <v>New</v>
          </cell>
          <cell r="P2578" t="str">
            <v>Completed</v>
          </cell>
          <cell r="T2578" t="str">
            <v>NPO</v>
          </cell>
          <cell r="AC2578">
            <v>200000</v>
          </cell>
          <cell r="AD2578">
            <v>200000</v>
          </cell>
          <cell r="AE2578">
            <v>125000</v>
          </cell>
          <cell r="AF2578">
            <v>525000</v>
          </cell>
          <cell r="AS2578">
            <v>2</v>
          </cell>
          <cell r="AT2578">
            <v>1</v>
          </cell>
          <cell r="AX2578">
            <v>3</v>
          </cell>
          <cell r="BV2578" t="str">
            <v>5424 W 118th St</v>
          </cell>
          <cell r="EI2578">
            <v>41334</v>
          </cell>
          <cell r="EK2578">
            <v>41361</v>
          </cell>
          <cell r="EM2578">
            <v>41402</v>
          </cell>
          <cell r="EQ2578">
            <v>41670</v>
          </cell>
          <cell r="EY2578">
            <v>41944</v>
          </cell>
          <cell r="JB2578"/>
        </row>
        <row r="2579">
          <cell r="B2579" t="str">
            <v>Secondary</v>
          </cell>
          <cell r="C2579" t="str">
            <v>WRC-1213-7</v>
          </cell>
          <cell r="D2579" t="str">
            <v>RD</v>
          </cell>
          <cell r="E2579" t="str">
            <v>X116</v>
          </cell>
          <cell r="G2579" t="str">
            <v>WRC</v>
          </cell>
          <cell r="H2579" t="str">
            <v>2012-13</v>
          </cell>
          <cell r="J2579" t="str">
            <v>PDC</v>
          </cell>
          <cell r="K2579" t="str">
            <v>Regular</v>
          </cell>
          <cell r="L2579" t="str">
            <v>Residential (SRF-6bed)</v>
          </cell>
          <cell r="N2579" t="str">
            <v>New</v>
          </cell>
          <cell r="P2579" t="str">
            <v>In Progress</v>
          </cell>
          <cell r="Q2579" t="str">
            <v>DE</v>
          </cell>
          <cell r="T2579" t="str">
            <v>NPO</v>
          </cell>
          <cell r="AS2579">
            <v>1</v>
          </cell>
          <cell r="AX2579">
            <v>1</v>
          </cell>
          <cell r="BV2579" t="str">
            <v>3851 Howe Road</v>
          </cell>
          <cell r="JB2579"/>
        </row>
        <row r="2580">
          <cell r="B2580" t="str">
            <v>Secondary</v>
          </cell>
          <cell r="C2580" t="str">
            <v>WRC-1213-8</v>
          </cell>
          <cell r="D2580" t="str">
            <v>RD</v>
          </cell>
          <cell r="E2580" t="str">
            <v>X117</v>
          </cell>
          <cell r="G2580" t="str">
            <v>WRC</v>
          </cell>
          <cell r="H2580" t="str">
            <v>2012-13</v>
          </cell>
          <cell r="J2580" t="str">
            <v>None</v>
          </cell>
          <cell r="K2580" t="str">
            <v>Regular</v>
          </cell>
          <cell r="L2580" t="str">
            <v>Residential (SRF-4bed)</v>
          </cell>
          <cell r="N2580" t="str">
            <v>New</v>
          </cell>
          <cell r="P2580" t="str">
            <v>Discontinued</v>
          </cell>
          <cell r="T2580" t="str">
            <v>NPO</v>
          </cell>
          <cell r="AS2580">
            <v>1</v>
          </cell>
          <cell r="AX2580">
            <v>1</v>
          </cell>
          <cell r="JB2580"/>
        </row>
        <row r="2581">
          <cell r="B2581" t="str">
            <v>Primary</v>
          </cell>
          <cell r="C2581" t="str">
            <v>WRC-1213-9</v>
          </cell>
          <cell r="D2581" t="str">
            <v>RD</v>
          </cell>
          <cell r="E2581" t="str">
            <v>X118</v>
          </cell>
          <cell r="G2581" t="str">
            <v>WRC</v>
          </cell>
          <cell r="H2581" t="str">
            <v>2012-13</v>
          </cell>
          <cell r="J2581" t="str">
            <v>None</v>
          </cell>
          <cell r="K2581" t="str">
            <v>Regular</v>
          </cell>
          <cell r="L2581" t="str">
            <v>Residential (SRF-4bed)</v>
          </cell>
          <cell r="N2581" t="str">
            <v>New</v>
          </cell>
          <cell r="P2581" t="str">
            <v>Completed</v>
          </cell>
          <cell r="T2581" t="str">
            <v>NPO</v>
          </cell>
          <cell r="AV2581">
            <v>4</v>
          </cell>
          <cell r="AX2581">
            <v>4</v>
          </cell>
          <cell r="BV2581" t="str">
            <v>2325 S Garth Ave</v>
          </cell>
          <cell r="EI2581">
            <v>41375</v>
          </cell>
          <cell r="EK2581">
            <v>41663</v>
          </cell>
          <cell r="EM2581">
            <v>41694</v>
          </cell>
          <cell r="EQ2581">
            <v>41890</v>
          </cell>
          <cell r="JB2581"/>
        </row>
        <row r="2582">
          <cell r="B2582" t="str">
            <v>Primary</v>
          </cell>
          <cell r="C2582" t="str">
            <v>WRC-1213-10</v>
          </cell>
          <cell r="D2582" t="str">
            <v>RD</v>
          </cell>
          <cell r="E2582" t="str">
            <v>X119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(ARFPSHN-5bed)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S2582">
            <v>5</v>
          </cell>
          <cell r="AX2582">
            <v>5</v>
          </cell>
          <cell r="BV2582" t="str">
            <v>6702 S Holt Avenue</v>
          </cell>
          <cell r="EI2582">
            <v>41375</v>
          </cell>
          <cell r="EK2582">
            <v>41471</v>
          </cell>
          <cell r="EM2582">
            <v>41534</v>
          </cell>
          <cell r="EQ2582">
            <v>41774</v>
          </cell>
          <cell r="EY2582">
            <v>41811</v>
          </cell>
          <cell r="JB2582"/>
        </row>
        <row r="2583">
          <cell r="B2583" t="str">
            <v>Primary</v>
          </cell>
          <cell r="C2583" t="str">
            <v>WRC-1314-1</v>
          </cell>
          <cell r="D2583" t="str">
            <v>RD</v>
          </cell>
          <cell r="G2583" t="str">
            <v>WRC</v>
          </cell>
          <cell r="H2583" t="str">
            <v>2013-14</v>
          </cell>
          <cell r="J2583" t="str">
            <v>None</v>
          </cell>
          <cell r="K2583" t="str">
            <v>Regular</v>
          </cell>
          <cell r="L2583" t="str">
            <v>Residential (FHA-2bed)</v>
          </cell>
          <cell r="N2583" t="str">
            <v>New</v>
          </cell>
          <cell r="P2583" t="str">
            <v>Not Approved</v>
          </cell>
          <cell r="T2583" t="str">
            <v>NPO</v>
          </cell>
          <cell r="AS2583">
            <v>2</v>
          </cell>
          <cell r="AX2583">
            <v>2</v>
          </cell>
          <cell r="JB2583"/>
        </row>
        <row r="2584">
          <cell r="B2584" t="str">
            <v>Primary</v>
          </cell>
          <cell r="C2584" t="str">
            <v>WRC-1314-2</v>
          </cell>
          <cell r="D2584" t="str">
            <v>RD</v>
          </cell>
          <cell r="E2584" t="str">
            <v>X196</v>
          </cell>
          <cell r="G2584" t="str">
            <v>WRC</v>
          </cell>
          <cell r="H2584" t="str">
            <v>2013-14</v>
          </cell>
          <cell r="J2584" t="str">
            <v>None</v>
          </cell>
          <cell r="K2584" t="str">
            <v>Regular</v>
          </cell>
          <cell r="L2584" t="str">
            <v>Residential (SRF-3bed)</v>
          </cell>
          <cell r="N2584" t="str">
            <v>New</v>
          </cell>
          <cell r="P2584" t="str">
            <v>Completed</v>
          </cell>
          <cell r="Q2584" t="str">
            <v>DE</v>
          </cell>
          <cell r="T2584" t="str">
            <v>NPO</v>
          </cell>
          <cell r="AC2584">
            <v>200000</v>
          </cell>
          <cell r="AD2584">
            <v>250000</v>
          </cell>
          <cell r="AF2584">
            <v>450000</v>
          </cell>
          <cell r="AS2584">
            <v>2</v>
          </cell>
          <cell r="AT2584">
            <v>1</v>
          </cell>
          <cell r="AX2584">
            <v>3</v>
          </cell>
          <cell r="BV2584" t="str">
            <v>13916 Manor Drive</v>
          </cell>
          <cell r="EI2584">
            <v>41619</v>
          </cell>
          <cell r="EK2584">
            <v>41880</v>
          </cell>
          <cell r="EM2584">
            <v>41919</v>
          </cell>
          <cell r="EQ2584">
            <v>42132</v>
          </cell>
          <cell r="EY2584">
            <v>42444</v>
          </cell>
          <cell r="JB2584"/>
        </row>
        <row r="2585">
          <cell r="B2585" t="str">
            <v>Primary</v>
          </cell>
          <cell r="C2585" t="str">
            <v>WRC-1314-3</v>
          </cell>
          <cell r="D2585" t="str">
            <v>RD</v>
          </cell>
          <cell r="G2585" t="str">
            <v>WRC</v>
          </cell>
          <cell r="H2585" t="str">
            <v>2013-14</v>
          </cell>
          <cell r="J2585" t="str">
            <v>None</v>
          </cell>
          <cell r="K2585" t="str">
            <v>Regular</v>
          </cell>
          <cell r="L2585" t="str">
            <v>Residential (SRF-3bed)</v>
          </cell>
          <cell r="N2585" t="str">
            <v>New</v>
          </cell>
          <cell r="P2585" t="str">
            <v>Not Approved</v>
          </cell>
          <cell r="T2585" t="str">
            <v>NPO</v>
          </cell>
          <cell r="AX2585"/>
          <cell r="JB2585"/>
        </row>
        <row r="2586">
          <cell r="B2586" t="str">
            <v>Primary</v>
          </cell>
          <cell r="C2586" t="str">
            <v>WRC-1314-4</v>
          </cell>
          <cell r="D2586" t="str">
            <v>RD</v>
          </cell>
          <cell r="E2586" t="str">
            <v>X197</v>
          </cell>
          <cell r="G2586" t="str">
            <v>WRC</v>
          </cell>
          <cell r="H2586" t="str">
            <v>2013-14</v>
          </cell>
          <cell r="J2586" t="str">
            <v>None</v>
          </cell>
          <cell r="K2586" t="str">
            <v>Regular</v>
          </cell>
          <cell r="L2586" t="str">
            <v>Residential (ARFPSHN-5bed)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C2586">
            <v>241200</v>
          </cell>
          <cell r="AD2586">
            <v>359508</v>
          </cell>
          <cell r="AF2586">
            <v>600708</v>
          </cell>
          <cell r="AS2586">
            <v>5</v>
          </cell>
          <cell r="AX2586">
            <v>5</v>
          </cell>
          <cell r="BV2586" t="str">
            <v>8117 Handley Ave.</v>
          </cell>
          <cell r="EI2586">
            <v>41619</v>
          </cell>
          <cell r="EK2586">
            <v>42136</v>
          </cell>
          <cell r="EM2586">
            <v>42181</v>
          </cell>
          <cell r="EQ2586">
            <v>42500</v>
          </cell>
        </row>
        <row r="2587">
          <cell r="B2587" t="str">
            <v>Primary</v>
          </cell>
          <cell r="C2587" t="str">
            <v>WRC-1314-5</v>
          </cell>
          <cell r="D2587" t="str">
            <v>RD</v>
          </cell>
          <cell r="G2587" t="str">
            <v>WRC</v>
          </cell>
          <cell r="H2587" t="str">
            <v>2013-14</v>
          </cell>
          <cell r="J2587" t="str">
            <v>None</v>
          </cell>
          <cell r="K2587" t="str">
            <v>Regular</v>
          </cell>
          <cell r="L2587" t="str">
            <v>Residential (SRF-3bed)</v>
          </cell>
          <cell r="N2587" t="str">
            <v>New</v>
          </cell>
          <cell r="P2587" t="str">
            <v>Not Approved</v>
          </cell>
          <cell r="T2587" t="str">
            <v>NPO</v>
          </cell>
          <cell r="AX2587"/>
          <cell r="JB2587"/>
        </row>
        <row r="2588">
          <cell r="B2588" t="str">
            <v>Secondary</v>
          </cell>
          <cell r="C2588" t="str">
            <v>WRC-1314-6</v>
          </cell>
          <cell r="D2588" t="str">
            <v>RD</v>
          </cell>
          <cell r="E2588" t="str">
            <v>X169</v>
          </cell>
          <cell r="G2588" t="str">
            <v>WRC</v>
          </cell>
          <cell r="H2588" t="str">
            <v>2013-14</v>
          </cell>
          <cell r="J2588" t="str">
            <v>None</v>
          </cell>
          <cell r="K2588" t="str">
            <v>Regular</v>
          </cell>
          <cell r="L2588" t="str">
            <v>Residential (SRF-3bed)</v>
          </cell>
          <cell r="N2588" t="str">
            <v>Continued</v>
          </cell>
          <cell r="P2588" t="str">
            <v>Completed</v>
          </cell>
          <cell r="T2588" t="str">
            <v>NPO</v>
          </cell>
          <cell r="AD2588">
            <v>30000</v>
          </cell>
          <cell r="AF2588">
            <v>30000</v>
          </cell>
          <cell r="AX2588"/>
          <cell r="JB2588"/>
        </row>
        <row r="2589">
          <cell r="B2589" t="str">
            <v>Secondary</v>
          </cell>
          <cell r="C2589" t="str">
            <v>WRC-1314-7</v>
          </cell>
          <cell r="D2589" t="str">
            <v>RD</v>
          </cell>
          <cell r="E2589" t="str">
            <v>X170</v>
          </cell>
          <cell r="G2589" t="str">
            <v>WRC</v>
          </cell>
          <cell r="H2589" t="str">
            <v>2013-14</v>
          </cell>
          <cell r="J2589" t="str">
            <v>None</v>
          </cell>
          <cell r="K2589" t="str">
            <v>LDC</v>
          </cell>
          <cell r="L2589" t="str">
            <v>Residential (SRF-3bed)</v>
          </cell>
          <cell r="N2589" t="str">
            <v>Continued</v>
          </cell>
          <cell r="P2589" t="str">
            <v>Completed</v>
          </cell>
          <cell r="T2589" t="str">
            <v>NPO</v>
          </cell>
          <cell r="AD2589">
            <v>125000</v>
          </cell>
          <cell r="AF2589">
            <v>125000</v>
          </cell>
          <cell r="AX2589"/>
          <cell r="JB2589"/>
        </row>
        <row r="2590">
          <cell r="B2590" t="str">
            <v>Primary</v>
          </cell>
          <cell r="C2590" t="str">
            <v>WRC-1314-8</v>
          </cell>
          <cell r="D2590" t="str">
            <v>RD</v>
          </cell>
          <cell r="E2590" t="str">
            <v>X220</v>
          </cell>
          <cell r="G2590" t="str">
            <v>WRC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Residential (SRF-3bed)</v>
          </cell>
          <cell r="N2590" t="str">
            <v>New</v>
          </cell>
          <cell r="P2590" t="str">
            <v>Not Approved</v>
          </cell>
          <cell r="T2590" t="str">
            <v>NPO</v>
          </cell>
          <cell r="AX2590"/>
          <cell r="JB2590"/>
        </row>
        <row r="2591">
          <cell r="B2591" t="str">
            <v>Primary</v>
          </cell>
          <cell r="C2591" t="str">
            <v>WRC-1314-9</v>
          </cell>
          <cell r="D2591" t="str">
            <v>RD</v>
          </cell>
          <cell r="E2591" t="str">
            <v>X128</v>
          </cell>
          <cell r="G2591" t="str">
            <v>WRC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Residential (FTH-3bed)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S2591">
            <v>1</v>
          </cell>
          <cell r="AT2591">
            <v>2</v>
          </cell>
          <cell r="AX2591">
            <v>3</v>
          </cell>
          <cell r="BV2591" t="str">
            <v>5941 West 84th St</v>
          </cell>
          <cell r="EI2591">
            <v>41619</v>
          </cell>
          <cell r="EK2591">
            <v>41957</v>
          </cell>
          <cell r="EM2591">
            <v>41996</v>
          </cell>
          <cell r="EQ2591">
            <v>42200</v>
          </cell>
          <cell r="EY2591">
            <v>42248</v>
          </cell>
        </row>
        <row r="2592">
          <cell r="B2592" t="str">
            <v>Primary</v>
          </cell>
          <cell r="C2592" t="str">
            <v>WRC-1314-10</v>
          </cell>
          <cell r="D2592" t="str">
            <v>RD</v>
          </cell>
          <cell r="E2592" t="str">
            <v>X168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(SRF-3bed)</v>
          </cell>
          <cell r="N2592" t="str">
            <v>New</v>
          </cell>
          <cell r="P2592" t="str">
            <v>Not Approved</v>
          </cell>
          <cell r="T2592" t="str">
            <v>NPO</v>
          </cell>
          <cell r="AX2592"/>
          <cell r="JB2592"/>
        </row>
        <row r="2593">
          <cell r="B2593" t="str">
            <v>Secondary</v>
          </cell>
          <cell r="C2593" t="str">
            <v>WRC-1314-11</v>
          </cell>
          <cell r="D2593" t="str">
            <v>RD</v>
          </cell>
          <cell r="E2593" t="str">
            <v>X116</v>
          </cell>
          <cell r="G2593" t="str">
            <v>WRC</v>
          </cell>
          <cell r="H2593" t="str">
            <v>2013-14</v>
          </cell>
          <cell r="J2593" t="str">
            <v>PDC</v>
          </cell>
          <cell r="K2593" t="str">
            <v>Regular</v>
          </cell>
          <cell r="L2593" t="str">
            <v>Residential (SRF-6bed)</v>
          </cell>
          <cell r="N2593" t="str">
            <v>Continued</v>
          </cell>
          <cell r="P2593" t="str">
            <v>In Progress</v>
          </cell>
          <cell r="Q2593" t="str">
            <v>DE</v>
          </cell>
          <cell r="T2593" t="str">
            <v>NPO</v>
          </cell>
          <cell r="AX2593"/>
          <cell r="BV2593" t="str">
            <v>3851 Howe Road</v>
          </cell>
          <cell r="JB2593"/>
        </row>
        <row r="2594">
          <cell r="B2594" t="str">
            <v>Secondary</v>
          </cell>
          <cell r="C2594" t="str">
            <v>WRC-1314-12</v>
          </cell>
          <cell r="D2594" t="str">
            <v>RD</v>
          </cell>
          <cell r="E2594" t="str">
            <v>X117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(SRF-4bed)</v>
          </cell>
          <cell r="N2594" t="str">
            <v>Continued</v>
          </cell>
          <cell r="P2594" t="str">
            <v>Discontinued</v>
          </cell>
          <cell r="T2594" t="str">
            <v>NPO</v>
          </cell>
          <cell r="AX2594"/>
          <cell r="JB2594"/>
        </row>
        <row r="2595">
          <cell r="B2595" t="str">
            <v>Secondary</v>
          </cell>
          <cell r="C2595" t="str">
            <v>WRC-1314-13</v>
          </cell>
          <cell r="D2595" t="str">
            <v>RD</v>
          </cell>
          <cell r="E2595" t="str">
            <v>X119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(ARFPSHN-5bed)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X2595"/>
          <cell r="JB2595"/>
        </row>
        <row r="2596">
          <cell r="B2596" t="str">
            <v>Primary</v>
          </cell>
          <cell r="C2596" t="str">
            <v>WRC-1415-1</v>
          </cell>
          <cell r="D2596" t="str">
            <v>RD</v>
          </cell>
          <cell r="E2596" t="str">
            <v>X247</v>
          </cell>
          <cell r="G2596" t="str">
            <v>WRC</v>
          </cell>
          <cell r="H2596" t="str">
            <v>2014-15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Completed</v>
          </cell>
          <cell r="T2596" t="str">
            <v>NPO</v>
          </cell>
          <cell r="AC2596">
            <v>200000</v>
          </cell>
          <cell r="AD2596">
            <v>300000</v>
          </cell>
          <cell r="AF2596">
            <v>500000</v>
          </cell>
          <cell r="AT2596">
            <v>3</v>
          </cell>
          <cell r="AX2596">
            <v>3</v>
          </cell>
          <cell r="BV2596" t="str">
            <v>5007 W. 119th Pl.</v>
          </cell>
          <cell r="EI2596">
            <v>41984</v>
          </cell>
          <cell r="EK2596">
            <v>42185</v>
          </cell>
          <cell r="EM2596">
            <v>42230</v>
          </cell>
          <cell r="EQ2596">
            <v>42485</v>
          </cell>
          <cell r="JB2596"/>
        </row>
        <row r="2597">
          <cell r="B2597" t="str">
            <v>Primary</v>
          </cell>
          <cell r="C2597" t="str">
            <v>WRC-1415-2</v>
          </cell>
          <cell r="D2597" t="str">
            <v>RD</v>
          </cell>
          <cell r="E2597" t="str">
            <v>X248</v>
          </cell>
          <cell r="G2597" t="str">
            <v>WRC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New</v>
          </cell>
          <cell r="P2597" t="str">
            <v>Completed</v>
          </cell>
          <cell r="T2597" t="str">
            <v>NPO</v>
          </cell>
          <cell r="AC2597">
            <v>136023</v>
          </cell>
          <cell r="AD2597">
            <v>218386</v>
          </cell>
          <cell r="AF2597">
            <v>354409</v>
          </cell>
          <cell r="AT2597">
            <v>1</v>
          </cell>
          <cell r="AV2597">
            <v>2</v>
          </cell>
          <cell r="AX2597">
            <v>3</v>
          </cell>
          <cell r="EI2597">
            <v>41974</v>
          </cell>
          <cell r="EK2597">
            <v>42611</v>
          </cell>
          <cell r="EM2597">
            <v>42657</v>
          </cell>
          <cell r="EQ2597">
            <v>42968</v>
          </cell>
        </row>
        <row r="2598">
          <cell r="B2598" t="str">
            <v>Primary</v>
          </cell>
          <cell r="C2598" t="str">
            <v>WRC-1415-3</v>
          </cell>
          <cell r="D2598" t="str">
            <v>RD</v>
          </cell>
          <cell r="G2598" t="str">
            <v>WRC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(SLS)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E2598">
            <v>100000</v>
          </cell>
          <cell r="AF2598">
            <v>100000</v>
          </cell>
          <cell r="AS2598">
            <v>5</v>
          </cell>
          <cell r="AT2598">
            <v>15</v>
          </cell>
          <cell r="AX2598">
            <v>20</v>
          </cell>
          <cell r="JB2598"/>
        </row>
        <row r="2599">
          <cell r="B2599" t="str">
            <v>Primary</v>
          </cell>
          <cell r="C2599" t="str">
            <v>WRC-1415-4</v>
          </cell>
          <cell r="D2599" t="str">
            <v>RD</v>
          </cell>
          <cell r="E2599" t="str">
            <v>X134</v>
          </cell>
          <cell r="G2599" t="str">
            <v>WRC</v>
          </cell>
          <cell r="H2599" t="str">
            <v>2014-15</v>
          </cell>
          <cell r="J2599" t="str">
            <v>None</v>
          </cell>
          <cell r="K2599" t="str">
            <v>Regular</v>
          </cell>
          <cell r="L2599" t="str">
            <v>Residential (SRF-3bed)</v>
          </cell>
          <cell r="N2599" t="str">
            <v>New</v>
          </cell>
          <cell r="P2599" t="str">
            <v>Completed</v>
          </cell>
          <cell r="T2599" t="str">
            <v>NPO</v>
          </cell>
          <cell r="AS2599">
            <v>3</v>
          </cell>
          <cell r="AX2599">
            <v>3</v>
          </cell>
          <cell r="BV2599" t="str">
            <v xml:space="preserve">5130 W. 137TH Place </v>
          </cell>
          <cell r="EI2599">
            <v>41984</v>
          </cell>
          <cell r="EK2599">
            <v>42461</v>
          </cell>
          <cell r="EM2599">
            <v>42543</v>
          </cell>
          <cell r="EQ2599">
            <v>42856</v>
          </cell>
          <cell r="EY2599" t="str">
            <v>X</v>
          </cell>
        </row>
        <row r="2600">
          <cell r="B2600" t="str">
            <v>Primary</v>
          </cell>
          <cell r="C2600" t="str">
            <v>WRC-1415-5</v>
          </cell>
          <cell r="D2600" t="str">
            <v>RD</v>
          </cell>
          <cell r="E2600" t="str">
            <v>X091</v>
          </cell>
          <cell r="G2600" t="str">
            <v>WRC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(SRF-3bed)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S2600">
            <v>1</v>
          </cell>
          <cell r="AV2600">
            <v>2</v>
          </cell>
          <cell r="AX2600">
            <v>3</v>
          </cell>
          <cell r="BV2600" t="str">
            <v>7013 Ramsgate Ave.</v>
          </cell>
          <cell r="EI2600">
            <v>42349</v>
          </cell>
          <cell r="EK2600">
            <v>42663</v>
          </cell>
          <cell r="EM2600">
            <v>42713</v>
          </cell>
          <cell r="EQ2600">
            <v>43000</v>
          </cell>
        </row>
        <row r="2601">
          <cell r="B2601" t="str">
            <v>Primary</v>
          </cell>
          <cell r="C2601" t="str">
            <v>WRC-1415-6</v>
          </cell>
          <cell r="D2601" t="str">
            <v>RD</v>
          </cell>
          <cell r="E2601" t="str">
            <v>X135</v>
          </cell>
          <cell r="G2601" t="str">
            <v>WRC</v>
          </cell>
          <cell r="H2601" t="str">
            <v>2014-15</v>
          </cell>
          <cell r="J2601" t="str">
            <v>None</v>
          </cell>
          <cell r="K2601" t="str">
            <v>Regular</v>
          </cell>
          <cell r="L2601" t="str">
            <v>Residential (FTH-3bed)</v>
          </cell>
          <cell r="N2601" t="str">
            <v>New</v>
          </cell>
          <cell r="P2601" t="str">
            <v>Completed</v>
          </cell>
          <cell r="T2601" t="str">
            <v>NPO</v>
          </cell>
          <cell r="AS2601">
            <v>1</v>
          </cell>
          <cell r="AV2601">
            <v>2</v>
          </cell>
          <cell r="AX2601">
            <v>3</v>
          </cell>
          <cell r="BV2601" t="str">
            <v>7816 Flight Ave.</v>
          </cell>
          <cell r="EI2601">
            <v>41984</v>
          </cell>
          <cell r="EK2601">
            <v>42060</v>
          </cell>
          <cell r="EM2601">
            <v>42129</v>
          </cell>
          <cell r="EQ2601">
            <v>42339</v>
          </cell>
          <cell r="EY2601">
            <v>42430</v>
          </cell>
        </row>
        <row r="2602">
          <cell r="B2602" t="str">
            <v>Primary</v>
          </cell>
          <cell r="C2602" t="str">
            <v>WRC-1415-7</v>
          </cell>
          <cell r="D2602" t="str">
            <v>RD</v>
          </cell>
          <cell r="E2602" t="str">
            <v>X154</v>
          </cell>
          <cell r="G2602" t="str">
            <v>WRC</v>
          </cell>
          <cell r="H2602" t="str">
            <v>2014-15</v>
          </cell>
          <cell r="J2602" t="str">
            <v>None</v>
          </cell>
          <cell r="K2602" t="str">
            <v>DTS</v>
          </cell>
          <cell r="L2602" t="str">
            <v>Residential (SRF-3bed)</v>
          </cell>
          <cell r="N2602" t="str">
            <v>New</v>
          </cell>
          <cell r="P2602" t="str">
            <v>Completed</v>
          </cell>
          <cell r="Q2602" t="str">
            <v>DE</v>
          </cell>
          <cell r="T2602" t="str">
            <v>NPO</v>
          </cell>
          <cell r="AS2602">
            <v>2</v>
          </cell>
          <cell r="AT2602">
            <v>0</v>
          </cell>
          <cell r="AV2602">
            <v>1</v>
          </cell>
          <cell r="AX2602">
            <v>3</v>
          </cell>
          <cell r="EI2602">
            <v>41984</v>
          </cell>
          <cell r="EK2602">
            <v>42149</v>
          </cell>
          <cell r="EM2602">
            <v>42193</v>
          </cell>
          <cell r="EQ2602">
            <v>42810</v>
          </cell>
        </row>
        <row r="2603">
          <cell r="B2603" t="str">
            <v>Primary</v>
          </cell>
          <cell r="C2603" t="str">
            <v>WRC-1415-8</v>
          </cell>
          <cell r="D2603" t="str">
            <v>RD</v>
          </cell>
          <cell r="E2603" t="str">
            <v>X136</v>
          </cell>
          <cell r="G2603" t="str">
            <v>WRC</v>
          </cell>
          <cell r="H2603" t="str">
            <v>2014-15</v>
          </cell>
          <cell r="J2603" t="str">
            <v>None</v>
          </cell>
          <cell r="K2603" t="str">
            <v>Regular</v>
          </cell>
          <cell r="L2603" t="str">
            <v>Residential (ARFPSHN-5bed)</v>
          </cell>
          <cell r="N2603" t="str">
            <v>New</v>
          </cell>
          <cell r="P2603" t="str">
            <v>Completed</v>
          </cell>
          <cell r="T2603" t="str">
            <v>NPO</v>
          </cell>
          <cell r="AS2603">
            <v>5</v>
          </cell>
          <cell r="AX2603">
            <v>5</v>
          </cell>
          <cell r="BV2603" t="str">
            <v xml:space="preserve">6707 Shenandoah </v>
          </cell>
          <cell r="EI2603">
            <v>41974</v>
          </cell>
          <cell r="EK2603">
            <v>42341</v>
          </cell>
          <cell r="EM2603">
            <v>42391</v>
          </cell>
          <cell r="EQ2603">
            <v>42590</v>
          </cell>
        </row>
        <row r="2604">
          <cell r="B2604" t="str">
            <v>Secondary</v>
          </cell>
          <cell r="C2604" t="str">
            <v>WRC-1415-9</v>
          </cell>
          <cell r="D2604" t="str">
            <v>RD</v>
          </cell>
          <cell r="E2604" t="str">
            <v>X196</v>
          </cell>
          <cell r="G2604" t="str">
            <v>WRC</v>
          </cell>
          <cell r="H2604" t="str">
            <v>2014-15</v>
          </cell>
          <cell r="J2604" t="str">
            <v>None</v>
          </cell>
          <cell r="K2604" t="str">
            <v>Regular</v>
          </cell>
          <cell r="L2604" t="str">
            <v>Residential (SRF-3bed)</v>
          </cell>
          <cell r="N2604" t="str">
            <v>Continued</v>
          </cell>
          <cell r="P2604" t="str">
            <v>Completed</v>
          </cell>
          <cell r="Q2604" t="str">
            <v>DE</v>
          </cell>
          <cell r="T2604" t="str">
            <v>NPO</v>
          </cell>
          <cell r="AE2604">
            <v>150000</v>
          </cell>
          <cell r="AF2604">
            <v>150000</v>
          </cell>
          <cell r="AX2604"/>
          <cell r="JB2604"/>
        </row>
        <row r="2605">
          <cell r="B2605" t="str">
            <v>Secondary</v>
          </cell>
          <cell r="C2605" t="str">
            <v>WRC-1415-10</v>
          </cell>
          <cell r="D2605" t="str">
            <v>RD</v>
          </cell>
          <cell r="E2605" t="str">
            <v>X197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(ARFPSHN-5bed)</v>
          </cell>
          <cell r="N2605" t="str">
            <v>Continued</v>
          </cell>
          <cell r="P2605" t="str">
            <v>Completed</v>
          </cell>
          <cell r="T2605" t="str">
            <v>NPO</v>
          </cell>
          <cell r="AE2605">
            <v>250000</v>
          </cell>
          <cell r="AF2605">
            <v>250000</v>
          </cell>
        </row>
        <row r="2606">
          <cell r="B2606" t="str">
            <v>Secondary</v>
          </cell>
          <cell r="C2606" t="str">
            <v>WRC-1415-11</v>
          </cell>
          <cell r="D2606" t="str">
            <v>RD</v>
          </cell>
          <cell r="E2606" t="str">
            <v>X128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(FTH-3bed)</v>
          </cell>
          <cell r="N2606" t="str">
            <v>Continued</v>
          </cell>
          <cell r="P2606" t="str">
            <v>Completed</v>
          </cell>
          <cell r="T2606" t="str">
            <v>NPO</v>
          </cell>
          <cell r="AX2606"/>
          <cell r="JB2606"/>
        </row>
        <row r="2607">
          <cell r="B2607" t="str">
            <v>Secondary</v>
          </cell>
          <cell r="C2607" t="str">
            <v>WRC-1415-12</v>
          </cell>
          <cell r="D2607" t="str">
            <v>RD</v>
          </cell>
          <cell r="E2607" t="str">
            <v>X116</v>
          </cell>
          <cell r="G2607" t="str">
            <v>WRC</v>
          </cell>
          <cell r="H2607" t="str">
            <v>2014-15</v>
          </cell>
          <cell r="J2607" t="str">
            <v>PDC</v>
          </cell>
          <cell r="K2607" t="str">
            <v>Regular</v>
          </cell>
          <cell r="L2607" t="str">
            <v>Residential (SRF-6bed)</v>
          </cell>
          <cell r="N2607" t="str">
            <v>Continued</v>
          </cell>
          <cell r="P2607" t="str">
            <v>In Progress</v>
          </cell>
          <cell r="T2607" t="str">
            <v>NPO</v>
          </cell>
          <cell r="AX2607"/>
          <cell r="BV2607" t="str">
            <v>3851 Howe Road</v>
          </cell>
          <cell r="JB2607"/>
        </row>
        <row r="2608">
          <cell r="B2608" t="str">
            <v>Secondary</v>
          </cell>
          <cell r="C2608" t="str">
            <v>WRC-1415-13</v>
          </cell>
          <cell r="D2608" t="str">
            <v>RD</v>
          </cell>
          <cell r="E2608" t="str">
            <v>X117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Regular</v>
          </cell>
          <cell r="L2608" t="str">
            <v>Residential (SRF-4bed)</v>
          </cell>
          <cell r="N2608" t="str">
            <v>Continued</v>
          </cell>
          <cell r="P2608" t="str">
            <v>Discontinued</v>
          </cell>
          <cell r="T2608" t="str">
            <v>NPO</v>
          </cell>
          <cell r="AX2608"/>
          <cell r="JB2608"/>
        </row>
        <row r="2609">
          <cell r="B2609" t="str">
            <v>Primary</v>
          </cell>
          <cell r="C2609" t="str">
            <v>WRC-1415-14</v>
          </cell>
          <cell r="D2609" t="str">
            <v>RD</v>
          </cell>
          <cell r="E2609" t="str">
            <v>X203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RAP</v>
          </cell>
          <cell r="L2609" t="str">
            <v>Residential (ARFPSHN-Behavioral-5bed)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5</v>
          </cell>
          <cell r="AX2609">
            <v>5</v>
          </cell>
          <cell r="BV2609" t="str">
            <v xml:space="preserve">5505 S. Garth </v>
          </cell>
          <cell r="EI2609">
            <v>42349</v>
          </cell>
          <cell r="EK2609">
            <v>42536</v>
          </cell>
          <cell r="EM2609">
            <v>42580</v>
          </cell>
          <cell r="EQ2609">
            <v>42887</v>
          </cell>
        </row>
        <row r="2610">
          <cell r="B2610" t="str">
            <v>Primary</v>
          </cell>
          <cell r="C2610" t="str">
            <v>WRC-1415-15</v>
          </cell>
          <cell r="D2610" t="str">
            <v>SS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Psychiatric Treatment</v>
          </cell>
          <cell r="N2610" t="str">
            <v>New</v>
          </cell>
          <cell r="P2610" t="str">
            <v>Withdrawn</v>
          </cell>
          <cell r="T2610" t="str">
            <v>NON-NPO</v>
          </cell>
          <cell r="AE2610">
            <v>50000</v>
          </cell>
          <cell r="AF2610">
            <v>50000</v>
          </cell>
          <cell r="AX2610"/>
          <cell r="JB2610"/>
        </row>
        <row r="2611">
          <cell r="B2611" t="str">
            <v>Secondary</v>
          </cell>
          <cell r="C2611" t="str">
            <v>WRC-1415-16</v>
          </cell>
          <cell r="D2611" t="str">
            <v>RD</v>
          </cell>
          <cell r="E2611" t="str">
            <v>X197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Regular</v>
          </cell>
          <cell r="L2611" t="str">
            <v>Residential (ARFPSHN-5bed)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D2611">
            <v>83800</v>
          </cell>
          <cell r="AF2611">
            <v>83800</v>
          </cell>
        </row>
        <row r="2612">
          <cell r="B2612" t="str">
            <v>Primary</v>
          </cell>
          <cell r="C2612" t="str">
            <v>WRC-1516-1</v>
          </cell>
          <cell r="D2612" t="str">
            <v>RD</v>
          </cell>
          <cell r="G2612" t="str">
            <v>WRC</v>
          </cell>
          <cell r="H2612" t="str">
            <v>2015-16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Not Approved</v>
          </cell>
          <cell r="Q2612" t="str">
            <v>DE</v>
          </cell>
          <cell r="T2612" t="str">
            <v>NPO</v>
          </cell>
          <cell r="AX2612"/>
          <cell r="JB2612"/>
        </row>
        <row r="2613">
          <cell r="B2613" t="str">
            <v>Primary</v>
          </cell>
          <cell r="C2613" t="str">
            <v>WRC-1516-2</v>
          </cell>
          <cell r="D2613" t="str">
            <v>RD</v>
          </cell>
          <cell r="E2613" t="str">
            <v>X330</v>
          </cell>
          <cell r="G2613" t="str">
            <v>WRC</v>
          </cell>
          <cell r="H2613" t="str">
            <v>2015-16</v>
          </cell>
          <cell r="J2613" t="str">
            <v>None</v>
          </cell>
          <cell r="K2613" t="str">
            <v>Regular</v>
          </cell>
          <cell r="L2613" t="str">
            <v>Residential (EBSH-3bed)</v>
          </cell>
          <cell r="N2613" t="str">
            <v>New</v>
          </cell>
          <cell r="P2613" t="str">
            <v>In Progress</v>
          </cell>
          <cell r="T2613" t="str">
            <v>NPO</v>
          </cell>
          <cell r="AC2613">
            <v>259955</v>
          </cell>
          <cell r="AD2613">
            <v>140045</v>
          </cell>
          <cell r="AF2613">
            <v>400000</v>
          </cell>
          <cell r="AV2613">
            <v>3</v>
          </cell>
          <cell r="AX2613">
            <v>3</v>
          </cell>
          <cell r="BV2613" t="str">
            <v>5432 W. 116th Street</v>
          </cell>
          <cell r="EI2613">
            <v>42522</v>
          </cell>
          <cell r="EK2613">
            <v>42886</v>
          </cell>
          <cell r="EM2613">
            <v>42921</v>
          </cell>
          <cell r="EQ2613">
            <v>43206</v>
          </cell>
        </row>
        <row r="2614">
          <cell r="B2614" t="str">
            <v>Primary</v>
          </cell>
          <cell r="C2614" t="str">
            <v>WRC-1516-3</v>
          </cell>
          <cell r="D2614" t="str">
            <v>RD</v>
          </cell>
          <cell r="G2614" t="str">
            <v>WRC</v>
          </cell>
          <cell r="H2614" t="str">
            <v>2015-16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Not Approved</v>
          </cell>
          <cell r="T2614" t="str">
            <v>NPO</v>
          </cell>
          <cell r="AX2614"/>
          <cell r="JB2614"/>
        </row>
        <row r="2615">
          <cell r="B2615" t="str">
            <v>Primary</v>
          </cell>
          <cell r="C2615" t="str">
            <v>WRC-1516-4</v>
          </cell>
          <cell r="D2615" t="str">
            <v>DP</v>
          </cell>
          <cell r="G2615" t="str">
            <v>WRC</v>
          </cell>
          <cell r="H2615" t="str">
            <v>2015-16</v>
          </cell>
          <cell r="J2615" t="str">
            <v>None</v>
          </cell>
          <cell r="K2615" t="str">
            <v>Regular</v>
          </cell>
          <cell r="L2615" t="str">
            <v>Day Program</v>
          </cell>
          <cell r="N2615" t="str">
            <v>New</v>
          </cell>
          <cell r="P2615" t="str">
            <v>Completed</v>
          </cell>
          <cell r="T2615" t="str">
            <v>NON-NPO</v>
          </cell>
          <cell r="AE2615">
            <v>125000</v>
          </cell>
          <cell r="AF2615">
            <v>125000</v>
          </cell>
          <cell r="AX2615"/>
          <cell r="BV2615" t="str">
            <v>9133 La Cienega Blvd. 270</v>
          </cell>
          <cell r="EI2615">
            <v>42543</v>
          </cell>
          <cell r="JB2615"/>
        </row>
        <row r="2616">
          <cell r="B2616" t="str">
            <v>Primary</v>
          </cell>
          <cell r="C2616" t="str">
            <v>WRC-1516-5</v>
          </cell>
          <cell r="D2616" t="str">
            <v>RD</v>
          </cell>
          <cell r="E2616" t="str">
            <v>X262</v>
          </cell>
          <cell r="G2616" t="str">
            <v>WRC</v>
          </cell>
          <cell r="H2616" t="str">
            <v>2015-16</v>
          </cell>
          <cell r="J2616" t="str">
            <v>None</v>
          </cell>
          <cell r="K2616" t="str">
            <v>Regular</v>
          </cell>
          <cell r="L2616" t="str">
            <v>Residential (EBSH-3bed)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V2616">
            <v>3</v>
          </cell>
          <cell r="AX2616">
            <v>3</v>
          </cell>
          <cell r="BV2616" t="str">
            <v>1436 W. 185th Street</v>
          </cell>
          <cell r="EI2616">
            <v>42522</v>
          </cell>
          <cell r="EK2616">
            <v>42779</v>
          </cell>
          <cell r="EM2616">
            <v>42832</v>
          </cell>
          <cell r="EQ2616">
            <v>43087</v>
          </cell>
        </row>
        <row r="2617">
          <cell r="B2617" t="str">
            <v>Primary</v>
          </cell>
          <cell r="C2617" t="str">
            <v>WRC-1516-6</v>
          </cell>
          <cell r="D2617" t="str">
            <v>RD</v>
          </cell>
          <cell r="E2617" t="str">
            <v>X263</v>
          </cell>
          <cell r="G2617" t="str">
            <v>WRC</v>
          </cell>
          <cell r="H2617" t="str">
            <v>2015-16</v>
          </cell>
          <cell r="J2617" t="str">
            <v>None</v>
          </cell>
          <cell r="K2617" t="str">
            <v>Regular</v>
          </cell>
          <cell r="L2617" t="str">
            <v>Residential (SRF-3bed)</v>
          </cell>
          <cell r="N2617" t="str">
            <v>New</v>
          </cell>
          <cell r="P2617" t="str">
            <v>Not Approved</v>
          </cell>
          <cell r="T2617" t="str">
            <v>NPO</v>
          </cell>
          <cell r="AX2617"/>
          <cell r="JB2617"/>
        </row>
        <row r="2618">
          <cell r="B2618" t="str">
            <v>Primary</v>
          </cell>
          <cell r="C2618" t="str">
            <v>WRC-1516-7</v>
          </cell>
          <cell r="D2618" t="str">
            <v>DP</v>
          </cell>
          <cell r="E2618" t="str">
            <v>X264</v>
          </cell>
          <cell r="G2618" t="str">
            <v>WRC</v>
          </cell>
          <cell r="H2618" t="str">
            <v>2015-16</v>
          </cell>
          <cell r="J2618" t="str">
            <v>None</v>
          </cell>
          <cell r="K2618" t="str">
            <v>Regular</v>
          </cell>
          <cell r="L2618" t="str">
            <v>Day Program</v>
          </cell>
          <cell r="N2618" t="str">
            <v>New</v>
          </cell>
          <cell r="P2618" t="str">
            <v>Not Approved</v>
          </cell>
          <cell r="T2618" t="str">
            <v>NON-NPO</v>
          </cell>
          <cell r="AX2618"/>
          <cell r="JB2618"/>
        </row>
        <row r="2619">
          <cell r="B2619" t="str">
            <v>Primary</v>
          </cell>
          <cell r="C2619" t="str">
            <v>WRC-1516-8</v>
          </cell>
          <cell r="D2619" t="str">
            <v>SS</v>
          </cell>
          <cell r="G2619" t="str">
            <v>WRC</v>
          </cell>
          <cell r="H2619" t="str">
            <v>2015-16</v>
          </cell>
          <cell r="J2619" t="str">
            <v>None</v>
          </cell>
          <cell r="K2619" t="str">
            <v>Regular</v>
          </cell>
          <cell r="L2619" t="str">
            <v>Psychiatric Treatment</v>
          </cell>
          <cell r="N2619" t="str">
            <v>New</v>
          </cell>
          <cell r="P2619" t="str">
            <v>Withdrawn</v>
          </cell>
          <cell r="T2619" t="str">
            <v>NON-NPO</v>
          </cell>
          <cell r="AX2619"/>
          <cell r="JB2619"/>
        </row>
        <row r="2620">
          <cell r="B2620" t="str">
            <v>Primary</v>
          </cell>
          <cell r="C2620" t="str">
            <v>WRC-1516-9</v>
          </cell>
          <cell r="D2620" t="str">
            <v>SS</v>
          </cell>
          <cell r="G2620" t="str">
            <v>WRC</v>
          </cell>
          <cell r="H2620" t="str">
            <v>2015-16</v>
          </cell>
          <cell r="J2620" t="str">
            <v>None</v>
          </cell>
          <cell r="K2620" t="str">
            <v>Regular</v>
          </cell>
          <cell r="L2620" t="str">
            <v>Health Services</v>
          </cell>
          <cell r="N2620" t="str">
            <v>New</v>
          </cell>
          <cell r="P2620" t="str">
            <v>Not Approved</v>
          </cell>
          <cell r="T2620" t="str">
            <v>NON-NPO</v>
          </cell>
          <cell r="AX2620"/>
          <cell r="JB2620"/>
        </row>
        <row r="2621">
          <cell r="B2621" t="str">
            <v>Secondary</v>
          </cell>
          <cell r="C2621" t="str">
            <v>WRC-1516-10</v>
          </cell>
          <cell r="D2621" t="str">
            <v>RD</v>
          </cell>
          <cell r="E2621" t="str">
            <v>X247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Residential (SRF-3bed)</v>
          </cell>
          <cell r="N2621" t="str">
            <v>Continued</v>
          </cell>
          <cell r="P2621" t="str">
            <v>Completed</v>
          </cell>
          <cell r="T2621" t="str">
            <v>NPO</v>
          </cell>
          <cell r="AE2621">
            <v>125000</v>
          </cell>
          <cell r="AF2621">
            <v>125000</v>
          </cell>
          <cell r="AX2621"/>
          <cell r="JB2621"/>
        </row>
        <row r="2622">
          <cell r="B2622" t="str">
            <v>Secondary</v>
          </cell>
          <cell r="C2622" t="str">
            <v>WRC-1516-11</v>
          </cell>
          <cell r="D2622" t="str">
            <v>RD</v>
          </cell>
          <cell r="E2622" t="str">
            <v>X248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(SRF-3bed)</v>
          </cell>
          <cell r="N2622" t="str">
            <v>Continued</v>
          </cell>
          <cell r="P2622" t="str">
            <v>Completed</v>
          </cell>
          <cell r="T2622" t="str">
            <v>NPO</v>
          </cell>
          <cell r="AD2622">
            <v>145591</v>
          </cell>
          <cell r="AE2622">
            <v>125000</v>
          </cell>
          <cell r="AF2622">
            <v>270591</v>
          </cell>
        </row>
        <row r="2623">
          <cell r="B2623" t="str">
            <v>Secondary</v>
          </cell>
          <cell r="C2623" t="str">
            <v>WRC-1516-12</v>
          </cell>
          <cell r="D2623" t="str">
            <v>RD</v>
          </cell>
          <cell r="E2623" t="str">
            <v>X134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Continued</v>
          </cell>
          <cell r="P2623" t="str">
            <v>Completed</v>
          </cell>
          <cell r="T2623" t="str">
            <v>NPO</v>
          </cell>
          <cell r="BV2623" t="str">
            <v xml:space="preserve">5130 W. 137TH Place </v>
          </cell>
        </row>
        <row r="2624">
          <cell r="B2624" t="str">
            <v>Secondary</v>
          </cell>
          <cell r="C2624" t="str">
            <v>WRC-1516-13</v>
          </cell>
          <cell r="D2624" t="str">
            <v>RD</v>
          </cell>
          <cell r="E2624" t="str">
            <v>X091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Residential (SRF-3bed)</v>
          </cell>
          <cell r="N2624" t="str">
            <v>Continued</v>
          </cell>
          <cell r="P2624" t="str">
            <v>Completed</v>
          </cell>
          <cell r="T2624" t="str">
            <v>NPO</v>
          </cell>
          <cell r="BV2624" t="str">
            <v>7013 Ramsgate Ave.</v>
          </cell>
        </row>
        <row r="2625">
          <cell r="B2625" t="str">
            <v>Secondary</v>
          </cell>
          <cell r="C2625" t="str">
            <v>WRC-1516-14</v>
          </cell>
          <cell r="D2625" t="str">
            <v>RD</v>
          </cell>
          <cell r="E2625" t="str">
            <v>X135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Residential (FTH-3bed)</v>
          </cell>
          <cell r="N2625" t="str">
            <v>Continued</v>
          </cell>
          <cell r="P2625" t="str">
            <v>Completed</v>
          </cell>
          <cell r="T2625" t="str">
            <v>NPO</v>
          </cell>
          <cell r="AX2625"/>
          <cell r="JB2625"/>
        </row>
        <row r="2626">
          <cell r="B2626" t="str">
            <v>Secondary</v>
          </cell>
          <cell r="C2626" t="str">
            <v>WRC-1516-15</v>
          </cell>
          <cell r="D2626" t="str">
            <v>RD</v>
          </cell>
          <cell r="E2626" t="str">
            <v>X154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Continued</v>
          </cell>
          <cell r="P2626" t="str">
            <v>Completed</v>
          </cell>
          <cell r="Q2626" t="str">
            <v>DE</v>
          </cell>
          <cell r="T2626" t="str">
            <v>NPO</v>
          </cell>
        </row>
        <row r="2627">
          <cell r="B2627" t="str">
            <v>Secondary</v>
          </cell>
          <cell r="C2627" t="str">
            <v>WRC-1516-16</v>
          </cell>
          <cell r="D2627" t="str">
            <v>RD</v>
          </cell>
          <cell r="E2627" t="str">
            <v>X136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Residential (ARFPSHN-5bed)</v>
          </cell>
          <cell r="N2627" t="str">
            <v>Continued</v>
          </cell>
          <cell r="P2627" t="str">
            <v>Completed</v>
          </cell>
          <cell r="T2627" t="str">
            <v>NPO</v>
          </cell>
          <cell r="BV2627" t="str">
            <v xml:space="preserve">6707 Shenandoah </v>
          </cell>
        </row>
        <row r="2628">
          <cell r="B2628" t="str">
            <v>Secondary</v>
          </cell>
          <cell r="C2628" t="str">
            <v>WRC-1516-17</v>
          </cell>
          <cell r="D2628" t="str">
            <v>RD</v>
          </cell>
          <cell r="E2628" t="str">
            <v>X203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Residential (ARFPSHN-Behavioral-5bed)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BV2628" t="str">
            <v xml:space="preserve">5505 S. Garth </v>
          </cell>
        </row>
        <row r="2629">
          <cell r="B2629" t="str">
            <v>Secondary</v>
          </cell>
          <cell r="C2629" t="str">
            <v>WRC-1516-18</v>
          </cell>
          <cell r="D2629" t="str">
            <v>RD</v>
          </cell>
          <cell r="E2629" t="str">
            <v>X197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Residential (ARFPSHN-5bed)</v>
          </cell>
          <cell r="N2629" t="str">
            <v>Continued</v>
          </cell>
          <cell r="P2629" t="str">
            <v>Withdrawn</v>
          </cell>
          <cell r="T2629" t="str">
            <v>NPO</v>
          </cell>
          <cell r="AX2629"/>
          <cell r="JB2629"/>
        </row>
        <row r="2630">
          <cell r="B2630" t="str">
            <v>Secondary</v>
          </cell>
          <cell r="C2630" t="str">
            <v>WRC-1516-19</v>
          </cell>
          <cell r="D2630" t="str">
            <v>RD</v>
          </cell>
          <cell r="E2630" t="str">
            <v>X116</v>
          </cell>
          <cell r="G2630" t="str">
            <v>WRC</v>
          </cell>
          <cell r="H2630" t="str">
            <v>2015-16</v>
          </cell>
          <cell r="J2630" t="str">
            <v>PDC</v>
          </cell>
          <cell r="K2630" t="str">
            <v>Regular</v>
          </cell>
          <cell r="L2630" t="str">
            <v>Residential (SRF-6bed)</v>
          </cell>
          <cell r="N2630" t="str">
            <v>Continued</v>
          </cell>
          <cell r="P2630" t="str">
            <v>In Progress</v>
          </cell>
          <cell r="Q2630" t="str">
            <v>DE</v>
          </cell>
          <cell r="T2630" t="str">
            <v>NPO</v>
          </cell>
          <cell r="AX2630"/>
          <cell r="BV2630" t="str">
            <v>3851 Howe Road</v>
          </cell>
          <cell r="JB2630"/>
        </row>
        <row r="2631">
          <cell r="B2631" t="str">
            <v>Secondary</v>
          </cell>
          <cell r="C2631" t="str">
            <v>WRC-1516-20</v>
          </cell>
          <cell r="D2631" t="str">
            <v>RD</v>
          </cell>
          <cell r="E2631" t="str">
            <v>X111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LDC</v>
          </cell>
          <cell r="L2631" t="str">
            <v>Residential (ARFPSHN-5bed)</v>
          </cell>
          <cell r="N2631" t="str">
            <v>Expanded</v>
          </cell>
          <cell r="P2631" t="str">
            <v>Completed</v>
          </cell>
          <cell r="T2631" t="str">
            <v>NPO</v>
          </cell>
          <cell r="AX2631"/>
          <cell r="JB2631"/>
        </row>
        <row r="2632">
          <cell r="B2632" t="str">
            <v>Secondary</v>
          </cell>
          <cell r="C2632" t="str">
            <v>WRC-1516-21</v>
          </cell>
          <cell r="D2632" t="str">
            <v>RD</v>
          </cell>
          <cell r="E2632" t="str">
            <v>X119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(ARFPSHN-5bed)</v>
          </cell>
          <cell r="N2632" t="str">
            <v>Expanded</v>
          </cell>
          <cell r="P2632" t="str">
            <v>Completed</v>
          </cell>
          <cell r="T2632" t="str">
            <v>NPO</v>
          </cell>
          <cell r="AX2632"/>
          <cell r="JB2632"/>
        </row>
        <row r="2633">
          <cell r="B2633" t="str">
            <v>Secondary</v>
          </cell>
          <cell r="C2633" t="str">
            <v>WRC-1617-1</v>
          </cell>
          <cell r="D2633" t="str">
            <v>RD</v>
          </cell>
          <cell r="E2633" t="str">
            <v>X136</v>
          </cell>
          <cell r="G2633" t="str">
            <v>WRC</v>
          </cell>
          <cell r="H2633" t="str">
            <v>2016-17</v>
          </cell>
          <cell r="J2633" t="str">
            <v>None</v>
          </cell>
          <cell r="K2633" t="str">
            <v>Regular</v>
          </cell>
          <cell r="L2633" t="str">
            <v>Residential (ARFPSHN-5bed)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 xml:space="preserve">6707 Shenandoah </v>
          </cell>
        </row>
        <row r="2634">
          <cell r="B2634" t="str">
            <v>Secondary</v>
          </cell>
          <cell r="C2634" t="str">
            <v>WRC-1617-2</v>
          </cell>
          <cell r="D2634" t="str">
            <v>RD</v>
          </cell>
          <cell r="E2634" t="str">
            <v>X203</v>
          </cell>
          <cell r="G2634" t="str">
            <v>WRC</v>
          </cell>
          <cell r="H2634" t="str">
            <v>2016-17</v>
          </cell>
          <cell r="J2634" t="str">
            <v>None</v>
          </cell>
          <cell r="K2634" t="str">
            <v>Regular</v>
          </cell>
          <cell r="L2634" t="str">
            <v>Residential (ARFPSHN-Behavioral-5bed)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BV2634" t="str">
            <v xml:space="preserve">5505 S. Garth </v>
          </cell>
        </row>
        <row r="2635">
          <cell r="B2635" t="str">
            <v>Secondary</v>
          </cell>
          <cell r="C2635" t="str">
            <v>WRC-1617-3</v>
          </cell>
          <cell r="D2635" t="str">
            <v>RD</v>
          </cell>
          <cell r="E2635" t="str">
            <v>X248</v>
          </cell>
          <cell r="G2635" t="str">
            <v>WRC</v>
          </cell>
          <cell r="H2635" t="str">
            <v>2016-17</v>
          </cell>
          <cell r="J2635" t="str">
            <v>None</v>
          </cell>
          <cell r="K2635" t="str">
            <v>Regular</v>
          </cell>
          <cell r="L2635" t="str">
            <v>Residential (SRF-3bed)</v>
          </cell>
          <cell r="N2635" t="str">
            <v>Continued</v>
          </cell>
          <cell r="P2635" t="str">
            <v>Completed</v>
          </cell>
          <cell r="Q2635" t="str">
            <v>DE</v>
          </cell>
          <cell r="T2635" t="str">
            <v>NPO</v>
          </cell>
        </row>
        <row r="2636">
          <cell r="B2636" t="str">
            <v>Primary</v>
          </cell>
          <cell r="C2636" t="str">
            <v>WRC-1617-4</v>
          </cell>
          <cell r="D2636" t="str">
            <v>RD</v>
          </cell>
          <cell r="E2636" t="str">
            <v>X281</v>
          </cell>
          <cell r="G2636" t="str">
            <v>WRC</v>
          </cell>
          <cell r="H2636" t="str">
            <v>2016-17</v>
          </cell>
          <cell r="J2636" t="str">
            <v>None</v>
          </cell>
          <cell r="K2636" t="str">
            <v>PDC</v>
          </cell>
          <cell r="L2636" t="str">
            <v>Residential (EBSH-3bed)</v>
          </cell>
          <cell r="N2636" t="str">
            <v>New</v>
          </cell>
          <cell r="P2636" t="str">
            <v>In Progress</v>
          </cell>
          <cell r="T2636" t="str">
            <v>NPO</v>
          </cell>
          <cell r="AV2636">
            <v>3</v>
          </cell>
          <cell r="AX2636">
            <v>3</v>
          </cell>
          <cell r="BV2636" t="str">
            <v>21203 Hobart Blvd.</v>
          </cell>
          <cell r="EI2636">
            <v>42760</v>
          </cell>
          <cell r="EK2636">
            <v>43279</v>
          </cell>
          <cell r="EM2636">
            <v>43315</v>
          </cell>
        </row>
        <row r="2637">
          <cell r="B2637" t="str">
            <v>Primary</v>
          </cell>
          <cell r="C2637" t="str">
            <v>WRC-1617-5</v>
          </cell>
          <cell r="D2637" t="str">
            <v>RD</v>
          </cell>
          <cell r="E2637" t="str">
            <v>X383</v>
          </cell>
          <cell r="G2637" t="str">
            <v>WRC</v>
          </cell>
          <cell r="H2637" t="str">
            <v>2016-17</v>
          </cell>
          <cell r="J2637" t="str">
            <v>None</v>
          </cell>
          <cell r="K2637" t="str">
            <v>FDC</v>
          </cell>
          <cell r="L2637" t="str">
            <v>Residential (EBSH-4bed)</v>
          </cell>
          <cell r="N2637" t="str">
            <v>New</v>
          </cell>
          <cell r="P2637" t="str">
            <v>In Progress</v>
          </cell>
          <cell r="T2637" t="str">
            <v>NPO</v>
          </cell>
          <cell r="AC2637">
            <v>300000</v>
          </cell>
          <cell r="AD2637">
            <v>425000</v>
          </cell>
          <cell r="AF2637">
            <v>725000</v>
          </cell>
          <cell r="AS2637">
            <v>3</v>
          </cell>
          <cell r="AV2637">
            <v>1</v>
          </cell>
          <cell r="AX2637">
            <v>4</v>
          </cell>
          <cell r="BV2637" t="str">
            <v>506 West Plymouth St.</v>
          </cell>
          <cell r="EI2637">
            <v>42760</v>
          </cell>
          <cell r="EK2637">
            <v>43123</v>
          </cell>
          <cell r="EM2637">
            <v>43158</v>
          </cell>
        </row>
        <row r="2638">
          <cell r="B2638" t="str">
            <v>Primary</v>
          </cell>
          <cell r="C2638" t="str">
            <v>WRC-1617-6</v>
          </cell>
          <cell r="D2638" t="str">
            <v>RD</v>
          </cell>
          <cell r="E2638" t="str">
            <v>X384</v>
          </cell>
          <cell r="G2638" t="str">
            <v>WRC</v>
          </cell>
          <cell r="H2638" t="str">
            <v>2016-17</v>
          </cell>
          <cell r="J2638" t="str">
            <v>None</v>
          </cell>
          <cell r="K2638" t="str">
            <v>Regular</v>
          </cell>
          <cell r="L2638" t="str">
            <v>Residential (EBSH-3bed)</v>
          </cell>
          <cell r="N2638" t="str">
            <v>New</v>
          </cell>
          <cell r="P2638" t="str">
            <v>In Progress</v>
          </cell>
          <cell r="T2638" t="str">
            <v>NPO</v>
          </cell>
          <cell r="AC2638">
            <v>250000</v>
          </cell>
          <cell r="AD2638">
            <v>410000</v>
          </cell>
          <cell r="AF2638">
            <v>660000</v>
          </cell>
          <cell r="AS2638">
            <v>2</v>
          </cell>
          <cell r="AV2638">
            <v>1</v>
          </cell>
          <cell r="AX2638">
            <v>3</v>
          </cell>
          <cell r="BV2638" t="str">
            <v>15331 S. Ainsworth</v>
          </cell>
          <cell r="EI2638">
            <v>42760</v>
          </cell>
          <cell r="EK2638">
            <v>43180</v>
          </cell>
          <cell r="EM2638">
            <v>43215</v>
          </cell>
        </row>
        <row r="2639">
          <cell r="B2639" t="str">
            <v>Primary</v>
          </cell>
          <cell r="C2639" t="str">
            <v>WRC-1617-7</v>
          </cell>
          <cell r="D2639" t="str">
            <v>RD</v>
          </cell>
          <cell r="E2639" t="str">
            <v>X282</v>
          </cell>
          <cell r="G2639" t="str">
            <v>WRC</v>
          </cell>
          <cell r="H2639" t="str">
            <v>2016-17</v>
          </cell>
          <cell r="K2639" t="str">
            <v>Regular</v>
          </cell>
          <cell r="L2639" t="str">
            <v>Multi Family</v>
          </cell>
          <cell r="N2639" t="str">
            <v>New</v>
          </cell>
          <cell r="P2639" t="str">
            <v>In Progress</v>
          </cell>
          <cell r="T2639" t="str">
            <v>NPO</v>
          </cell>
          <cell r="AS2639">
            <v>4</v>
          </cell>
          <cell r="AT2639">
            <v>3</v>
          </cell>
          <cell r="AV2639">
            <v>3</v>
          </cell>
          <cell r="AX2639">
            <v>10</v>
          </cell>
        </row>
        <row r="2640">
          <cell r="B2640" t="str">
            <v>Secondary</v>
          </cell>
          <cell r="C2640" t="str">
            <v>WRC-1617-8</v>
          </cell>
          <cell r="D2640" t="str">
            <v>RD</v>
          </cell>
          <cell r="E2640" t="str">
            <v>X330</v>
          </cell>
          <cell r="G2640" t="str">
            <v>WRC</v>
          </cell>
          <cell r="H2640" t="str">
            <v>2016-17</v>
          </cell>
          <cell r="K2640" t="str">
            <v>Regular</v>
          </cell>
          <cell r="L2640" t="str">
            <v>Residential (EBSH-3bed)</v>
          </cell>
          <cell r="N2640" t="str">
            <v>Continued</v>
          </cell>
          <cell r="P2640" t="str">
            <v>In Progress</v>
          </cell>
          <cell r="T2640" t="str">
            <v>NPO</v>
          </cell>
          <cell r="AE2640">
            <v>200000</v>
          </cell>
          <cell r="AF2640">
            <v>200000</v>
          </cell>
          <cell r="BV2640" t="str">
            <v>5432 W. 116th Street</v>
          </cell>
        </row>
        <row r="2641">
          <cell r="B2641" t="str">
            <v>Secondary</v>
          </cell>
          <cell r="C2641" t="str">
            <v>WRC-1617-9</v>
          </cell>
          <cell r="D2641" t="str">
            <v>RD</v>
          </cell>
          <cell r="E2641" t="str">
            <v>X262</v>
          </cell>
          <cell r="G2641" t="str">
            <v>WRC</v>
          </cell>
          <cell r="H2641" t="str">
            <v>2016-17</v>
          </cell>
          <cell r="K2641" t="str">
            <v>Regular</v>
          </cell>
          <cell r="L2641" t="str">
            <v>Residential (EBSH-3bed)</v>
          </cell>
          <cell r="N2641" t="str">
            <v>Continued</v>
          </cell>
          <cell r="P2641" t="str">
            <v>Completed</v>
          </cell>
          <cell r="T2641" t="str">
            <v>NPO</v>
          </cell>
          <cell r="BV2641" t="str">
            <v>1436 W. 185th Street</v>
          </cell>
        </row>
        <row r="2642">
          <cell r="B2642" t="str">
            <v>Secondary</v>
          </cell>
          <cell r="C2642" t="str">
            <v>WRC-1617-10</v>
          </cell>
          <cell r="D2642" t="str">
            <v>RD</v>
          </cell>
          <cell r="E2642" t="str">
            <v>X154</v>
          </cell>
          <cell r="G2642" t="str">
            <v>WRC</v>
          </cell>
          <cell r="H2642" t="str">
            <v>2016-17</v>
          </cell>
          <cell r="K2642" t="str">
            <v>Regular</v>
          </cell>
          <cell r="L2642" t="str">
            <v>Residential (SRF-3bed)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X2642"/>
          <cell r="JB2642"/>
        </row>
        <row r="2643">
          <cell r="B2643" t="str">
            <v>Secondary</v>
          </cell>
          <cell r="C2643" t="str">
            <v>WRC-1617-11</v>
          </cell>
          <cell r="D2643" t="str">
            <v>RD</v>
          </cell>
          <cell r="E2643" t="str">
            <v>X134</v>
          </cell>
          <cell r="G2643" t="str">
            <v>WRC</v>
          </cell>
          <cell r="H2643" t="str">
            <v>2016-17</v>
          </cell>
          <cell r="K2643" t="str">
            <v>Regular</v>
          </cell>
          <cell r="L2643" t="str">
            <v>Residential (SRF-3bed)</v>
          </cell>
          <cell r="N2643" t="str">
            <v>Continued</v>
          </cell>
          <cell r="P2643" t="str">
            <v>Completed</v>
          </cell>
          <cell r="T2643" t="str">
            <v>NPO</v>
          </cell>
          <cell r="BV2643" t="str">
            <v xml:space="preserve">5130 W. 137TH Place </v>
          </cell>
        </row>
        <row r="2644">
          <cell r="B2644" t="str">
            <v>Secondary</v>
          </cell>
          <cell r="C2644" t="str">
            <v>WRC-1617-12</v>
          </cell>
          <cell r="D2644" t="str">
            <v>RD</v>
          </cell>
          <cell r="E2644" t="str">
            <v>X116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(SRF-6bed)</v>
          </cell>
          <cell r="N2644" t="str">
            <v>Continued</v>
          </cell>
          <cell r="P2644" t="str">
            <v>In Progress</v>
          </cell>
          <cell r="T2644" t="str">
            <v>NPO</v>
          </cell>
          <cell r="BV2644" t="str">
            <v>3851 Howe Road</v>
          </cell>
        </row>
        <row r="2645">
          <cell r="B2645" t="str">
            <v>Primary</v>
          </cell>
          <cell r="C2645" t="str">
            <v>WRC-1617-13</v>
          </cell>
          <cell r="D2645" t="str">
            <v>RD</v>
          </cell>
          <cell r="E2645" t="str">
            <v>X385</v>
          </cell>
          <cell r="G2645" t="str">
            <v>WRC</v>
          </cell>
          <cell r="H2645" t="str">
            <v>2016-17</v>
          </cell>
          <cell r="K2645" t="str">
            <v>FDC</v>
          </cell>
          <cell r="L2645" t="str">
            <v>Community Crisis Home (CCH)</v>
          </cell>
          <cell r="N2645" t="str">
            <v>New</v>
          </cell>
          <cell r="P2645" t="str">
            <v>In Progress</v>
          </cell>
          <cell r="T2645" t="str">
            <v>NPO</v>
          </cell>
          <cell r="AC2645">
            <v>400000</v>
          </cell>
          <cell r="AD2645">
            <v>450000</v>
          </cell>
          <cell r="AF2645">
            <v>850000</v>
          </cell>
          <cell r="AV2645">
            <v>4</v>
          </cell>
          <cell r="AX2645">
            <v>4</v>
          </cell>
          <cell r="EI2645">
            <v>43174</v>
          </cell>
        </row>
        <row r="2646">
          <cell r="B2646" t="str">
            <v>Primary</v>
          </cell>
          <cell r="C2646" t="str">
            <v>WRC-1617-14</v>
          </cell>
          <cell r="D2646" t="str">
            <v>RD</v>
          </cell>
          <cell r="E2646" t="str">
            <v>X386</v>
          </cell>
          <cell r="G2646" t="str">
            <v>WRC</v>
          </cell>
          <cell r="H2646" t="str">
            <v>2016-17</v>
          </cell>
          <cell r="K2646" t="str">
            <v>FDC</v>
          </cell>
          <cell r="L2646" t="str">
            <v>Community Crisis Home (CCH)</v>
          </cell>
          <cell r="N2646" t="str">
            <v>New</v>
          </cell>
          <cell r="P2646" t="str">
            <v>In Progress</v>
          </cell>
          <cell r="T2646" t="str">
            <v>NPO</v>
          </cell>
          <cell r="AC2646">
            <v>400000</v>
          </cell>
          <cell r="AD2646">
            <v>450000</v>
          </cell>
          <cell r="AF2646">
            <v>850000</v>
          </cell>
          <cell r="AV2646">
            <v>4</v>
          </cell>
          <cell r="AX2646">
            <v>4</v>
          </cell>
          <cell r="EI2646">
            <v>43174</v>
          </cell>
        </row>
        <row r="2647">
          <cell r="B2647" t="str">
            <v>Primary</v>
          </cell>
          <cell r="C2647" t="str">
            <v>WRC-1718-1</v>
          </cell>
          <cell r="D2647" t="str">
            <v>DP</v>
          </cell>
          <cell r="G2647" t="str">
            <v>WRC</v>
          </cell>
          <cell r="H2647" t="str">
            <v>2017-18</v>
          </cell>
          <cell r="K2647" t="str">
            <v>Regular</v>
          </cell>
          <cell r="L2647" t="str">
            <v>Day Program</v>
          </cell>
          <cell r="N2647" t="str">
            <v>New</v>
          </cell>
          <cell r="P2647" t="str">
            <v>In Progress</v>
          </cell>
          <cell r="T2647" t="str">
            <v>NON-NPO</v>
          </cell>
          <cell r="AE2647">
            <v>150000</v>
          </cell>
          <cell r="AF2647">
            <v>150000</v>
          </cell>
        </row>
        <row r="2648">
          <cell r="B2648" t="str">
            <v>Secondary</v>
          </cell>
          <cell r="C2648" t="str">
            <v>WRC-1718-2</v>
          </cell>
          <cell r="D2648" t="str">
            <v>RD</v>
          </cell>
          <cell r="E2648" t="str">
            <v>X383</v>
          </cell>
          <cell r="G2648" t="str">
            <v>WRC</v>
          </cell>
          <cell r="H2648" t="str">
            <v>2017-18</v>
          </cell>
          <cell r="K2648" t="str">
            <v>Regular</v>
          </cell>
          <cell r="L2648" t="str">
            <v>Residential (EBSH-4bed)</v>
          </cell>
          <cell r="N2648" t="str">
            <v>Continued</v>
          </cell>
          <cell r="P2648" t="str">
            <v>In Progress</v>
          </cell>
          <cell r="T2648" t="str">
            <v>NPO</v>
          </cell>
          <cell r="AE2648">
            <v>200000</v>
          </cell>
          <cell r="AF2648">
            <v>200000</v>
          </cell>
          <cell r="BV2648" t="str">
            <v>506 W. Plymouth St.</v>
          </cell>
        </row>
        <row r="2649">
          <cell r="B2649" t="str">
            <v>Secondary</v>
          </cell>
          <cell r="C2649" t="str">
            <v>WRC-1718-3</v>
          </cell>
          <cell r="D2649" t="str">
            <v>RD</v>
          </cell>
          <cell r="E2649" t="str">
            <v>X384</v>
          </cell>
          <cell r="G2649" t="str">
            <v>WRC</v>
          </cell>
          <cell r="H2649" t="str">
            <v>2017-18</v>
          </cell>
          <cell r="K2649" t="str">
            <v>Regular</v>
          </cell>
          <cell r="L2649" t="str">
            <v>Residential (EBSH-3bed)</v>
          </cell>
          <cell r="N2649" t="str">
            <v>Continued</v>
          </cell>
          <cell r="P2649" t="str">
            <v>In Progress</v>
          </cell>
          <cell r="T2649" t="str">
            <v>NPO</v>
          </cell>
          <cell r="AE2649">
            <v>175000</v>
          </cell>
          <cell r="AF2649">
            <v>175000</v>
          </cell>
          <cell r="BV2649" t="str">
            <v>15331 S. Ainsworth St.</v>
          </cell>
        </row>
        <row r="2650">
          <cell r="B2650" t="str">
            <v>Secondary</v>
          </cell>
          <cell r="C2650" t="str">
            <v>WRC-1718-4</v>
          </cell>
          <cell r="D2650" t="str">
            <v>RD</v>
          </cell>
          <cell r="E2650" t="str">
            <v>X385</v>
          </cell>
          <cell r="G2650" t="str">
            <v>WRC</v>
          </cell>
          <cell r="H2650" t="str">
            <v>2017-18</v>
          </cell>
          <cell r="K2650" t="str">
            <v>Regular</v>
          </cell>
          <cell r="L2650" t="str">
            <v>Community Crisis Home (CCH)</v>
          </cell>
          <cell r="N2650" t="str">
            <v>Continued</v>
          </cell>
          <cell r="P2650" t="str">
            <v>In Progress</v>
          </cell>
          <cell r="T2650" t="str">
            <v>NPO</v>
          </cell>
          <cell r="AE2650">
            <v>200000</v>
          </cell>
          <cell r="AF2650">
            <v>200000</v>
          </cell>
        </row>
        <row r="2651">
          <cell r="B2651" t="str">
            <v>Secondary</v>
          </cell>
          <cell r="C2651" t="str">
            <v>WRC-1718-5</v>
          </cell>
          <cell r="D2651" t="str">
            <v>RD</v>
          </cell>
          <cell r="E2651" t="str">
            <v>X386</v>
          </cell>
          <cell r="G2651" t="str">
            <v>WRC</v>
          </cell>
          <cell r="H2651" t="str">
            <v>2017-18</v>
          </cell>
          <cell r="K2651" t="str">
            <v>Regular</v>
          </cell>
          <cell r="L2651" t="str">
            <v>Community Crisis Home (CCH)</v>
          </cell>
          <cell r="N2651" t="str">
            <v>Continued</v>
          </cell>
          <cell r="P2651" t="str">
            <v>In Progress</v>
          </cell>
          <cell r="T2651" t="str">
            <v>NPO</v>
          </cell>
          <cell r="AE2651">
            <v>200000</v>
          </cell>
          <cell r="AF2651">
            <v>200000</v>
          </cell>
        </row>
        <row r="2652">
          <cell r="B2652" t="str">
            <v>Secondary</v>
          </cell>
          <cell r="C2652" t="str">
            <v>WRC-1718-6</v>
          </cell>
          <cell r="D2652" t="str">
            <v>RD</v>
          </cell>
          <cell r="E2652" t="str">
            <v>X281</v>
          </cell>
          <cell r="G2652" t="str">
            <v>WRC</v>
          </cell>
          <cell r="H2652" t="str">
            <v>2017-18</v>
          </cell>
          <cell r="K2652" t="str">
            <v>Regular</v>
          </cell>
          <cell r="L2652" t="str">
            <v>Residential (EBSH-3bed)</v>
          </cell>
          <cell r="N2652" t="str">
            <v>Continued</v>
          </cell>
          <cell r="P2652" t="str">
            <v>In Progress</v>
          </cell>
          <cell r="T2652" t="str">
            <v>NPO</v>
          </cell>
          <cell r="BV2652" t="str">
            <v>21203 Hobart Blvd.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  <cell r="M20" t="str">
            <v>Placed</v>
          </cell>
          <cell r="N20">
            <v>43313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  <cell r="M51" t="str">
            <v>Placed</v>
          </cell>
          <cell r="N51">
            <v>43250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43262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  <cell r="CC60">
            <v>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PDC</v>
          </cell>
          <cell r="H61" t="str">
            <v>STP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M63" t="str">
            <v>Placed</v>
          </cell>
          <cell r="N63">
            <v>43279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43297</v>
          </cell>
        </row>
        <row r="65">
          <cell r="B65" t="str">
            <v>Beltran, Rueben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M74" t="str">
            <v>Deceased</v>
          </cell>
          <cell r="N74">
            <v>43261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43271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Brimmer, Jeremiah</v>
          </cell>
          <cell r="C87">
            <v>5407168</v>
          </cell>
          <cell r="D87" t="str">
            <v>SGPRC</v>
          </cell>
          <cell r="F87" t="str">
            <v>PDC</v>
          </cell>
          <cell r="H87" t="str">
            <v>STP</v>
          </cell>
        </row>
        <row r="88">
          <cell r="B88" t="str">
            <v>Brinson, Alice</v>
          </cell>
          <cell r="C88">
            <v>6140776</v>
          </cell>
          <cell r="D88" t="str">
            <v>NBRC</v>
          </cell>
          <cell r="F88" t="str">
            <v>SDC</v>
          </cell>
          <cell r="H88" t="str">
            <v>SDC</v>
          </cell>
          <cell r="M88" t="str">
            <v>Placed</v>
          </cell>
          <cell r="N88">
            <v>43242</v>
          </cell>
          <cell r="CC88">
            <v>218700</v>
          </cell>
        </row>
        <row r="89">
          <cell r="B89" t="str">
            <v>Brizzoloria, Michael</v>
          </cell>
          <cell r="C89">
            <v>7203709</v>
          </cell>
          <cell r="D89" t="str">
            <v>CVRC</v>
          </cell>
          <cell r="F89" t="str">
            <v>PDC</v>
          </cell>
          <cell r="H89" t="str">
            <v>CMS</v>
          </cell>
          <cell r="M89" t="str">
            <v>Deceased</v>
          </cell>
          <cell r="N89">
            <v>43044</v>
          </cell>
        </row>
        <row r="90">
          <cell r="B90" t="str">
            <v>Brolyer, Robert</v>
          </cell>
          <cell r="C90">
            <v>6402512</v>
          </cell>
          <cell r="D90" t="str">
            <v>CVRC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Bromley, Lawrence</v>
          </cell>
          <cell r="C91">
            <v>6400536</v>
          </cell>
          <cell r="D91" t="str">
            <v>ACRC</v>
          </cell>
          <cell r="F91" t="str">
            <v>FDC</v>
          </cell>
          <cell r="H91" t="str">
            <v>CMS</v>
          </cell>
          <cell r="CC91">
            <v>-1000</v>
          </cell>
        </row>
        <row r="92">
          <cell r="B92" t="str">
            <v>Brown, Damicii</v>
          </cell>
          <cell r="C92">
            <v>7435002</v>
          </cell>
          <cell r="D92" t="str">
            <v>SCLARC</v>
          </cell>
          <cell r="F92" t="str">
            <v>PDC</v>
          </cell>
          <cell r="H92" t="str">
            <v>STP</v>
          </cell>
          <cell r="M92" t="str">
            <v>Jail</v>
          </cell>
          <cell r="AA92">
            <v>5000</v>
          </cell>
          <cell r="CC92">
            <v>20300</v>
          </cell>
        </row>
        <row r="93">
          <cell r="B93" t="str">
            <v>Brown, Gregory</v>
          </cell>
          <cell r="C93">
            <v>8002457</v>
          </cell>
          <cell r="D93" t="str">
            <v>RCEB</v>
          </cell>
          <cell r="F93" t="str">
            <v>SDC</v>
          </cell>
          <cell r="H93" t="str">
            <v>SDC</v>
          </cell>
          <cell r="CC93">
            <v>60700</v>
          </cell>
        </row>
        <row r="94">
          <cell r="B94" t="str">
            <v>Browning, Daphne</v>
          </cell>
          <cell r="C94">
            <v>7176060</v>
          </cell>
          <cell r="D94" t="str">
            <v>GGRC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</row>
        <row r="95">
          <cell r="B95" t="str">
            <v>Brummett, Tom</v>
          </cell>
          <cell r="C95">
            <v>6697169</v>
          </cell>
          <cell r="D95" t="str">
            <v>TCRC</v>
          </cell>
          <cell r="F95" t="str">
            <v>FDC</v>
          </cell>
          <cell r="H95" t="str">
            <v>CMS</v>
          </cell>
          <cell r="AA95">
            <v>3000</v>
          </cell>
          <cell r="CC95">
            <v>0</v>
          </cell>
        </row>
        <row r="96">
          <cell r="B96" t="str">
            <v>Bryant, Stephanie</v>
          </cell>
          <cell r="C96">
            <v>7884221</v>
          </cell>
          <cell r="D96" t="str">
            <v>NLACRC</v>
          </cell>
          <cell r="F96" t="str">
            <v>PDC</v>
          </cell>
          <cell r="H96" t="str">
            <v>STP</v>
          </cell>
        </row>
        <row r="97">
          <cell r="B97" t="str">
            <v>Buckaloo, John</v>
          </cell>
          <cell r="C97">
            <v>7020548</v>
          </cell>
          <cell r="D97" t="str">
            <v>NBRC</v>
          </cell>
          <cell r="F97" t="str">
            <v>SDC</v>
          </cell>
          <cell r="H97" t="str">
            <v>SDC</v>
          </cell>
          <cell r="AA97">
            <v>2390</v>
          </cell>
        </row>
        <row r="98">
          <cell r="B98" t="str">
            <v>Burdick, Scott</v>
          </cell>
          <cell r="C98">
            <v>8002344</v>
          </cell>
          <cell r="D98" t="str">
            <v>NBRC</v>
          </cell>
          <cell r="F98" t="str">
            <v>SDC</v>
          </cell>
          <cell r="H98" t="str">
            <v>SDC</v>
          </cell>
        </row>
        <row r="99">
          <cell r="B99" t="str">
            <v>Burgos, Alexis</v>
          </cell>
          <cell r="C99">
            <v>7195298</v>
          </cell>
          <cell r="D99" t="str">
            <v>NBRC</v>
          </cell>
          <cell r="F99" t="str">
            <v>PDC</v>
          </cell>
          <cell r="H99" t="str">
            <v>STP</v>
          </cell>
        </row>
        <row r="100">
          <cell r="B100" t="str">
            <v>Burns, Laura</v>
          </cell>
          <cell r="C100">
            <v>6560387</v>
          </cell>
          <cell r="D100" t="str">
            <v>SARC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43051</v>
          </cell>
        </row>
        <row r="101">
          <cell r="B101" t="str">
            <v>Burns, Michael</v>
          </cell>
          <cell r="C101">
            <v>6402524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43052</v>
          </cell>
        </row>
        <row r="102">
          <cell r="B102" t="str">
            <v>Burright, Leora</v>
          </cell>
          <cell r="C102">
            <v>6402525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42941</v>
          </cell>
        </row>
        <row r="103">
          <cell r="B103" t="str">
            <v>Butler, Michael</v>
          </cell>
          <cell r="C103">
            <v>8002623</v>
          </cell>
          <cell r="D103" t="str">
            <v>RCEB</v>
          </cell>
          <cell r="F103" t="str">
            <v>PDC</v>
          </cell>
          <cell r="H103" t="str">
            <v>STP</v>
          </cell>
        </row>
        <row r="104">
          <cell r="B104" t="str">
            <v>Butler, Robert</v>
          </cell>
          <cell r="C104">
            <v>4829339</v>
          </cell>
          <cell r="D104" t="str">
            <v>VMRC</v>
          </cell>
          <cell r="F104" t="str">
            <v>CS</v>
          </cell>
        </row>
        <row r="105">
          <cell r="B105" t="str">
            <v>Byram, Gregory</v>
          </cell>
          <cell r="C105">
            <v>6701789</v>
          </cell>
          <cell r="D105" t="str">
            <v>CVRC</v>
          </cell>
          <cell r="F105" t="str">
            <v>PDC</v>
          </cell>
        </row>
        <row r="106">
          <cell r="B106" t="str">
            <v>Cabrera, Guadalupe</v>
          </cell>
          <cell r="C106">
            <v>5195606</v>
          </cell>
          <cell r="D106" t="str">
            <v>SCLARC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43131</v>
          </cell>
          <cell r="AA106">
            <v>5000</v>
          </cell>
          <cell r="CC106">
            <v>166300</v>
          </cell>
        </row>
        <row r="107">
          <cell r="B107" t="str">
            <v>Caffero, Richard</v>
          </cell>
          <cell r="C107">
            <v>6323521</v>
          </cell>
          <cell r="D107" t="str">
            <v>FNRC</v>
          </cell>
          <cell r="F107" t="str">
            <v>PDC</v>
          </cell>
          <cell r="H107" t="str">
            <v>CMS</v>
          </cell>
          <cell r="AA107">
            <v>2500</v>
          </cell>
        </row>
        <row r="108">
          <cell r="B108" t="str">
            <v>Cagle, Billie</v>
          </cell>
          <cell r="C108">
            <v>6604028</v>
          </cell>
          <cell r="D108" t="str">
            <v>TCRC</v>
          </cell>
          <cell r="F108" t="str">
            <v>PDC</v>
          </cell>
          <cell r="H108" t="str">
            <v>CMS</v>
          </cell>
          <cell r="M108" t="str">
            <v>Placed</v>
          </cell>
          <cell r="N108">
            <v>43006</v>
          </cell>
          <cell r="AA108">
            <v>3000</v>
          </cell>
        </row>
        <row r="109">
          <cell r="B109" t="str">
            <v>Cahill, Justin</v>
          </cell>
          <cell r="C109">
            <v>7196121</v>
          </cell>
          <cell r="D109" t="str">
            <v>NBRC</v>
          </cell>
          <cell r="F109" t="str">
            <v>Community</v>
          </cell>
        </row>
        <row r="110">
          <cell r="B110" t="str">
            <v>Cain, Jeffrey</v>
          </cell>
          <cell r="C110">
            <v>7302163</v>
          </cell>
          <cell r="D110" t="str">
            <v>RCOC</v>
          </cell>
          <cell r="F110" t="str">
            <v>FDC</v>
          </cell>
          <cell r="H110" t="str">
            <v>CMS</v>
          </cell>
          <cell r="AA110">
            <v>5100</v>
          </cell>
        </row>
        <row r="111">
          <cell r="B111" t="str">
            <v>Calamia, Christopher</v>
          </cell>
          <cell r="C111">
            <v>6251941</v>
          </cell>
          <cell r="D111" t="str">
            <v>SDRC</v>
          </cell>
          <cell r="F111" t="str">
            <v>FDC</v>
          </cell>
          <cell r="AA111">
            <v>4000</v>
          </cell>
        </row>
        <row r="112">
          <cell r="B112" t="str">
            <v>Calderon, Nicholas</v>
          </cell>
          <cell r="C112">
            <v>7796384</v>
          </cell>
          <cell r="D112" t="str">
            <v>VMRC</v>
          </cell>
          <cell r="F112" t="str">
            <v>PDC</v>
          </cell>
          <cell r="H112" t="str">
            <v>STP</v>
          </cell>
        </row>
        <row r="113">
          <cell r="B113" t="str">
            <v>Caldwell, Jason</v>
          </cell>
          <cell r="C113">
            <v>6740379</v>
          </cell>
          <cell r="D113" t="str">
            <v>CVRC</v>
          </cell>
          <cell r="F113" t="str">
            <v>CS</v>
          </cell>
        </row>
        <row r="114">
          <cell r="B114" t="str">
            <v xml:space="preserve">Camarata, John </v>
          </cell>
          <cell r="C114">
            <v>6807162</v>
          </cell>
          <cell r="D114" t="str">
            <v>NBRC</v>
          </cell>
          <cell r="F114" t="str">
            <v>Community</v>
          </cell>
        </row>
        <row r="115">
          <cell r="B115" t="str">
            <v>Campbell, Christopher</v>
          </cell>
          <cell r="C115">
            <v>5713862</v>
          </cell>
          <cell r="D115" t="str">
            <v>IRC</v>
          </cell>
          <cell r="F115" t="str">
            <v>FDC</v>
          </cell>
          <cell r="H115" t="str">
            <v>CMS</v>
          </cell>
          <cell r="AA115">
            <v>3000</v>
          </cell>
          <cell r="CC115">
            <v>8400</v>
          </cell>
        </row>
        <row r="116">
          <cell r="B116" t="str">
            <v>Campbell, Lorenzo</v>
          </cell>
          <cell r="C116">
            <v>8103802</v>
          </cell>
          <cell r="D116" t="str">
            <v>GGRC</v>
          </cell>
          <cell r="F116" t="str">
            <v>IMD</v>
          </cell>
        </row>
        <row r="117">
          <cell r="B117" t="str">
            <v>Campbell, Nichole</v>
          </cell>
          <cell r="C117">
            <v>7192435</v>
          </cell>
          <cell r="D117" t="str">
            <v>NBRC</v>
          </cell>
          <cell r="F117" t="str">
            <v>SDC</v>
          </cell>
          <cell r="CC117">
            <v>243500</v>
          </cell>
        </row>
        <row r="118">
          <cell r="B118" t="str">
            <v>Campbell, Shawn</v>
          </cell>
          <cell r="C118">
            <v>6005730</v>
          </cell>
          <cell r="D118" t="str">
            <v>SDRC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43052</v>
          </cell>
        </row>
        <row r="119">
          <cell r="B119" t="str">
            <v>Campos, Stephen</v>
          </cell>
          <cell r="C119">
            <v>7809825</v>
          </cell>
          <cell r="D119" t="str">
            <v>NLACRC</v>
          </cell>
          <cell r="F119" t="str">
            <v>PDC</v>
          </cell>
          <cell r="H119" t="str">
            <v>STP</v>
          </cell>
        </row>
        <row r="120">
          <cell r="B120" t="str">
            <v>Campra-Brantley, Katrina</v>
          </cell>
          <cell r="C120">
            <v>6194609</v>
          </cell>
          <cell r="D120" t="str">
            <v>GGRC</v>
          </cell>
          <cell r="F120" t="str">
            <v>PDC</v>
          </cell>
          <cell r="H120" t="str">
            <v>CMS</v>
          </cell>
        </row>
        <row r="121">
          <cell r="B121" t="str">
            <v>Canas, Jose</v>
          </cell>
          <cell r="C121">
            <v>6298262</v>
          </cell>
          <cell r="D121" t="str">
            <v>SDRC</v>
          </cell>
          <cell r="F121" t="str">
            <v>PDC</v>
          </cell>
        </row>
        <row r="122">
          <cell r="B122" t="str">
            <v>Cantorna, Joseph</v>
          </cell>
          <cell r="C122">
            <v>6275816</v>
          </cell>
          <cell r="D122" t="str">
            <v>SDRC</v>
          </cell>
          <cell r="F122" t="str">
            <v>PDC</v>
          </cell>
          <cell r="H122" t="str">
            <v>STP</v>
          </cell>
          <cell r="AA122">
            <v>4000</v>
          </cell>
        </row>
        <row r="123">
          <cell r="B123" t="str">
            <v>Cantu, Christopher</v>
          </cell>
          <cell r="C123">
            <v>7923190</v>
          </cell>
          <cell r="D123" t="str">
            <v>SGPRC</v>
          </cell>
          <cell r="F123" t="str">
            <v>IMD</v>
          </cell>
          <cell r="AA123">
            <v>1195</v>
          </cell>
          <cell r="CC123">
            <v>286000</v>
          </cell>
        </row>
        <row r="124">
          <cell r="B124" t="str">
            <v>Caprara, Alfredo</v>
          </cell>
          <cell r="C124">
            <v>6900160</v>
          </cell>
          <cell r="D124" t="str">
            <v>NBRC</v>
          </cell>
          <cell r="F124" t="str">
            <v>SDC</v>
          </cell>
          <cell r="H124" t="str">
            <v>SDC</v>
          </cell>
        </row>
        <row r="125">
          <cell r="B125" t="str">
            <v>Caranto, Philip</v>
          </cell>
          <cell r="C125">
            <v>7182039</v>
          </cell>
          <cell r="D125" t="str">
            <v>RCEB</v>
          </cell>
          <cell r="F125" t="str">
            <v>SDC</v>
          </cell>
          <cell r="H125" t="str">
            <v>SDC</v>
          </cell>
          <cell r="CC125">
            <v>221500</v>
          </cell>
        </row>
        <row r="126">
          <cell r="B126" t="str">
            <v>Carlson, Allan</v>
          </cell>
          <cell r="C126">
            <v>6561088</v>
          </cell>
          <cell r="D126" t="str">
            <v>RCOC</v>
          </cell>
          <cell r="F126" t="str">
            <v>FDC</v>
          </cell>
        </row>
        <row r="127">
          <cell r="B127" t="str">
            <v>Carlson, Michael</v>
          </cell>
          <cell r="C127">
            <v>7031867</v>
          </cell>
          <cell r="D127" t="str">
            <v>RCRC</v>
          </cell>
          <cell r="F127" t="str">
            <v>PDC</v>
          </cell>
          <cell r="H127" t="str">
            <v>STP</v>
          </cell>
        </row>
        <row r="128">
          <cell r="B128" t="str">
            <v>Carpenter, Rebecca</v>
          </cell>
          <cell r="C128">
            <v>6141824</v>
          </cell>
          <cell r="D128" t="str">
            <v>GGRC</v>
          </cell>
          <cell r="F128" t="str">
            <v>SDC</v>
          </cell>
          <cell r="H128" t="str">
            <v>SDC</v>
          </cell>
          <cell r="M128" t="str">
            <v>Placed</v>
          </cell>
          <cell r="N128">
            <v>43220</v>
          </cell>
        </row>
        <row r="129">
          <cell r="B129" t="str">
            <v>Carrasco, Isaiah</v>
          </cell>
          <cell r="C129">
            <v>7322799</v>
          </cell>
          <cell r="D129" t="str">
            <v>IRC</v>
          </cell>
          <cell r="F129" t="str">
            <v>PDC</v>
          </cell>
          <cell r="H129" t="str">
            <v>STP</v>
          </cell>
        </row>
        <row r="130">
          <cell r="B130" t="str">
            <v>Carrillo, Edgardo</v>
          </cell>
          <cell r="C130">
            <v>4851804</v>
          </cell>
          <cell r="D130" t="str">
            <v>ELARC</v>
          </cell>
          <cell r="F130" t="str">
            <v>PDC</v>
          </cell>
          <cell r="H130" t="str">
            <v>STP</v>
          </cell>
        </row>
        <row r="131">
          <cell r="B131" t="str">
            <v>Carrin, Lawrence</v>
          </cell>
          <cell r="C131">
            <v>5058128</v>
          </cell>
          <cell r="D131" t="str">
            <v>SDRC</v>
          </cell>
          <cell r="F131" t="str">
            <v>PDC</v>
          </cell>
          <cell r="H131" t="str">
            <v>STP</v>
          </cell>
          <cell r="M131" t="str">
            <v>Placed</v>
          </cell>
          <cell r="N131">
            <v>43001</v>
          </cell>
        </row>
        <row r="132">
          <cell r="B132" t="str">
            <v>Carson, David</v>
          </cell>
          <cell r="C132">
            <v>5643234</v>
          </cell>
          <cell r="D132" t="str">
            <v>NLACRC</v>
          </cell>
          <cell r="F132" t="str">
            <v>CS</v>
          </cell>
          <cell r="AA132">
            <v>4500</v>
          </cell>
        </row>
        <row r="133">
          <cell r="B133" t="str">
            <v>Carter, Taron</v>
          </cell>
          <cell r="C133">
            <v>6451824</v>
          </cell>
          <cell r="D133" t="str">
            <v>ACRC</v>
          </cell>
          <cell r="F133" t="str">
            <v>PDC</v>
          </cell>
        </row>
        <row r="134">
          <cell r="B134" t="str">
            <v>Cartwright, Ronald</v>
          </cell>
          <cell r="C134">
            <v>8003373</v>
          </cell>
          <cell r="D134" t="str">
            <v>RCEB</v>
          </cell>
          <cell r="F134" t="str">
            <v>SDC</v>
          </cell>
          <cell r="H134" t="str">
            <v>SDC</v>
          </cell>
          <cell r="M134" t="str">
            <v>Deceased</v>
          </cell>
          <cell r="N134">
            <v>43025</v>
          </cell>
        </row>
        <row r="135">
          <cell r="B135" t="str">
            <v>Cason, Jeffrey</v>
          </cell>
          <cell r="C135">
            <v>6800157</v>
          </cell>
          <cell r="D135" t="str">
            <v>RCOC</v>
          </cell>
          <cell r="F135" t="str">
            <v>FDC</v>
          </cell>
          <cell r="H135" t="str">
            <v>CMS</v>
          </cell>
          <cell r="CC135">
            <v>128000</v>
          </cell>
        </row>
        <row r="136">
          <cell r="B136" t="str">
            <v>Cassani, Charles</v>
          </cell>
          <cell r="C136">
            <v>8003063</v>
          </cell>
          <cell r="D136" t="str">
            <v>RCEB</v>
          </cell>
          <cell r="F136" t="str">
            <v>SDC</v>
          </cell>
          <cell r="H136" t="str">
            <v>SDC</v>
          </cell>
        </row>
        <row r="137">
          <cell r="B137" t="str">
            <v>Catlett, Rita</v>
          </cell>
          <cell r="C137">
            <v>6806558</v>
          </cell>
          <cell r="D137" t="str">
            <v>RCOC</v>
          </cell>
          <cell r="F137" t="str">
            <v>FDC</v>
          </cell>
          <cell r="M137" t="str">
            <v>Deceased</v>
          </cell>
          <cell r="N137">
            <v>43182</v>
          </cell>
        </row>
        <row r="138">
          <cell r="B138" t="str">
            <v>Caulk, Wayne</v>
          </cell>
          <cell r="C138">
            <v>8003073</v>
          </cell>
          <cell r="D138" t="str">
            <v>NBRC</v>
          </cell>
          <cell r="F138" t="str">
            <v>SDC</v>
          </cell>
          <cell r="H138" t="str">
            <v>SDC</v>
          </cell>
          <cell r="CC138">
            <v>229100</v>
          </cell>
        </row>
        <row r="139">
          <cell r="B139" t="str">
            <v>Cazares, Francisco</v>
          </cell>
          <cell r="C139">
            <v>7131559</v>
          </cell>
          <cell r="D139" t="str">
            <v>ACRC</v>
          </cell>
          <cell r="F139" t="str">
            <v>PDC</v>
          </cell>
          <cell r="H139" t="str">
            <v>STP</v>
          </cell>
        </row>
        <row r="140">
          <cell r="B140" t="str">
            <v>Centeno, Marco</v>
          </cell>
          <cell r="C140">
            <v>7566886</v>
          </cell>
          <cell r="D140" t="str">
            <v>HRC</v>
          </cell>
          <cell r="F140" t="str">
            <v>PDC</v>
          </cell>
          <cell r="N140">
            <v>43111</v>
          </cell>
        </row>
        <row r="141">
          <cell r="B141" t="str">
            <v>Cepo, Adeline</v>
          </cell>
          <cell r="C141">
            <v>8003083</v>
          </cell>
          <cell r="D141" t="str">
            <v>RCEB</v>
          </cell>
          <cell r="F141" t="str">
            <v>SDC</v>
          </cell>
          <cell r="H141" t="str">
            <v>SDC</v>
          </cell>
          <cell r="M141" t="str">
            <v>Deceased</v>
          </cell>
          <cell r="N141">
            <v>43255</v>
          </cell>
          <cell r="CC141">
            <v>214700</v>
          </cell>
        </row>
        <row r="142">
          <cell r="B142" t="str">
            <v>Ceragioli, John</v>
          </cell>
          <cell r="C142">
            <v>7544612</v>
          </cell>
          <cell r="D142" t="str">
            <v>HRC</v>
          </cell>
          <cell r="F142" t="str">
            <v>FDC</v>
          </cell>
          <cell r="H142" t="str">
            <v>CMS</v>
          </cell>
          <cell r="M142" t="str">
            <v>Placed</v>
          </cell>
          <cell r="N142">
            <v>43126</v>
          </cell>
          <cell r="AA142">
            <v>1200</v>
          </cell>
          <cell r="CC142">
            <v>174400</v>
          </cell>
        </row>
        <row r="143">
          <cell r="B143" t="str">
            <v>Chacon, Mario</v>
          </cell>
          <cell r="C143">
            <v>7900611</v>
          </cell>
          <cell r="D143" t="str">
            <v>SGPRC</v>
          </cell>
          <cell r="F143" t="str">
            <v>PDC</v>
          </cell>
          <cell r="H143" t="str">
            <v>STP</v>
          </cell>
          <cell r="M143" t="str">
            <v>Jail</v>
          </cell>
          <cell r="N143">
            <v>42762</v>
          </cell>
        </row>
        <row r="144">
          <cell r="B144" t="str">
            <v>Chadha, Kanwardeep</v>
          </cell>
          <cell r="C144">
            <v>7311090</v>
          </cell>
          <cell r="D144" t="str">
            <v>RCOC</v>
          </cell>
          <cell r="F144" t="str">
            <v>FDC</v>
          </cell>
        </row>
        <row r="145">
          <cell r="B145" t="str">
            <v>Chambers, Michael</v>
          </cell>
          <cell r="C145">
            <v>6994414</v>
          </cell>
          <cell r="D145" t="str">
            <v>FNRC</v>
          </cell>
          <cell r="F145" t="str">
            <v>PDC</v>
          </cell>
          <cell r="H145" t="str">
            <v>STP</v>
          </cell>
        </row>
        <row r="146">
          <cell r="B146" t="str">
            <v>Chatman, Jane</v>
          </cell>
          <cell r="C146">
            <v>7609968</v>
          </cell>
          <cell r="D146" t="str">
            <v>WRC</v>
          </cell>
          <cell r="F146" t="str">
            <v>IMD</v>
          </cell>
          <cell r="AA146">
            <v>4500</v>
          </cell>
        </row>
        <row r="147">
          <cell r="B147" t="str">
            <v>Chau, Paul</v>
          </cell>
          <cell r="C147">
            <v>7997391</v>
          </cell>
          <cell r="D147" t="str">
            <v>SGPRC</v>
          </cell>
          <cell r="F147" t="str">
            <v>PDC</v>
          </cell>
          <cell r="H147" t="str">
            <v>STP</v>
          </cell>
          <cell r="AA147">
            <v>5869</v>
          </cell>
        </row>
        <row r="148">
          <cell r="B148" t="str">
            <v>Chavez, Kenneth</v>
          </cell>
          <cell r="C148">
            <v>5870159</v>
          </cell>
          <cell r="D148" t="str">
            <v>RCEB</v>
          </cell>
          <cell r="F148" t="str">
            <v>PDC</v>
          </cell>
          <cell r="H148" t="str">
            <v>STP</v>
          </cell>
        </row>
        <row r="149">
          <cell r="B149" t="str">
            <v>Chenault, Robert</v>
          </cell>
          <cell r="C149">
            <v>6560650</v>
          </cell>
          <cell r="D149" t="str">
            <v>NBRC</v>
          </cell>
          <cell r="F149" t="str">
            <v>SDC</v>
          </cell>
          <cell r="H149" t="str">
            <v>SDC</v>
          </cell>
          <cell r="CC149">
            <v>247100</v>
          </cell>
        </row>
        <row r="150">
          <cell r="B150" t="str">
            <v>Chernobieff Jr, Christopher</v>
          </cell>
          <cell r="C150">
            <v>5541503</v>
          </cell>
          <cell r="D150" t="str">
            <v>NBRC</v>
          </cell>
          <cell r="F150" t="str">
            <v>SDC</v>
          </cell>
          <cell r="H150" t="str">
            <v>SDC</v>
          </cell>
          <cell r="M150" t="str">
            <v>Deceased</v>
          </cell>
          <cell r="N150">
            <v>42842</v>
          </cell>
        </row>
        <row r="151">
          <cell r="B151" t="str">
            <v>Chesterman, Timothy</v>
          </cell>
          <cell r="C151">
            <v>8003110</v>
          </cell>
          <cell r="D151" t="str">
            <v>NBRC</v>
          </cell>
          <cell r="F151" t="str">
            <v>SDC</v>
          </cell>
          <cell r="H151" t="str">
            <v>SDC</v>
          </cell>
          <cell r="M151" t="str">
            <v>Placed</v>
          </cell>
          <cell r="N151">
            <v>43278</v>
          </cell>
          <cell r="CC151">
            <v>221500</v>
          </cell>
        </row>
        <row r="152">
          <cell r="B152" t="str">
            <v>Christensen, Jan</v>
          </cell>
          <cell r="C152">
            <v>8003126</v>
          </cell>
          <cell r="D152" t="str">
            <v>RCEB</v>
          </cell>
          <cell r="F152" t="str">
            <v>SDC</v>
          </cell>
          <cell r="H152" t="str">
            <v>SDC</v>
          </cell>
          <cell r="M152" t="str">
            <v>Placed</v>
          </cell>
          <cell r="N152">
            <v>43153</v>
          </cell>
          <cell r="CC152">
            <v>267900</v>
          </cell>
        </row>
        <row r="153">
          <cell r="B153" t="str">
            <v>Christon, Vasilious</v>
          </cell>
          <cell r="C153">
            <v>6141782</v>
          </cell>
          <cell r="D153" t="str">
            <v>GGRC</v>
          </cell>
          <cell r="F153" t="str">
            <v>SDC</v>
          </cell>
          <cell r="H153" t="str">
            <v>SDC</v>
          </cell>
          <cell r="M153" t="str">
            <v>Placed</v>
          </cell>
          <cell r="N153">
            <v>43054</v>
          </cell>
        </row>
        <row r="154">
          <cell r="B154" t="str">
            <v>Ciapponi, Sandra</v>
          </cell>
          <cell r="C154">
            <v>6141329</v>
          </cell>
          <cell r="D154" t="str">
            <v>NBRC</v>
          </cell>
          <cell r="F154" t="str">
            <v>SDC</v>
          </cell>
          <cell r="H154" t="str">
            <v>SDC</v>
          </cell>
          <cell r="CC154">
            <v>219600</v>
          </cell>
        </row>
        <row r="155">
          <cell r="B155" t="str">
            <v>Cipielewski, Christopher</v>
          </cell>
          <cell r="C155">
            <v>5036143</v>
          </cell>
          <cell r="D155" t="str">
            <v>GGRC</v>
          </cell>
          <cell r="F155" t="str">
            <v>PDC</v>
          </cell>
          <cell r="H155" t="str">
            <v>CMS</v>
          </cell>
          <cell r="M155" t="str">
            <v>Placed</v>
          </cell>
          <cell r="N155">
            <v>43167</v>
          </cell>
        </row>
        <row r="156">
          <cell r="B156" t="str">
            <v>Clutton, Michael</v>
          </cell>
          <cell r="C156">
            <v>8003166</v>
          </cell>
          <cell r="D156" t="str">
            <v>RCEB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43298</v>
          </cell>
          <cell r="CC156">
            <v>72600</v>
          </cell>
        </row>
        <row r="157">
          <cell r="B157" t="str">
            <v>Cochran, Laura</v>
          </cell>
          <cell r="C157">
            <v>6412991</v>
          </cell>
          <cell r="D157" t="str">
            <v>ACRC</v>
          </cell>
          <cell r="F157" t="str">
            <v>SDC</v>
          </cell>
          <cell r="H157" t="str">
            <v>SDC</v>
          </cell>
          <cell r="M157" t="str">
            <v>Placed</v>
          </cell>
          <cell r="N157">
            <v>43175</v>
          </cell>
        </row>
        <row r="158">
          <cell r="B158" t="str">
            <v>Coleman, Ownie</v>
          </cell>
          <cell r="C158">
            <v>8004199</v>
          </cell>
          <cell r="D158" t="str">
            <v>RCEB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43252</v>
          </cell>
          <cell r="CC158">
            <v>214700</v>
          </cell>
        </row>
        <row r="159">
          <cell r="B159" t="str">
            <v>Collins, James</v>
          </cell>
          <cell r="C159">
            <v>6560809</v>
          </cell>
          <cell r="D159" t="str">
            <v>KRC</v>
          </cell>
          <cell r="F159" t="str">
            <v>FDC</v>
          </cell>
        </row>
        <row r="160">
          <cell r="B160" t="str">
            <v>Connor, Rochelle</v>
          </cell>
          <cell r="C160">
            <v>6606564</v>
          </cell>
          <cell r="D160" t="str">
            <v>TCRC</v>
          </cell>
          <cell r="F160" t="str">
            <v>PDC</v>
          </cell>
          <cell r="AA160">
            <v>3000</v>
          </cell>
          <cell r="CC160">
            <v>5100</v>
          </cell>
        </row>
        <row r="161">
          <cell r="B161" t="str">
            <v>Contreras, Lisa</v>
          </cell>
          <cell r="C161">
            <v>7315177</v>
          </cell>
          <cell r="D161" t="str">
            <v>ELARC</v>
          </cell>
          <cell r="F161" t="str">
            <v>FDC</v>
          </cell>
          <cell r="H161" t="str">
            <v>CMS</v>
          </cell>
          <cell r="AA161">
            <v>5200</v>
          </cell>
          <cell r="CC161">
            <v>113900</v>
          </cell>
        </row>
        <row r="162">
          <cell r="B162" t="str">
            <v>Converse, Kenneth</v>
          </cell>
          <cell r="C162">
            <v>6892404</v>
          </cell>
          <cell r="D162" t="str">
            <v>SDRC</v>
          </cell>
          <cell r="F162" t="str">
            <v>IMD</v>
          </cell>
        </row>
        <row r="163">
          <cell r="B163" t="str">
            <v>Cook, Jason</v>
          </cell>
          <cell r="C163">
            <v>6994269</v>
          </cell>
          <cell r="D163" t="str">
            <v>IRC</v>
          </cell>
          <cell r="F163" t="str">
            <v>FDC</v>
          </cell>
          <cell r="H163" t="str">
            <v>CMS</v>
          </cell>
          <cell r="M163" t="str">
            <v>Placed</v>
          </cell>
          <cell r="N163">
            <v>42978</v>
          </cell>
          <cell r="AA163">
            <v>3000</v>
          </cell>
          <cell r="CC163">
            <v>248500</v>
          </cell>
        </row>
        <row r="164">
          <cell r="B164" t="str">
            <v>Cook, Johnathan</v>
          </cell>
          <cell r="C164">
            <v>7198388</v>
          </cell>
          <cell r="D164" t="str">
            <v>NBRC</v>
          </cell>
          <cell r="F164" t="str">
            <v>PDC</v>
          </cell>
          <cell r="H164" t="str">
            <v>STP</v>
          </cell>
        </row>
        <row r="165">
          <cell r="B165" t="str">
            <v>Cooper, Michael</v>
          </cell>
          <cell r="C165">
            <v>6729525</v>
          </cell>
          <cell r="D165" t="str">
            <v>CVRC</v>
          </cell>
          <cell r="F165" t="str">
            <v>PDC</v>
          </cell>
          <cell r="H165" t="str">
            <v>CMS</v>
          </cell>
          <cell r="AA165">
            <v>1500</v>
          </cell>
        </row>
        <row r="166">
          <cell r="B166" t="str">
            <v>Copeland, Todd</v>
          </cell>
          <cell r="C166">
            <v>6807420</v>
          </cell>
          <cell r="D166" t="str">
            <v>RCOC</v>
          </cell>
          <cell r="F166" t="str">
            <v>FDC</v>
          </cell>
          <cell r="H166" t="str">
            <v>CMS</v>
          </cell>
          <cell r="CC166">
            <v>170700</v>
          </cell>
        </row>
        <row r="167">
          <cell r="B167" t="str">
            <v>Cordova, Joshua</v>
          </cell>
          <cell r="C167">
            <v>6297862</v>
          </cell>
          <cell r="D167" t="str">
            <v>SDRC</v>
          </cell>
          <cell r="F167" t="str">
            <v>FDC</v>
          </cell>
          <cell r="H167" t="str">
            <v>CMS</v>
          </cell>
          <cell r="AA167">
            <v>4000</v>
          </cell>
        </row>
        <row r="168">
          <cell r="B168" t="str">
            <v>Cordova, Monica</v>
          </cell>
          <cell r="C168">
            <v>6721752</v>
          </cell>
          <cell r="D168" t="str">
            <v>CVRC</v>
          </cell>
          <cell r="F168" t="str">
            <v>PDC</v>
          </cell>
          <cell r="H168" t="str">
            <v>STP</v>
          </cell>
        </row>
        <row r="169">
          <cell r="B169" t="str">
            <v>Cornejo, Michael</v>
          </cell>
          <cell r="C169">
            <v>5685169</v>
          </cell>
          <cell r="D169" t="str">
            <v>VMRC</v>
          </cell>
          <cell r="F169" t="str">
            <v>PDC</v>
          </cell>
          <cell r="H169" t="str">
            <v>CMS</v>
          </cell>
        </row>
        <row r="170">
          <cell r="B170" t="str">
            <v>Corral, Marco</v>
          </cell>
          <cell r="C170">
            <v>5917539</v>
          </cell>
          <cell r="D170" t="str">
            <v>CVRC</v>
          </cell>
          <cell r="F170" t="str">
            <v>PDC</v>
          </cell>
          <cell r="H170" t="str">
            <v>CMS</v>
          </cell>
          <cell r="AA170">
            <v>1500</v>
          </cell>
        </row>
        <row r="171">
          <cell r="B171" t="str">
            <v>Correia, Daniel</v>
          </cell>
          <cell r="C171">
            <v>6703944</v>
          </cell>
          <cell r="D171" t="str">
            <v>CVRC</v>
          </cell>
          <cell r="F171" t="str">
            <v>PDC</v>
          </cell>
          <cell r="H171" t="str">
            <v>CMS</v>
          </cell>
          <cell r="M171" t="str">
            <v>Placed</v>
          </cell>
          <cell r="N171">
            <v>43076</v>
          </cell>
        </row>
        <row r="172">
          <cell r="B172" t="str">
            <v>Cotte, Yvette</v>
          </cell>
          <cell r="C172">
            <v>8105996</v>
          </cell>
          <cell r="D172" t="str">
            <v>GGRC</v>
          </cell>
          <cell r="F172" t="str">
            <v>IMD</v>
          </cell>
          <cell r="M172" t="str">
            <v>Placed</v>
          </cell>
          <cell r="N172">
            <v>43264</v>
          </cell>
        </row>
        <row r="173">
          <cell r="B173" t="str">
            <v>Coughlin, Stephen</v>
          </cell>
          <cell r="C173">
            <v>6141956</v>
          </cell>
          <cell r="D173" t="str">
            <v>NBRC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43244</v>
          </cell>
          <cell r="CC173">
            <v>181200</v>
          </cell>
        </row>
        <row r="174">
          <cell r="B174" t="str">
            <v>Coull, Evelyn</v>
          </cell>
          <cell r="C174">
            <v>8003245</v>
          </cell>
          <cell r="D174" t="str">
            <v>ACRC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43146</v>
          </cell>
        </row>
        <row r="175">
          <cell r="B175" t="str">
            <v>Coy, Eric</v>
          </cell>
          <cell r="C175">
            <v>5551049</v>
          </cell>
          <cell r="D175" t="str">
            <v>RCOC</v>
          </cell>
          <cell r="F175" t="str">
            <v>FDC</v>
          </cell>
        </row>
        <row r="176">
          <cell r="B176" t="str">
            <v>Crisp, David</v>
          </cell>
          <cell r="C176">
            <v>8003272</v>
          </cell>
          <cell r="D176" t="str">
            <v>RCEB</v>
          </cell>
          <cell r="F176" t="str">
            <v>SDC</v>
          </cell>
          <cell r="H176" t="str">
            <v>SDC</v>
          </cell>
          <cell r="M176" t="str">
            <v>Placed</v>
          </cell>
          <cell r="N176">
            <v>43097</v>
          </cell>
          <cell r="CC176">
            <v>237200</v>
          </cell>
        </row>
        <row r="177">
          <cell r="B177" t="str">
            <v>Cromwell, Patricia</v>
          </cell>
          <cell r="C177">
            <v>8003328</v>
          </cell>
          <cell r="D177" t="str">
            <v>ACRC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43174</v>
          </cell>
          <cell r="CC177">
            <v>132800</v>
          </cell>
        </row>
        <row r="178">
          <cell r="B178" t="str">
            <v>Crow, Beverly</v>
          </cell>
          <cell r="C178">
            <v>7810724</v>
          </cell>
          <cell r="D178" t="str">
            <v>RCOC</v>
          </cell>
          <cell r="F178" t="str">
            <v>FDC</v>
          </cell>
          <cell r="H178" t="str">
            <v>CMS</v>
          </cell>
        </row>
        <row r="179">
          <cell r="B179" t="str">
            <v>Crowley, Timothy</v>
          </cell>
          <cell r="C179">
            <v>5805676</v>
          </cell>
          <cell r="D179" t="str">
            <v>WRC</v>
          </cell>
          <cell r="F179" t="str">
            <v>PDC</v>
          </cell>
          <cell r="H179" t="str">
            <v>STP</v>
          </cell>
          <cell r="AA179">
            <v>4500</v>
          </cell>
          <cell r="CC179">
            <v>116000</v>
          </cell>
        </row>
        <row r="180">
          <cell r="B180" t="str">
            <v>Crozier, Dennis</v>
          </cell>
          <cell r="C180">
            <v>6216222</v>
          </cell>
          <cell r="D180" t="str">
            <v>ACRC</v>
          </cell>
          <cell r="F180" t="str">
            <v>FDC</v>
          </cell>
          <cell r="AA180">
            <v>4000</v>
          </cell>
          <cell r="CC180">
            <v>86800</v>
          </cell>
        </row>
        <row r="181">
          <cell r="B181" t="str">
            <v>Cruz, Bernardina</v>
          </cell>
          <cell r="C181">
            <v>6642645</v>
          </cell>
          <cell r="D181" t="str">
            <v>TCRC</v>
          </cell>
          <cell r="F181" t="str">
            <v>IMD</v>
          </cell>
          <cell r="M181" t="str">
            <v>Placed</v>
          </cell>
          <cell r="N181">
            <v>42984</v>
          </cell>
        </row>
        <row r="182">
          <cell r="B182" t="str">
            <v>Cruz, Gerardo</v>
          </cell>
          <cell r="C182">
            <v>6576636</v>
          </cell>
          <cell r="D182" t="str">
            <v>SARC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43089</v>
          </cell>
          <cell r="CC182">
            <v>140900</v>
          </cell>
        </row>
        <row r="183">
          <cell r="B183" t="str">
            <v>Cuevas, Abraham</v>
          </cell>
          <cell r="C183">
            <v>7421738</v>
          </cell>
          <cell r="D183" t="str">
            <v>KRC</v>
          </cell>
          <cell r="F183" t="str">
            <v>PDC</v>
          </cell>
          <cell r="H183" t="str">
            <v>STP</v>
          </cell>
          <cell r="AA183">
            <v>3200</v>
          </cell>
          <cell r="CC183">
            <v>170100</v>
          </cell>
        </row>
        <row r="184">
          <cell r="B184" t="str">
            <v>Cuff, Lawrence</v>
          </cell>
          <cell r="C184">
            <v>8005930</v>
          </cell>
          <cell r="D184" t="str">
            <v>RCEB</v>
          </cell>
          <cell r="F184" t="str">
            <v>PDC</v>
          </cell>
          <cell r="H184" t="str">
            <v>STP</v>
          </cell>
          <cell r="M184" t="str">
            <v>Discontinued</v>
          </cell>
        </row>
        <row r="185">
          <cell r="B185" t="str">
            <v>Cunningham, Ernest</v>
          </cell>
          <cell r="C185">
            <v>5407259</v>
          </cell>
          <cell r="D185" t="str">
            <v>NLACRC</v>
          </cell>
          <cell r="F185" t="str">
            <v>PDC</v>
          </cell>
          <cell r="H185" t="str">
            <v>STP</v>
          </cell>
          <cell r="AA185">
            <v>5000</v>
          </cell>
        </row>
        <row r="186">
          <cell r="B186" t="str">
            <v>Cunnyngham, David</v>
          </cell>
          <cell r="C186">
            <v>8003304</v>
          </cell>
          <cell r="D186" t="str">
            <v>RCEB</v>
          </cell>
          <cell r="F186" t="str">
            <v>SDC</v>
          </cell>
          <cell r="H186" t="str">
            <v>SDC</v>
          </cell>
          <cell r="M186" t="str">
            <v>Placed</v>
          </cell>
          <cell r="N186">
            <v>43108</v>
          </cell>
          <cell r="CC186">
            <v>213700</v>
          </cell>
        </row>
        <row r="187">
          <cell r="B187" t="str">
            <v>Curbow, Randy</v>
          </cell>
          <cell r="C187">
            <v>6703155</v>
          </cell>
          <cell r="D187" t="str">
            <v>CVRC</v>
          </cell>
          <cell r="F187" t="str">
            <v>PDC</v>
          </cell>
        </row>
        <row r="188">
          <cell r="B188" t="str">
            <v>Daffin, Suzanne</v>
          </cell>
          <cell r="C188">
            <v>7813181</v>
          </cell>
          <cell r="D188" t="str">
            <v>NLACRC</v>
          </cell>
          <cell r="F188" t="str">
            <v>FDC</v>
          </cell>
          <cell r="AA188">
            <v>4500</v>
          </cell>
          <cell r="CC188">
            <v>317900</v>
          </cell>
        </row>
        <row r="189">
          <cell r="B189" t="str">
            <v>Dagesyan, Araksi</v>
          </cell>
          <cell r="C189">
            <v>6050562</v>
          </cell>
          <cell r="D189" t="str">
            <v>FDLRC</v>
          </cell>
          <cell r="F189" t="str">
            <v>IMD</v>
          </cell>
          <cell r="AA189">
            <v>5216</v>
          </cell>
        </row>
        <row r="190">
          <cell r="B190" t="str">
            <v>Daggett, Candance</v>
          </cell>
          <cell r="C190">
            <v>6561427</v>
          </cell>
          <cell r="D190" t="str">
            <v>CVRC</v>
          </cell>
          <cell r="F190" t="str">
            <v>SDC</v>
          </cell>
          <cell r="H190" t="str">
            <v>SDC</v>
          </cell>
          <cell r="M190" t="str">
            <v>Placed</v>
          </cell>
          <cell r="N190">
            <v>43054</v>
          </cell>
        </row>
        <row r="191">
          <cell r="B191" t="str">
            <v>Davalos, Enrique</v>
          </cell>
          <cell r="C191">
            <v>6609864</v>
          </cell>
          <cell r="D191" t="str">
            <v>TCRC</v>
          </cell>
          <cell r="F191" t="str">
            <v>PDC</v>
          </cell>
          <cell r="H191" t="str">
            <v>STP</v>
          </cell>
          <cell r="M191" t="str">
            <v>Placed</v>
          </cell>
          <cell r="N191">
            <v>42957</v>
          </cell>
        </row>
        <row r="192">
          <cell r="B192" t="str">
            <v>Davidson, Deidra</v>
          </cell>
          <cell r="C192">
            <v>6724842</v>
          </cell>
          <cell r="D192" t="str">
            <v>TCRC</v>
          </cell>
          <cell r="F192" t="str">
            <v>CS</v>
          </cell>
          <cell r="AA192">
            <v>3000</v>
          </cell>
        </row>
        <row r="193">
          <cell r="B193" t="str">
            <v>Davis, Charles</v>
          </cell>
          <cell r="C193">
            <v>7544976</v>
          </cell>
          <cell r="D193" t="str">
            <v>WRC</v>
          </cell>
          <cell r="F193" t="str">
            <v>FDC</v>
          </cell>
          <cell r="M193" t="str">
            <v>Placed</v>
          </cell>
          <cell r="N193">
            <v>42992</v>
          </cell>
          <cell r="AA193">
            <v>600</v>
          </cell>
          <cell r="CC193">
            <v>21000</v>
          </cell>
        </row>
        <row r="194">
          <cell r="B194" t="str">
            <v>Davis, Debra</v>
          </cell>
          <cell r="C194">
            <v>8004031</v>
          </cell>
          <cell r="D194" t="str">
            <v>RCEB</v>
          </cell>
          <cell r="F194" t="str">
            <v>SDC</v>
          </cell>
          <cell r="H194" t="str">
            <v>SDC</v>
          </cell>
          <cell r="M194" t="str">
            <v>Placed</v>
          </cell>
          <cell r="N194">
            <v>43081</v>
          </cell>
          <cell r="CC194">
            <v>188100</v>
          </cell>
        </row>
        <row r="195">
          <cell r="B195" t="str">
            <v>Davis, John</v>
          </cell>
          <cell r="C195">
            <v>6603868</v>
          </cell>
          <cell r="D195" t="str">
            <v>ACRC</v>
          </cell>
          <cell r="F195" t="str">
            <v>PDC</v>
          </cell>
          <cell r="AA195">
            <v>3000</v>
          </cell>
        </row>
        <row r="196">
          <cell r="B196" t="str">
            <v>Davis, John</v>
          </cell>
          <cell r="C196">
            <v>6706494</v>
          </cell>
          <cell r="D196" t="str">
            <v>SARC</v>
          </cell>
          <cell r="F196" t="str">
            <v>PDC</v>
          </cell>
          <cell r="H196" t="str">
            <v>CMS</v>
          </cell>
          <cell r="CC196">
            <v>259200</v>
          </cell>
        </row>
        <row r="197">
          <cell r="B197" t="str">
            <v>Davis, Susan</v>
          </cell>
          <cell r="C197">
            <v>6494114</v>
          </cell>
          <cell r="D197" t="str">
            <v>FNRC</v>
          </cell>
          <cell r="F197" t="str">
            <v>PDC</v>
          </cell>
          <cell r="H197" t="str">
            <v>STP</v>
          </cell>
          <cell r="M197" t="str">
            <v>Placed</v>
          </cell>
          <cell r="N197">
            <v>43020</v>
          </cell>
        </row>
        <row r="198">
          <cell r="B198" t="str">
            <v>Day, Darren</v>
          </cell>
          <cell r="C198">
            <v>5378559</v>
          </cell>
          <cell r="D198" t="str">
            <v>VMRC</v>
          </cell>
          <cell r="F198" t="str">
            <v>Community</v>
          </cell>
          <cell r="M198" t="str">
            <v>Deflected</v>
          </cell>
          <cell r="N198">
            <v>42772</v>
          </cell>
        </row>
        <row r="199">
          <cell r="B199" t="str">
            <v>De Santo, Scott</v>
          </cell>
          <cell r="C199">
            <v>6256366</v>
          </cell>
          <cell r="D199" t="str">
            <v>SDRC</v>
          </cell>
          <cell r="F199" t="str">
            <v>PDC</v>
          </cell>
          <cell r="H199" t="str">
            <v>CMS</v>
          </cell>
          <cell r="AA199">
            <v>4000</v>
          </cell>
        </row>
        <row r="200">
          <cell r="B200" t="str">
            <v>Decardona, Taj</v>
          </cell>
          <cell r="C200">
            <v>6733901</v>
          </cell>
          <cell r="D200" t="str">
            <v>CVRC</v>
          </cell>
          <cell r="F200" t="str">
            <v>PDC</v>
          </cell>
          <cell r="H200" t="str">
            <v>STP</v>
          </cell>
        </row>
        <row r="201">
          <cell r="B201" t="str">
            <v>Defea, Peter</v>
          </cell>
          <cell r="C201">
            <v>6108443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43251</v>
          </cell>
        </row>
        <row r="202">
          <cell r="B202" t="str">
            <v>Defelction #1</v>
          </cell>
          <cell r="C202">
            <v>1234567</v>
          </cell>
          <cell r="D202" t="str">
            <v>KRC</v>
          </cell>
          <cell r="F202" t="str">
            <v>Community</v>
          </cell>
        </row>
        <row r="203">
          <cell r="B203" t="str">
            <v>Deflandre, Myriam</v>
          </cell>
          <cell r="C203">
            <v>6495624</v>
          </cell>
          <cell r="D203" t="str">
            <v>RCEB</v>
          </cell>
          <cell r="F203" t="str">
            <v>SDC</v>
          </cell>
          <cell r="N203">
            <v>42834</v>
          </cell>
        </row>
        <row r="204">
          <cell r="B204" t="str">
            <v>Deflection #1</v>
          </cell>
          <cell r="C204">
            <v>1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#2</v>
          </cell>
          <cell r="C205">
            <v>2345678</v>
          </cell>
          <cell r="D205" t="str">
            <v>KRC</v>
          </cell>
          <cell r="F205" t="str">
            <v>Community</v>
          </cell>
        </row>
        <row r="206">
          <cell r="B206" t="str">
            <v>Deflection #2</v>
          </cell>
          <cell r="C206">
            <v>2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#3</v>
          </cell>
          <cell r="C207">
            <v>3456790</v>
          </cell>
          <cell r="D207" t="str">
            <v>KRC</v>
          </cell>
          <cell r="F207" t="str">
            <v>Community</v>
          </cell>
        </row>
        <row r="208">
          <cell r="B208" t="str">
            <v>Deflection #3</v>
          </cell>
          <cell r="C208">
            <v>3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#4</v>
          </cell>
          <cell r="C209">
            <v>4567890</v>
          </cell>
          <cell r="D209" t="str">
            <v>KRC</v>
          </cell>
          <cell r="F209" t="str">
            <v>Community</v>
          </cell>
        </row>
        <row r="210">
          <cell r="B210" t="str">
            <v>Deflection #4</v>
          </cell>
          <cell r="C210">
            <v>4</v>
          </cell>
          <cell r="D210" t="str">
            <v>NLACRC</v>
          </cell>
          <cell r="F210" t="str">
            <v>Community</v>
          </cell>
        </row>
        <row r="211">
          <cell r="B211" t="str">
            <v>Deflection #5</v>
          </cell>
          <cell r="C211">
            <v>5</v>
          </cell>
          <cell r="D211" t="str">
            <v>NLACRC</v>
          </cell>
          <cell r="F211" t="str">
            <v>Community</v>
          </cell>
        </row>
        <row r="212">
          <cell r="B212" t="str">
            <v>Deflection #6</v>
          </cell>
          <cell r="C212">
            <v>6</v>
          </cell>
          <cell r="D212" t="str">
            <v>NLACRC</v>
          </cell>
          <cell r="F212" t="str">
            <v>Community</v>
          </cell>
        </row>
        <row r="213">
          <cell r="B213" t="str">
            <v>Deflection #7</v>
          </cell>
          <cell r="C213">
            <v>7</v>
          </cell>
          <cell r="D213" t="str">
            <v>NLACRC</v>
          </cell>
          <cell r="F213" t="str">
            <v>Community</v>
          </cell>
        </row>
        <row r="214">
          <cell r="B214" t="str">
            <v>Deflection #8</v>
          </cell>
          <cell r="C214">
            <v>8</v>
          </cell>
          <cell r="D214" t="str">
            <v>NLACRC</v>
          </cell>
          <cell r="F214" t="str">
            <v>Community</v>
          </cell>
        </row>
        <row r="215">
          <cell r="B215" t="str">
            <v>Deglopper, John</v>
          </cell>
          <cell r="C215">
            <v>6717971</v>
          </cell>
          <cell r="D215" t="str">
            <v>CVRC</v>
          </cell>
          <cell r="F215" t="str">
            <v>PDC</v>
          </cell>
          <cell r="H215" t="str">
            <v>STP</v>
          </cell>
        </row>
        <row r="216">
          <cell r="B216" t="str">
            <v>DeJesus, Miguel</v>
          </cell>
          <cell r="C216">
            <v>1913276</v>
          </cell>
          <cell r="D216" t="str">
            <v>VMRC</v>
          </cell>
          <cell r="F216" t="str">
            <v>PDC</v>
          </cell>
          <cell r="H216" t="str">
            <v>CMS</v>
          </cell>
          <cell r="M216" t="str">
            <v>Placed</v>
          </cell>
          <cell r="N216">
            <v>43166</v>
          </cell>
        </row>
        <row r="217">
          <cell r="B217" t="str">
            <v>Del Valle, Carlos</v>
          </cell>
          <cell r="C217">
            <v>6801451</v>
          </cell>
          <cell r="D217" t="str">
            <v>RCOC</v>
          </cell>
          <cell r="F217" t="str">
            <v>FDC</v>
          </cell>
        </row>
        <row r="218">
          <cell r="B218" t="str">
            <v>Delatorre, Roberto</v>
          </cell>
          <cell r="C218">
            <v>6108716</v>
          </cell>
          <cell r="D218" t="str">
            <v>GGRC</v>
          </cell>
          <cell r="F218" t="str">
            <v>SDC</v>
          </cell>
          <cell r="H218" t="str">
            <v>SDC</v>
          </cell>
          <cell r="M218" t="str">
            <v>Placed</v>
          </cell>
          <cell r="N218">
            <v>43192</v>
          </cell>
        </row>
        <row r="219">
          <cell r="B219" t="str">
            <v>Demos, Arris</v>
          </cell>
          <cell r="C219">
            <v>6214971</v>
          </cell>
          <cell r="D219" t="str">
            <v>SDRC</v>
          </cell>
          <cell r="F219" t="str">
            <v>FDC</v>
          </cell>
          <cell r="M219" t="str">
            <v>Placed</v>
          </cell>
          <cell r="N219">
            <v>43314</v>
          </cell>
          <cell r="AA219">
            <v>4000</v>
          </cell>
        </row>
        <row r="220">
          <cell r="B220" t="str">
            <v>Dempsey, Rebecca</v>
          </cell>
          <cell r="C220">
            <v>6142194</v>
          </cell>
          <cell r="D220" t="str">
            <v>GGRC</v>
          </cell>
          <cell r="F220" t="str">
            <v>SDC</v>
          </cell>
          <cell r="H220" t="str">
            <v>SDC</v>
          </cell>
          <cell r="M220" t="str">
            <v>Placed</v>
          </cell>
          <cell r="N220">
            <v>43105</v>
          </cell>
          <cell r="CC220">
            <v>145400</v>
          </cell>
        </row>
        <row r="221">
          <cell r="B221" t="str">
            <v>Denton, Scott</v>
          </cell>
          <cell r="C221">
            <v>5526157</v>
          </cell>
          <cell r="D221" t="str">
            <v>ACRC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43199</v>
          </cell>
          <cell r="CC221">
            <v>276900</v>
          </cell>
        </row>
        <row r="222">
          <cell r="B222" t="str">
            <v>Devlin, Mark</v>
          </cell>
          <cell r="C222">
            <v>8004097</v>
          </cell>
          <cell r="D222" t="str">
            <v>RCEB</v>
          </cell>
          <cell r="F222" t="str">
            <v>SDC</v>
          </cell>
          <cell r="H222" t="str">
            <v>SDC</v>
          </cell>
          <cell r="M222" t="str">
            <v>Placed</v>
          </cell>
          <cell r="N222">
            <v>43097</v>
          </cell>
          <cell r="CC222">
            <v>190200</v>
          </cell>
        </row>
        <row r="223">
          <cell r="B223" t="str">
            <v>Dickinson, Linda</v>
          </cell>
          <cell r="C223">
            <v>8004112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43143</v>
          </cell>
        </row>
        <row r="224">
          <cell r="B224" t="str">
            <v>Diehl, Travis</v>
          </cell>
          <cell r="C224">
            <v>7132335</v>
          </cell>
          <cell r="D224" t="str">
            <v>NBRC</v>
          </cell>
          <cell r="F224" t="str">
            <v>PDC</v>
          </cell>
          <cell r="H224" t="str">
            <v>STP</v>
          </cell>
        </row>
        <row r="225">
          <cell r="B225" t="str">
            <v>Dillon, Michael</v>
          </cell>
          <cell r="C225">
            <v>7176311</v>
          </cell>
          <cell r="D225" t="str">
            <v>NBRC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43186</v>
          </cell>
        </row>
        <row r="226">
          <cell r="B226" t="str">
            <v>Dinkelspiel, Marcia</v>
          </cell>
          <cell r="C226">
            <v>6142236</v>
          </cell>
          <cell r="D226" t="str">
            <v>GGRC</v>
          </cell>
          <cell r="F226" t="str">
            <v>SDC</v>
          </cell>
          <cell r="H226" t="str">
            <v>SDC</v>
          </cell>
          <cell r="M226" t="str">
            <v>Placed</v>
          </cell>
          <cell r="N226">
            <v>42948</v>
          </cell>
        </row>
        <row r="227">
          <cell r="B227" t="str">
            <v>Dixon, Larry</v>
          </cell>
          <cell r="C227">
            <v>6272089</v>
          </cell>
          <cell r="D227" t="str">
            <v>VMRC</v>
          </cell>
          <cell r="F227" t="str">
            <v>PDC</v>
          </cell>
          <cell r="H227" t="str">
            <v>STP</v>
          </cell>
          <cell r="CC227">
            <v>12200</v>
          </cell>
        </row>
        <row r="228">
          <cell r="B228" t="str">
            <v>Doe, Jane</v>
          </cell>
          <cell r="C228">
            <v>6666666</v>
          </cell>
          <cell r="D228" t="str">
            <v>TCRC</v>
          </cell>
          <cell r="F228" t="str">
            <v>Community</v>
          </cell>
        </row>
        <row r="229">
          <cell r="B229" t="str">
            <v>Doe, John</v>
          </cell>
          <cell r="C229">
            <v>6666666</v>
          </cell>
          <cell r="D229" t="str">
            <v>TCRC</v>
          </cell>
          <cell r="F229" t="str">
            <v>Community</v>
          </cell>
        </row>
        <row r="230">
          <cell r="B230" t="str">
            <v>Doherty, Maureen</v>
          </cell>
          <cell r="C230">
            <v>8004129</v>
          </cell>
          <cell r="D230" t="str">
            <v>RCEB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43117</v>
          </cell>
          <cell r="CC230">
            <v>241300</v>
          </cell>
        </row>
        <row r="231">
          <cell r="B231" t="str">
            <v>Donahoe, Michael</v>
          </cell>
          <cell r="C231">
            <v>6805139</v>
          </cell>
          <cell r="D231" t="str">
            <v>RCOC</v>
          </cell>
          <cell r="F231" t="str">
            <v>FDC</v>
          </cell>
          <cell r="CC231">
            <v>24200</v>
          </cell>
        </row>
        <row r="232">
          <cell r="B232" t="str">
            <v>Donaldson, Dale</v>
          </cell>
          <cell r="C232">
            <v>7174173</v>
          </cell>
          <cell r="D232" t="str">
            <v>NBRC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43038</v>
          </cell>
        </row>
        <row r="233">
          <cell r="B233" t="str">
            <v>Donaldson, Kenneth</v>
          </cell>
          <cell r="C233">
            <v>7599844</v>
          </cell>
          <cell r="D233" t="str">
            <v>FDLRC</v>
          </cell>
          <cell r="F233" t="str">
            <v>IMD</v>
          </cell>
          <cell r="CC233">
            <v>300600</v>
          </cell>
        </row>
        <row r="234">
          <cell r="B234" t="str">
            <v>Donato, Linda</v>
          </cell>
          <cell r="C234">
            <v>7544919</v>
          </cell>
          <cell r="D234" t="str">
            <v>RCOC</v>
          </cell>
          <cell r="F234" t="str">
            <v>FDC</v>
          </cell>
          <cell r="M234" t="str">
            <v>Deceased</v>
          </cell>
          <cell r="N234">
            <v>43158</v>
          </cell>
        </row>
        <row r="235">
          <cell r="B235" t="str">
            <v>Donshick, Jules</v>
          </cell>
          <cell r="C235">
            <v>8004139</v>
          </cell>
          <cell r="D235" t="str">
            <v>RCEB</v>
          </cell>
          <cell r="F235" t="str">
            <v>SDC</v>
          </cell>
          <cell r="H235" t="str">
            <v>SDC</v>
          </cell>
          <cell r="CC235">
            <v>166600</v>
          </cell>
        </row>
        <row r="236">
          <cell r="B236" t="str">
            <v>Dorr, Kristina</v>
          </cell>
          <cell r="C236">
            <v>6008965</v>
          </cell>
          <cell r="D236" t="str">
            <v>NLACRC</v>
          </cell>
          <cell r="F236" t="str">
            <v>FDC</v>
          </cell>
          <cell r="H236" t="str">
            <v>CMS</v>
          </cell>
          <cell r="M236" t="str">
            <v>Placed</v>
          </cell>
          <cell r="N236">
            <v>43026</v>
          </cell>
          <cell r="AA236">
            <v>4500</v>
          </cell>
        </row>
        <row r="237">
          <cell r="B237" t="str">
            <v>Dorsey, Rayna</v>
          </cell>
          <cell r="C237">
            <v>6120869</v>
          </cell>
          <cell r="D237" t="str">
            <v>GGRC</v>
          </cell>
          <cell r="F237" t="str">
            <v>SDC</v>
          </cell>
          <cell r="H237" t="str">
            <v>SDC</v>
          </cell>
          <cell r="M237" t="str">
            <v>Placed</v>
          </cell>
          <cell r="N237">
            <v>43154</v>
          </cell>
          <cell r="CC237">
            <v>145400</v>
          </cell>
        </row>
        <row r="238">
          <cell r="B238" t="str">
            <v>Douglas, Kevin</v>
          </cell>
          <cell r="C238">
            <v>6400361</v>
          </cell>
          <cell r="D238" t="str">
            <v>ACRC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43172</v>
          </cell>
          <cell r="CC238">
            <v>276900</v>
          </cell>
        </row>
        <row r="239">
          <cell r="B239" t="str">
            <v>Dowalter, John</v>
          </cell>
          <cell r="C239">
            <v>5684618</v>
          </cell>
          <cell r="D239" t="str">
            <v>RCOC</v>
          </cell>
          <cell r="F239" t="str">
            <v>OOS</v>
          </cell>
        </row>
        <row r="240">
          <cell r="B240" t="str">
            <v>Doyle, Travian</v>
          </cell>
          <cell r="C240">
            <v>7411635</v>
          </cell>
          <cell r="D240" t="str">
            <v>SCLARC</v>
          </cell>
          <cell r="F240" t="str">
            <v>PDC</v>
          </cell>
          <cell r="H240" t="str">
            <v>STP</v>
          </cell>
          <cell r="AA240">
            <v>5000</v>
          </cell>
        </row>
        <row r="241">
          <cell r="B241" t="str">
            <v>Driscoll, Darren</v>
          </cell>
          <cell r="C241">
            <v>6218232</v>
          </cell>
          <cell r="D241" t="str">
            <v>SDRC</v>
          </cell>
          <cell r="F241" t="str">
            <v>FDC</v>
          </cell>
          <cell r="H241" t="str">
            <v>CMS</v>
          </cell>
          <cell r="AA241">
            <v>4000</v>
          </cell>
        </row>
        <row r="242">
          <cell r="B242" t="str">
            <v>Dubose, Gloria</v>
          </cell>
          <cell r="C242">
            <v>5033715</v>
          </cell>
          <cell r="D242" t="str">
            <v>RCEB</v>
          </cell>
          <cell r="F242" t="str">
            <v>PDC</v>
          </cell>
          <cell r="H242" t="str">
            <v>CMS</v>
          </cell>
        </row>
        <row r="243">
          <cell r="B243" t="str">
            <v>Duddleston, Bobby</v>
          </cell>
          <cell r="C243">
            <v>7508856</v>
          </cell>
          <cell r="D243" t="str">
            <v>HRC</v>
          </cell>
          <cell r="F243" t="str">
            <v>FDC</v>
          </cell>
          <cell r="H243" t="str">
            <v>CMS</v>
          </cell>
          <cell r="AA243">
            <v>1200</v>
          </cell>
          <cell r="CC243">
            <v>226900</v>
          </cell>
        </row>
        <row r="244">
          <cell r="B244" t="str">
            <v>Dudley, Curlie</v>
          </cell>
          <cell r="C244">
            <v>7414285</v>
          </cell>
          <cell r="D244" t="str">
            <v>SCLARC</v>
          </cell>
          <cell r="F244" t="str">
            <v>FDC</v>
          </cell>
          <cell r="H244" t="str">
            <v>CMS</v>
          </cell>
          <cell r="M244" t="str">
            <v>Placed</v>
          </cell>
          <cell r="N244">
            <v>43033</v>
          </cell>
          <cell r="AA244">
            <v>5000</v>
          </cell>
        </row>
        <row r="245">
          <cell r="B245" t="str">
            <v>Duncan, Malcolm</v>
          </cell>
          <cell r="C245">
            <v>8004174</v>
          </cell>
          <cell r="D245" t="str">
            <v>RCEB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43171</v>
          </cell>
          <cell r="CC245">
            <v>188100</v>
          </cell>
        </row>
        <row r="246">
          <cell r="B246" t="str">
            <v>Dunlap, Stevan</v>
          </cell>
          <cell r="C246">
            <v>6216045</v>
          </cell>
          <cell r="D246" t="str">
            <v>KRC</v>
          </cell>
          <cell r="F246" t="str">
            <v>PDC</v>
          </cell>
          <cell r="AA246">
            <v>3200</v>
          </cell>
        </row>
        <row r="247">
          <cell r="B247" t="str">
            <v>Duray, Christopher</v>
          </cell>
          <cell r="C247">
            <v>6287347</v>
          </cell>
          <cell r="D247" t="str">
            <v>SDRC</v>
          </cell>
          <cell r="F247" t="str">
            <v>FDC</v>
          </cell>
          <cell r="H247" t="str">
            <v>CMS</v>
          </cell>
          <cell r="AA247">
            <v>4000</v>
          </cell>
          <cell r="CC247">
            <v>27300</v>
          </cell>
        </row>
        <row r="248">
          <cell r="B248" t="str">
            <v>Dutton, Julie</v>
          </cell>
          <cell r="C248">
            <v>6801459</v>
          </cell>
          <cell r="D248" t="str">
            <v>RCOC</v>
          </cell>
          <cell r="F248" t="str">
            <v>FDC</v>
          </cell>
          <cell r="H248" t="str">
            <v>CMS</v>
          </cell>
          <cell r="CC248">
            <v>88800</v>
          </cell>
        </row>
        <row r="249">
          <cell r="B249" t="str">
            <v>Dycus, Max</v>
          </cell>
          <cell r="C249">
            <v>6196891</v>
          </cell>
          <cell r="D249" t="str">
            <v>GGRC</v>
          </cell>
          <cell r="F249" t="str">
            <v>Community</v>
          </cell>
        </row>
        <row r="250">
          <cell r="B250" t="str">
            <v>Eby, Christian</v>
          </cell>
          <cell r="C250">
            <v>8005006</v>
          </cell>
          <cell r="D250" t="str">
            <v>RCEB</v>
          </cell>
          <cell r="F250" t="str">
            <v>SDC</v>
          </cell>
          <cell r="H250" t="str">
            <v>SDC</v>
          </cell>
          <cell r="M250" t="str">
            <v>Placed</v>
          </cell>
          <cell r="N250">
            <v>43090</v>
          </cell>
          <cell r="CC250">
            <v>188100</v>
          </cell>
        </row>
        <row r="251">
          <cell r="B251" t="str">
            <v>Echeverria, Rosendo</v>
          </cell>
          <cell r="C251">
            <v>6933279</v>
          </cell>
          <cell r="D251" t="str">
            <v>IRC</v>
          </cell>
          <cell r="F251" t="str">
            <v>PDC</v>
          </cell>
          <cell r="H251" t="str">
            <v>STP</v>
          </cell>
        </row>
        <row r="252">
          <cell r="B252" t="str">
            <v>Echols, Lovell</v>
          </cell>
          <cell r="C252">
            <v>6490856</v>
          </cell>
          <cell r="D252" t="str">
            <v>ACRC</v>
          </cell>
          <cell r="F252" t="str">
            <v>PDC</v>
          </cell>
          <cell r="H252" t="str">
            <v>STP</v>
          </cell>
        </row>
        <row r="253">
          <cell r="B253" t="str">
            <v>Ellis, Karen</v>
          </cell>
          <cell r="C253">
            <v>6403987</v>
          </cell>
          <cell r="D253" t="str">
            <v>ACRC</v>
          </cell>
          <cell r="F253" t="str">
            <v>SDC</v>
          </cell>
          <cell r="H253" t="str">
            <v>SDC</v>
          </cell>
          <cell r="M253" t="str">
            <v>Placed</v>
          </cell>
          <cell r="N253">
            <v>43053</v>
          </cell>
        </row>
        <row r="254">
          <cell r="B254" t="str">
            <v>Emde, Arthur</v>
          </cell>
          <cell r="C254">
            <v>6142418</v>
          </cell>
          <cell r="D254" t="str">
            <v>GGRC</v>
          </cell>
          <cell r="F254" t="str">
            <v>SDC</v>
          </cell>
          <cell r="H254" t="str">
            <v>SDC</v>
          </cell>
          <cell r="M254" t="str">
            <v>Placed</v>
          </cell>
          <cell r="N254">
            <v>43152</v>
          </cell>
        </row>
        <row r="255">
          <cell r="B255" t="str">
            <v>Engstrom, Ann</v>
          </cell>
          <cell r="C255">
            <v>8005051</v>
          </cell>
          <cell r="D255" t="str">
            <v>RCEB</v>
          </cell>
          <cell r="F255" t="str">
            <v>SDC</v>
          </cell>
          <cell r="H255" t="str">
            <v>SDC</v>
          </cell>
          <cell r="M255" t="str">
            <v>Deceased</v>
          </cell>
          <cell r="N255">
            <v>42923</v>
          </cell>
        </row>
        <row r="256">
          <cell r="B256" t="str">
            <v>Enos, Marilyn</v>
          </cell>
          <cell r="C256">
            <v>8005052</v>
          </cell>
          <cell r="D256" t="str">
            <v>RCEB</v>
          </cell>
          <cell r="F256" t="str">
            <v>SDC</v>
          </cell>
          <cell r="H256" t="str">
            <v>SDC</v>
          </cell>
          <cell r="M256" t="str">
            <v>Placed</v>
          </cell>
          <cell r="N256">
            <v>43243</v>
          </cell>
          <cell r="CC256">
            <v>241300</v>
          </cell>
        </row>
        <row r="257">
          <cell r="B257" t="str">
            <v>Eoff, Jr., Gary</v>
          </cell>
          <cell r="C257">
            <v>5983382</v>
          </cell>
          <cell r="D257" t="str">
            <v>RCEB</v>
          </cell>
          <cell r="F257" t="str">
            <v>SDC</v>
          </cell>
          <cell r="H257" t="str">
            <v>SDC</v>
          </cell>
          <cell r="CC257">
            <v>207400</v>
          </cell>
        </row>
        <row r="258">
          <cell r="B258" t="str">
            <v>Erickson, Glenda</v>
          </cell>
          <cell r="C258">
            <v>7701080</v>
          </cell>
          <cell r="D258" t="str">
            <v>VMRC</v>
          </cell>
          <cell r="F258" t="str">
            <v>PDC</v>
          </cell>
          <cell r="M258" t="str">
            <v>Placed</v>
          </cell>
          <cell r="N258">
            <v>43033</v>
          </cell>
        </row>
        <row r="259">
          <cell r="B259" t="str">
            <v>Ernst, Cynthia</v>
          </cell>
          <cell r="C259">
            <v>8005060</v>
          </cell>
          <cell r="D259" t="str">
            <v>ACRC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43052</v>
          </cell>
        </row>
        <row r="260">
          <cell r="B260" t="str">
            <v>Escalera, David</v>
          </cell>
          <cell r="C260">
            <v>6285072</v>
          </cell>
          <cell r="D260" t="str">
            <v>SDRC</v>
          </cell>
          <cell r="F260" t="str">
            <v>CS</v>
          </cell>
          <cell r="AA260">
            <v>4000</v>
          </cell>
          <cell r="CC260">
            <v>89000</v>
          </cell>
        </row>
        <row r="261">
          <cell r="B261" t="str">
            <v>Escobedo, Adrian</v>
          </cell>
          <cell r="C261">
            <v>6243467</v>
          </cell>
          <cell r="D261" t="str">
            <v>SDRC</v>
          </cell>
          <cell r="F261" t="str">
            <v>PDC</v>
          </cell>
          <cell r="H261" t="str">
            <v>STP</v>
          </cell>
        </row>
        <row r="262">
          <cell r="B262" t="str">
            <v>Espina, Jerome</v>
          </cell>
          <cell r="C262">
            <v>6009773</v>
          </cell>
          <cell r="D262" t="str">
            <v>HRC</v>
          </cell>
          <cell r="F262" t="str">
            <v>FDC</v>
          </cell>
          <cell r="H262" t="str">
            <v>CMS</v>
          </cell>
          <cell r="M262" t="str">
            <v>Placed</v>
          </cell>
          <cell r="N262">
            <v>42949</v>
          </cell>
          <cell r="AA262">
            <v>1200</v>
          </cell>
          <cell r="CC262">
            <v>325400</v>
          </cell>
        </row>
        <row r="263">
          <cell r="B263" t="str">
            <v>Espinosa, Elizabeth</v>
          </cell>
          <cell r="C263">
            <v>8005067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43081</v>
          </cell>
          <cell r="CC263">
            <v>161600</v>
          </cell>
        </row>
        <row r="264">
          <cell r="B264" t="str">
            <v>Essey, Steven</v>
          </cell>
          <cell r="C264">
            <v>6602780</v>
          </cell>
          <cell r="D264" t="str">
            <v>TCRC</v>
          </cell>
          <cell r="F264" t="str">
            <v>PDC</v>
          </cell>
          <cell r="AA264">
            <v>3000</v>
          </cell>
        </row>
        <row r="265">
          <cell r="B265" t="str">
            <v>Evans, Andrea</v>
          </cell>
          <cell r="C265">
            <v>7403475</v>
          </cell>
          <cell r="D265" t="str">
            <v>SCLARC</v>
          </cell>
          <cell r="F265" t="str">
            <v>FDC</v>
          </cell>
          <cell r="H265" t="str">
            <v>CMS</v>
          </cell>
          <cell r="M265" t="str">
            <v>Placed</v>
          </cell>
          <cell r="N265">
            <v>42942</v>
          </cell>
          <cell r="AA265">
            <v>5000</v>
          </cell>
        </row>
        <row r="266">
          <cell r="B266" t="str">
            <v>Ezersky, Wesley</v>
          </cell>
          <cell r="C266">
            <v>5726658</v>
          </cell>
          <cell r="D266" t="str">
            <v>NLACRC</v>
          </cell>
          <cell r="F266" t="str">
            <v>PDC</v>
          </cell>
          <cell r="H266" t="str">
            <v>STP</v>
          </cell>
          <cell r="M266" t="str">
            <v>Placed</v>
          </cell>
          <cell r="N266">
            <v>43257</v>
          </cell>
          <cell r="AA266">
            <v>5000</v>
          </cell>
          <cell r="CC266">
            <v>186500</v>
          </cell>
        </row>
        <row r="267">
          <cell r="B267" t="str">
            <v>Fabian, Lisa</v>
          </cell>
          <cell r="C267">
            <v>6110886</v>
          </cell>
          <cell r="D267" t="str">
            <v>NBRC</v>
          </cell>
          <cell r="F267" t="str">
            <v>SDC</v>
          </cell>
          <cell r="H267" t="str">
            <v>SDC</v>
          </cell>
          <cell r="M267" t="str">
            <v>Placed</v>
          </cell>
          <cell r="N267">
            <v>43298</v>
          </cell>
        </row>
        <row r="268">
          <cell r="B268" t="str">
            <v>Falcon, Tosco</v>
          </cell>
          <cell r="C268">
            <v>7906000</v>
          </cell>
          <cell r="D268" t="str">
            <v>SGPRC</v>
          </cell>
          <cell r="F268" t="str">
            <v>CS</v>
          </cell>
          <cell r="H268" t="str">
            <v>CMS</v>
          </cell>
          <cell r="AA268">
            <v>5869</v>
          </cell>
          <cell r="CC268">
            <v>146700</v>
          </cell>
        </row>
        <row r="269">
          <cell r="B269" t="str">
            <v>Fanzone, Michael</v>
          </cell>
          <cell r="C269">
            <v>8006009</v>
          </cell>
          <cell r="D269" t="str">
            <v>NBRC</v>
          </cell>
          <cell r="F269" t="str">
            <v>SDC</v>
          </cell>
          <cell r="H269" t="str">
            <v>SDC</v>
          </cell>
          <cell r="CC269">
            <v>137300</v>
          </cell>
        </row>
        <row r="270">
          <cell r="B270" t="str">
            <v>Farr Jr. , Robert</v>
          </cell>
          <cell r="C270">
            <v>7873638</v>
          </cell>
          <cell r="D270" t="str">
            <v>NLACRC</v>
          </cell>
          <cell r="F270" t="str">
            <v>CS</v>
          </cell>
          <cell r="H270" t="str">
            <v>STP</v>
          </cell>
          <cell r="M270" t="str">
            <v>Placed</v>
          </cell>
          <cell r="N270">
            <v>43215</v>
          </cell>
        </row>
        <row r="271">
          <cell r="B271" t="str">
            <v>Farrar, Bianca</v>
          </cell>
          <cell r="C271">
            <v>6922280</v>
          </cell>
          <cell r="D271" t="str">
            <v>IRC</v>
          </cell>
          <cell r="F271" t="str">
            <v>FDC</v>
          </cell>
          <cell r="H271" t="str">
            <v>CMS</v>
          </cell>
          <cell r="M271" t="str">
            <v>Deceased</v>
          </cell>
          <cell r="N271">
            <v>43024</v>
          </cell>
          <cell r="CC271">
            <v>32500</v>
          </cell>
        </row>
        <row r="272">
          <cell r="B272" t="str">
            <v>Farrell, Susan</v>
          </cell>
          <cell r="C272">
            <v>7178269</v>
          </cell>
          <cell r="D272" t="str">
            <v>NBRC</v>
          </cell>
          <cell r="F272" t="str">
            <v>SDC</v>
          </cell>
          <cell r="H272" t="str">
            <v>SDC</v>
          </cell>
          <cell r="M272" t="str">
            <v>Placed</v>
          </cell>
          <cell r="N272">
            <v>43272</v>
          </cell>
          <cell r="CC272">
            <v>120800</v>
          </cell>
        </row>
        <row r="273">
          <cell r="B273" t="str">
            <v>Faucett, Charles</v>
          </cell>
          <cell r="C273">
            <v>6700420</v>
          </cell>
          <cell r="D273" t="str">
            <v>CVRC</v>
          </cell>
          <cell r="F273" t="str">
            <v>PDC</v>
          </cell>
          <cell r="H273" t="str">
            <v>CMS</v>
          </cell>
          <cell r="M273" t="str">
            <v>Placed</v>
          </cell>
          <cell r="N273">
            <v>42996</v>
          </cell>
        </row>
        <row r="274">
          <cell r="B274" t="str">
            <v>Fermin, Noritta</v>
          </cell>
          <cell r="C274">
            <v>8006029</v>
          </cell>
          <cell r="D274" t="str">
            <v>RCEB</v>
          </cell>
          <cell r="F274" t="str">
            <v>SDC</v>
          </cell>
          <cell r="H274" t="str">
            <v>SDC</v>
          </cell>
          <cell r="M274" t="str">
            <v>Placed</v>
          </cell>
          <cell r="N274">
            <v>43122</v>
          </cell>
          <cell r="CC274">
            <v>267900</v>
          </cell>
        </row>
        <row r="275">
          <cell r="B275" t="str">
            <v>Fernandez, Angela</v>
          </cell>
          <cell r="C275">
            <v>7409969</v>
          </cell>
          <cell r="D275" t="str">
            <v>SCLARC</v>
          </cell>
          <cell r="F275" t="str">
            <v>FDC</v>
          </cell>
          <cell r="H275" t="str">
            <v>CMS</v>
          </cell>
          <cell r="M275" t="str">
            <v>Placed</v>
          </cell>
          <cell r="N275">
            <v>43228</v>
          </cell>
          <cell r="AA275">
            <v>5000</v>
          </cell>
          <cell r="CC275">
            <v>129300</v>
          </cell>
        </row>
        <row r="276">
          <cell r="B276" t="str">
            <v>Finigan, Corbin</v>
          </cell>
          <cell r="C276">
            <v>6462092</v>
          </cell>
          <cell r="D276" t="str">
            <v>ACRC</v>
          </cell>
          <cell r="F276" t="str">
            <v>PDC</v>
          </cell>
          <cell r="H276" t="str">
            <v>STP</v>
          </cell>
        </row>
        <row r="277">
          <cell r="B277" t="str">
            <v>Fisher, Debra</v>
          </cell>
          <cell r="C277">
            <v>6810730</v>
          </cell>
          <cell r="D277" t="str">
            <v>RCOC</v>
          </cell>
          <cell r="F277" t="str">
            <v>FDC</v>
          </cell>
        </row>
        <row r="278">
          <cell r="B278" t="str">
            <v>Fiske, Joel</v>
          </cell>
          <cell r="C278">
            <v>6702270</v>
          </cell>
          <cell r="D278" t="str">
            <v>CVRC</v>
          </cell>
          <cell r="F278" t="str">
            <v>PDC</v>
          </cell>
          <cell r="H278" t="str">
            <v>STP</v>
          </cell>
        </row>
        <row r="279">
          <cell r="B279" t="str">
            <v>Fizulic, Nathan</v>
          </cell>
          <cell r="C279">
            <v>6162881</v>
          </cell>
          <cell r="D279" t="str">
            <v>GGRC</v>
          </cell>
          <cell r="F279" t="str">
            <v>IMD</v>
          </cell>
        </row>
        <row r="280">
          <cell r="B280" t="str">
            <v>Flanigan, Winifred</v>
          </cell>
          <cell r="C280">
            <v>6802141</v>
          </cell>
          <cell r="D280" t="str">
            <v>RCOC</v>
          </cell>
          <cell r="F280" t="str">
            <v>FDC</v>
          </cell>
          <cell r="M280" t="str">
            <v>Deceased</v>
          </cell>
          <cell r="N280">
            <v>43253</v>
          </cell>
          <cell r="CC280">
            <v>24200</v>
          </cell>
        </row>
        <row r="281">
          <cell r="B281" t="str">
            <v>Flavia, Kenneth</v>
          </cell>
          <cell r="C281">
            <v>5846886</v>
          </cell>
          <cell r="D281" t="str">
            <v>RCOC</v>
          </cell>
          <cell r="F281" t="str">
            <v>FDC</v>
          </cell>
        </row>
        <row r="282">
          <cell r="B282" t="str">
            <v>Fletcher, James</v>
          </cell>
          <cell r="C282">
            <v>6602974</v>
          </cell>
          <cell r="D282" t="str">
            <v>TCRC</v>
          </cell>
          <cell r="F282" t="str">
            <v>PDC</v>
          </cell>
          <cell r="AA282">
            <v>3000</v>
          </cell>
          <cell r="CC282">
            <v>5100</v>
          </cell>
        </row>
        <row r="283">
          <cell r="B283" t="str">
            <v>Fliger, Gordon</v>
          </cell>
          <cell r="C283">
            <v>7624134</v>
          </cell>
          <cell r="D283" t="str">
            <v>WRC</v>
          </cell>
          <cell r="F283" t="str">
            <v>CS</v>
          </cell>
          <cell r="M283" t="str">
            <v>Placed</v>
          </cell>
          <cell r="N283">
            <v>42978</v>
          </cell>
          <cell r="AA283">
            <v>4500</v>
          </cell>
        </row>
        <row r="284">
          <cell r="B284" t="str">
            <v>Flores, Gustavo</v>
          </cell>
          <cell r="C284">
            <v>7425322</v>
          </cell>
          <cell r="D284" t="str">
            <v>SCLARC</v>
          </cell>
          <cell r="F284" t="str">
            <v>PDC</v>
          </cell>
          <cell r="H284" t="str">
            <v>STP</v>
          </cell>
          <cell r="AA284">
            <v>5000</v>
          </cell>
          <cell r="CC284">
            <v>20300</v>
          </cell>
        </row>
        <row r="285">
          <cell r="B285" t="str">
            <v>Flores, Manuel</v>
          </cell>
          <cell r="C285">
            <v>6269142</v>
          </cell>
          <cell r="D285" t="str">
            <v>SDRC</v>
          </cell>
          <cell r="F285" t="str">
            <v>FDC</v>
          </cell>
          <cell r="H285" t="str">
            <v>CMS</v>
          </cell>
          <cell r="AA285">
            <v>4000</v>
          </cell>
          <cell r="CC285">
            <v>120200</v>
          </cell>
        </row>
        <row r="286">
          <cell r="B286" t="str">
            <v>Flournoy, Felisia</v>
          </cell>
          <cell r="C286">
            <v>6719832</v>
          </cell>
          <cell r="D286" t="str">
            <v>CVRC</v>
          </cell>
          <cell r="F286" t="str">
            <v>PDC</v>
          </cell>
          <cell r="H286" t="str">
            <v>CMS</v>
          </cell>
        </row>
        <row r="287">
          <cell r="B287" t="str">
            <v>Ford, Gerald</v>
          </cell>
          <cell r="C287">
            <v>7177005</v>
          </cell>
          <cell r="D287" t="str">
            <v>NBRC</v>
          </cell>
          <cell r="F287" t="str">
            <v>SDC</v>
          </cell>
          <cell r="H287" t="str">
            <v>SDC</v>
          </cell>
          <cell r="CC287">
            <v>189000</v>
          </cell>
        </row>
        <row r="288">
          <cell r="B288" t="str">
            <v>Ford, Jason</v>
          </cell>
          <cell r="C288">
            <v>6307995</v>
          </cell>
          <cell r="D288" t="str">
            <v>FNRC</v>
          </cell>
          <cell r="F288" t="str">
            <v>SDC</v>
          </cell>
          <cell r="H288" t="str">
            <v>SDC</v>
          </cell>
          <cell r="M288" t="str">
            <v>Placed</v>
          </cell>
          <cell r="N288">
            <v>43130</v>
          </cell>
          <cell r="AA288">
            <v>1500</v>
          </cell>
          <cell r="CC288">
            <v>98900</v>
          </cell>
        </row>
        <row r="289">
          <cell r="B289" t="str">
            <v>Frazer, Laurie</v>
          </cell>
          <cell r="C289">
            <v>6402743</v>
          </cell>
          <cell r="D289" t="str">
            <v>ACRC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43058</v>
          </cell>
        </row>
        <row r="290">
          <cell r="B290" t="str">
            <v>Frazier, Kenneth</v>
          </cell>
          <cell r="C290">
            <v>7816804</v>
          </cell>
          <cell r="D290" t="str">
            <v>NLACRC</v>
          </cell>
          <cell r="F290" t="str">
            <v>PDC</v>
          </cell>
          <cell r="H290" t="str">
            <v>STP</v>
          </cell>
        </row>
        <row r="291">
          <cell r="B291" t="str">
            <v>Frey, Michelle</v>
          </cell>
          <cell r="C291">
            <v>8006137</v>
          </cell>
          <cell r="D291" t="str">
            <v>RCEB</v>
          </cell>
          <cell r="F291" t="str">
            <v>SDC</v>
          </cell>
          <cell r="H291" t="str">
            <v>SDC</v>
          </cell>
          <cell r="M291" t="str">
            <v>Placed</v>
          </cell>
          <cell r="N291">
            <v>42963</v>
          </cell>
        </row>
        <row r="292">
          <cell r="B292" t="str">
            <v>Friscia, Paul</v>
          </cell>
          <cell r="C292">
            <v>7817455</v>
          </cell>
          <cell r="D292" t="str">
            <v>KRC</v>
          </cell>
          <cell r="F292" t="str">
            <v>PDC</v>
          </cell>
          <cell r="H292" t="str">
            <v>CMS</v>
          </cell>
          <cell r="AA292">
            <v>1500</v>
          </cell>
        </row>
        <row r="293">
          <cell r="B293" t="str">
            <v>Fucile, James</v>
          </cell>
          <cell r="C293">
            <v>6142533</v>
          </cell>
          <cell r="D293" t="str">
            <v>GGRC</v>
          </cell>
          <cell r="F293" t="str">
            <v>SDC</v>
          </cell>
          <cell r="H293" t="str">
            <v>SDC</v>
          </cell>
          <cell r="M293" t="str">
            <v>Deceased</v>
          </cell>
          <cell r="N293">
            <v>43102</v>
          </cell>
          <cell r="CC293">
            <v>-1000</v>
          </cell>
        </row>
        <row r="294">
          <cell r="B294" t="str">
            <v>Fuentes, Blanca</v>
          </cell>
          <cell r="C294">
            <v>6595736</v>
          </cell>
          <cell r="D294" t="str">
            <v>SARC</v>
          </cell>
          <cell r="F294" t="str">
            <v>IMD</v>
          </cell>
        </row>
        <row r="295">
          <cell r="B295" t="str">
            <v>Fuentes, Marco</v>
          </cell>
          <cell r="C295">
            <v>1190023</v>
          </cell>
          <cell r="D295" t="str">
            <v>VMRC</v>
          </cell>
          <cell r="F295" t="str">
            <v>PDC</v>
          </cell>
          <cell r="H295" t="str">
            <v>CMS</v>
          </cell>
          <cell r="M295" t="str">
            <v>Placed</v>
          </cell>
          <cell r="N295">
            <v>43271</v>
          </cell>
        </row>
        <row r="296">
          <cell r="B296" t="str">
            <v>Fuller, Karinne</v>
          </cell>
          <cell r="C296">
            <v>5366430</v>
          </cell>
          <cell r="D296" t="str">
            <v>GGRC</v>
          </cell>
          <cell r="F296" t="str">
            <v>IMD</v>
          </cell>
          <cell r="M296" t="str">
            <v>Placed</v>
          </cell>
          <cell r="N296">
            <v>43304</v>
          </cell>
        </row>
        <row r="297">
          <cell r="B297" t="str">
            <v>Fulsaas, Jeffrey</v>
          </cell>
          <cell r="C297">
            <v>8006155</v>
          </cell>
          <cell r="D297" t="str">
            <v>RCEB</v>
          </cell>
          <cell r="F297" t="str">
            <v>SDC</v>
          </cell>
          <cell r="H297" t="str">
            <v>SDC</v>
          </cell>
        </row>
        <row r="298">
          <cell r="B298" t="str">
            <v>Funke, Doyle</v>
          </cell>
          <cell r="C298">
            <v>6409376</v>
          </cell>
          <cell r="D298" t="str">
            <v>WRC</v>
          </cell>
          <cell r="F298" t="str">
            <v>CS</v>
          </cell>
          <cell r="M298" t="str">
            <v>Transfer</v>
          </cell>
          <cell r="N298">
            <v>42418</v>
          </cell>
          <cell r="AA298">
            <v>4500</v>
          </cell>
        </row>
        <row r="299">
          <cell r="B299" t="str">
            <v>Furgerson, John</v>
          </cell>
          <cell r="C299">
            <v>6213649</v>
          </cell>
          <cell r="D299" t="str">
            <v>SDRC</v>
          </cell>
          <cell r="F299" t="str">
            <v>FDC</v>
          </cell>
          <cell r="AA299">
            <v>4000</v>
          </cell>
        </row>
        <row r="300">
          <cell r="B300" t="str">
            <v>Gaines, Hakeen</v>
          </cell>
          <cell r="C300">
            <v>6011829</v>
          </cell>
          <cell r="D300" t="str">
            <v>FDLRC</v>
          </cell>
          <cell r="F300" t="str">
            <v>PDC</v>
          </cell>
          <cell r="H300" t="str">
            <v>STP</v>
          </cell>
          <cell r="M300" t="str">
            <v>Jail</v>
          </cell>
          <cell r="N300">
            <v>42725</v>
          </cell>
        </row>
        <row r="301">
          <cell r="B301" t="str">
            <v>Galdamez, Elizandro</v>
          </cell>
          <cell r="C301">
            <v>7314637</v>
          </cell>
          <cell r="D301" t="str">
            <v>ELARC</v>
          </cell>
          <cell r="F301" t="str">
            <v>PDC</v>
          </cell>
          <cell r="H301" t="str">
            <v>STP</v>
          </cell>
          <cell r="AA301">
            <v>5400</v>
          </cell>
        </row>
        <row r="302">
          <cell r="B302" t="str">
            <v>Gallo, David</v>
          </cell>
          <cell r="C302">
            <v>5415609</v>
          </cell>
          <cell r="D302" t="str">
            <v>RCOC</v>
          </cell>
          <cell r="F302" t="str">
            <v>OOS</v>
          </cell>
        </row>
        <row r="303">
          <cell r="B303" t="str">
            <v>Galvin, Valerie</v>
          </cell>
          <cell r="C303">
            <v>6143051</v>
          </cell>
          <cell r="D303" t="str">
            <v>ACRC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43007</v>
          </cell>
        </row>
        <row r="304">
          <cell r="B304" t="str">
            <v>Garcia, Alejandro</v>
          </cell>
          <cell r="C304">
            <v>7904203</v>
          </cell>
          <cell r="D304" t="str">
            <v>SGPRC</v>
          </cell>
          <cell r="F304" t="str">
            <v>IMD</v>
          </cell>
          <cell r="AA304">
            <v>1195</v>
          </cell>
        </row>
        <row r="305">
          <cell r="B305" t="str">
            <v>Garcia, Andrew</v>
          </cell>
          <cell r="C305">
            <v>7212696</v>
          </cell>
          <cell r="D305" t="str">
            <v>KRC</v>
          </cell>
          <cell r="F305" t="str">
            <v>PDC</v>
          </cell>
        </row>
        <row r="306">
          <cell r="B306" t="str">
            <v>Garcia, Ernesto</v>
          </cell>
          <cell r="C306">
            <v>6727243</v>
          </cell>
          <cell r="D306" t="str">
            <v>CVRC</v>
          </cell>
          <cell r="F306" t="str">
            <v>PDC</v>
          </cell>
          <cell r="H306" t="str">
            <v>STP</v>
          </cell>
        </row>
        <row r="307">
          <cell r="B307" t="str">
            <v>Garcia, Garrett</v>
          </cell>
          <cell r="C307">
            <v>6601536</v>
          </cell>
          <cell r="D307" t="str">
            <v>ACRC</v>
          </cell>
          <cell r="F307" t="str">
            <v>PDC</v>
          </cell>
          <cell r="H307" t="str">
            <v>STP</v>
          </cell>
        </row>
        <row r="308">
          <cell r="B308" t="str">
            <v>Garcia, Jesus</v>
          </cell>
          <cell r="C308">
            <v>7176159</v>
          </cell>
          <cell r="D308" t="str">
            <v>NBRC</v>
          </cell>
          <cell r="F308" t="str">
            <v>SDC</v>
          </cell>
          <cell r="H308" t="str">
            <v>SDC</v>
          </cell>
          <cell r="CC308">
            <v>141700</v>
          </cell>
        </row>
        <row r="309">
          <cell r="B309" t="str">
            <v>Garcia, Johnny</v>
          </cell>
          <cell r="C309">
            <v>7315511</v>
          </cell>
          <cell r="D309" t="str">
            <v>ELARC</v>
          </cell>
          <cell r="F309" t="str">
            <v>PDC</v>
          </cell>
          <cell r="H309" t="str">
            <v>STP</v>
          </cell>
        </row>
        <row r="310">
          <cell r="B310" t="str">
            <v>Garcia, Reyna</v>
          </cell>
          <cell r="C310">
            <v>6929506</v>
          </cell>
          <cell r="D310" t="str">
            <v>IRC</v>
          </cell>
          <cell r="F310" t="str">
            <v>PDC</v>
          </cell>
          <cell r="H310" t="str">
            <v>STP</v>
          </cell>
        </row>
        <row r="311">
          <cell r="B311" t="str">
            <v>Garcia, Roberto</v>
          </cell>
          <cell r="C311">
            <v>6598595</v>
          </cell>
          <cell r="D311" t="str">
            <v>SARC</v>
          </cell>
          <cell r="F311" t="str">
            <v>PDC</v>
          </cell>
          <cell r="H311" t="str">
            <v>STP</v>
          </cell>
          <cell r="M311" t="str">
            <v>Placed</v>
          </cell>
          <cell r="N311">
            <v>42992</v>
          </cell>
        </row>
        <row r="312">
          <cell r="B312" t="str">
            <v>Garcia, Sandra</v>
          </cell>
          <cell r="C312">
            <v>8007245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43005</v>
          </cell>
        </row>
        <row r="313">
          <cell r="B313" t="str">
            <v>Gardner, Joshua</v>
          </cell>
          <cell r="C313">
            <v>6154983</v>
          </cell>
          <cell r="D313" t="str">
            <v>GGRC</v>
          </cell>
          <cell r="F313" t="str">
            <v>PDC</v>
          </cell>
          <cell r="H313" t="str">
            <v>STP</v>
          </cell>
          <cell r="M313" t="str">
            <v>Jail</v>
          </cell>
          <cell r="N313">
            <v>42664</v>
          </cell>
        </row>
        <row r="314">
          <cell r="B314" t="str">
            <v>Garner, Elise</v>
          </cell>
          <cell r="C314">
            <v>5032952</v>
          </cell>
          <cell r="D314" t="str">
            <v>RCEB</v>
          </cell>
          <cell r="F314" t="str">
            <v>PDC</v>
          </cell>
          <cell r="H314" t="str">
            <v>STP</v>
          </cell>
        </row>
        <row r="315">
          <cell r="B315" t="str">
            <v>Gartman, Donnie</v>
          </cell>
          <cell r="C315">
            <v>6404941</v>
          </cell>
          <cell r="D315" t="str">
            <v>ACRC</v>
          </cell>
          <cell r="F315" t="str">
            <v>PDC</v>
          </cell>
          <cell r="H315" t="str">
            <v>CMS</v>
          </cell>
          <cell r="M315" t="str">
            <v>Placed</v>
          </cell>
          <cell r="N315">
            <v>42944</v>
          </cell>
        </row>
        <row r="316">
          <cell r="B316" t="str">
            <v>Garzione, Monica</v>
          </cell>
          <cell r="C316">
            <v>7179059</v>
          </cell>
          <cell r="D316" t="str">
            <v>ACRC</v>
          </cell>
          <cell r="F316" t="str">
            <v>SDC</v>
          </cell>
          <cell r="H316" t="str">
            <v>SDC</v>
          </cell>
          <cell r="M316" t="str">
            <v>Placed</v>
          </cell>
          <cell r="N316">
            <v>43057</v>
          </cell>
        </row>
        <row r="317">
          <cell r="B317" t="str">
            <v>Gavarain, Fernando</v>
          </cell>
          <cell r="C317">
            <v>6289626</v>
          </cell>
          <cell r="D317" t="str">
            <v>SDRC</v>
          </cell>
          <cell r="F317" t="str">
            <v>FDC</v>
          </cell>
          <cell r="H317" t="str">
            <v>CMS</v>
          </cell>
          <cell r="N317">
            <v>42639</v>
          </cell>
          <cell r="AA317">
            <v>4000</v>
          </cell>
        </row>
        <row r="318">
          <cell r="B318" t="str">
            <v>Gegan, Matthew</v>
          </cell>
          <cell r="C318">
            <v>6142939</v>
          </cell>
          <cell r="D318" t="str">
            <v>GGRC</v>
          </cell>
          <cell r="F318" t="str">
            <v>SDC</v>
          </cell>
          <cell r="H318" t="str">
            <v>SDC</v>
          </cell>
          <cell r="CC318">
            <v>55400</v>
          </cell>
        </row>
        <row r="319">
          <cell r="B319" t="str">
            <v>George, Jason</v>
          </cell>
          <cell r="C319">
            <v>6409295</v>
          </cell>
          <cell r="D319" t="str">
            <v>FNRC</v>
          </cell>
          <cell r="F319" t="str">
            <v>SDC</v>
          </cell>
          <cell r="H319" t="str">
            <v>SDC</v>
          </cell>
          <cell r="M319" t="str">
            <v>Placed</v>
          </cell>
          <cell r="N319">
            <v>42991</v>
          </cell>
          <cell r="AA319">
            <v>500</v>
          </cell>
        </row>
        <row r="320">
          <cell r="B320" t="str">
            <v>Gerhardt, Nicholas</v>
          </cell>
          <cell r="C320">
            <v>7192210</v>
          </cell>
          <cell r="D320" t="str">
            <v>NBRC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43168</v>
          </cell>
          <cell r="CC320">
            <v>259100</v>
          </cell>
        </row>
        <row r="321">
          <cell r="B321" t="str">
            <v>Gibson, Steven</v>
          </cell>
          <cell r="C321">
            <v>7179002</v>
          </cell>
          <cell r="D321" t="str">
            <v>NBRC</v>
          </cell>
          <cell r="F321" t="str">
            <v>SDC</v>
          </cell>
          <cell r="H321" t="str">
            <v>SDC</v>
          </cell>
          <cell r="M321" t="str">
            <v>Placed</v>
          </cell>
          <cell r="N321">
            <v>43298</v>
          </cell>
          <cell r="CC321">
            <v>245400</v>
          </cell>
        </row>
        <row r="322">
          <cell r="B322" t="str">
            <v>Giffen, Amanda</v>
          </cell>
          <cell r="C322">
            <v>6708075</v>
          </cell>
          <cell r="D322" t="str">
            <v>CVRC</v>
          </cell>
          <cell r="F322" t="str">
            <v>PDC</v>
          </cell>
          <cell r="H322" t="str">
            <v>CMS</v>
          </cell>
          <cell r="M322" t="str">
            <v>Placed</v>
          </cell>
          <cell r="N322">
            <v>43014</v>
          </cell>
        </row>
        <row r="323">
          <cell r="B323" t="str">
            <v>Gilbert, David</v>
          </cell>
          <cell r="C323">
            <v>7179018</v>
          </cell>
          <cell r="D323" t="str">
            <v>NBRC</v>
          </cell>
          <cell r="F323" t="str">
            <v>SDC</v>
          </cell>
          <cell r="H323" t="str">
            <v>SDC</v>
          </cell>
          <cell r="CC323">
            <v>141000</v>
          </cell>
        </row>
        <row r="324">
          <cell r="B324" t="str">
            <v>Gilbert, Richard</v>
          </cell>
          <cell r="C324">
            <v>6601501</v>
          </cell>
          <cell r="D324" t="str">
            <v>TCRC</v>
          </cell>
          <cell r="F324" t="str">
            <v>FDC</v>
          </cell>
          <cell r="H324" t="str">
            <v>CMS</v>
          </cell>
          <cell r="M324" t="str">
            <v>Placed</v>
          </cell>
          <cell r="N324">
            <v>43279</v>
          </cell>
          <cell r="AA324">
            <v>3000</v>
          </cell>
          <cell r="CC324">
            <v>262000</v>
          </cell>
        </row>
        <row r="325">
          <cell r="B325" t="str">
            <v>Giles, Sheldon</v>
          </cell>
          <cell r="C325">
            <v>6148886</v>
          </cell>
          <cell r="D325" t="str">
            <v>NBRC</v>
          </cell>
          <cell r="F325" t="str">
            <v>SDC</v>
          </cell>
          <cell r="H325" t="str">
            <v>SDC</v>
          </cell>
          <cell r="CC325">
            <v>109800</v>
          </cell>
        </row>
        <row r="326">
          <cell r="B326" t="str">
            <v>Gillespie, Teresa</v>
          </cell>
          <cell r="C326">
            <v>7400633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43164</v>
          </cell>
          <cell r="CC326">
            <v>36400</v>
          </cell>
        </row>
        <row r="327">
          <cell r="B327" t="str">
            <v>Gillett, Richard</v>
          </cell>
          <cell r="C327">
            <v>7415809</v>
          </cell>
          <cell r="D327" t="str">
            <v>SCLARC</v>
          </cell>
          <cell r="F327" t="str">
            <v>PDC</v>
          </cell>
          <cell r="H327" t="str">
            <v>STP</v>
          </cell>
          <cell r="AA327">
            <v>5000</v>
          </cell>
        </row>
        <row r="328">
          <cell r="B328" t="str">
            <v>Ginsberg, Howard Todd</v>
          </cell>
          <cell r="C328">
            <v>7821242</v>
          </cell>
          <cell r="D328" t="str">
            <v>NLACRC</v>
          </cell>
          <cell r="F328" t="str">
            <v>PDC</v>
          </cell>
          <cell r="H328" t="str">
            <v>STP</v>
          </cell>
        </row>
        <row r="329">
          <cell r="B329" t="str">
            <v>Gloryvic, Ortaliza</v>
          </cell>
          <cell r="C329">
            <v>6931095</v>
          </cell>
          <cell r="D329" t="str">
            <v>IRC</v>
          </cell>
          <cell r="F329" t="str">
            <v>CS</v>
          </cell>
          <cell r="AA329">
            <v>3000</v>
          </cell>
        </row>
        <row r="330">
          <cell r="B330" t="str">
            <v>Godman, James</v>
          </cell>
          <cell r="C330">
            <v>8007444</v>
          </cell>
          <cell r="D330" t="str">
            <v>CVRC</v>
          </cell>
          <cell r="F330" t="str">
            <v>PDC</v>
          </cell>
          <cell r="H330" t="str">
            <v>STP</v>
          </cell>
        </row>
        <row r="331">
          <cell r="B331" t="str">
            <v>Gomez, Alberto</v>
          </cell>
          <cell r="C331">
            <v>7414705</v>
          </cell>
          <cell r="D331" t="str">
            <v>SCLARC</v>
          </cell>
          <cell r="F331" t="str">
            <v>CS</v>
          </cell>
          <cell r="AA331">
            <v>5000</v>
          </cell>
        </row>
        <row r="332">
          <cell r="B332" t="str">
            <v>Gomez, Armando</v>
          </cell>
          <cell r="C332">
            <v>6835598</v>
          </cell>
          <cell r="D332" t="str">
            <v>RCOC</v>
          </cell>
          <cell r="F332" t="str">
            <v>PDC</v>
          </cell>
          <cell r="H332" t="str">
            <v>STP</v>
          </cell>
          <cell r="M332" t="str">
            <v>Jail</v>
          </cell>
          <cell r="N332">
            <v>42656</v>
          </cell>
        </row>
        <row r="333">
          <cell r="B333" t="str">
            <v>Gomez, Clemente</v>
          </cell>
          <cell r="C333">
            <v>7304639</v>
          </cell>
          <cell r="D333" t="str">
            <v>ELARC</v>
          </cell>
          <cell r="F333" t="str">
            <v>FDC</v>
          </cell>
          <cell r="CC333">
            <v>129400</v>
          </cell>
        </row>
        <row r="334">
          <cell r="B334" t="str">
            <v>Gomez, Manuel</v>
          </cell>
          <cell r="C334">
            <v>7201318</v>
          </cell>
          <cell r="D334" t="str">
            <v>CVRC</v>
          </cell>
          <cell r="F334" t="str">
            <v>PDC</v>
          </cell>
          <cell r="H334" t="str">
            <v>CMS</v>
          </cell>
          <cell r="AA334">
            <v>3200</v>
          </cell>
        </row>
        <row r="335">
          <cell r="B335" t="str">
            <v>Gonzales, Ramiro</v>
          </cell>
          <cell r="C335">
            <v>6519938</v>
          </cell>
          <cell r="D335" t="str">
            <v>SARC</v>
          </cell>
          <cell r="F335" t="str">
            <v>PDC</v>
          </cell>
        </row>
        <row r="336">
          <cell r="B336" t="str">
            <v>Gonzales, Reginald</v>
          </cell>
          <cell r="C336">
            <v>6401913</v>
          </cell>
          <cell r="D336" t="str">
            <v>ACRC</v>
          </cell>
          <cell r="F336" t="str">
            <v>PDC</v>
          </cell>
          <cell r="H336" t="str">
            <v>CMS</v>
          </cell>
        </row>
        <row r="337">
          <cell r="B337" t="str">
            <v>Gonzalez, Alexander</v>
          </cell>
          <cell r="C337">
            <v>7307934</v>
          </cell>
          <cell r="D337" t="str">
            <v>ELARC</v>
          </cell>
          <cell r="F337" t="str">
            <v>CS</v>
          </cell>
          <cell r="AA337">
            <v>4500</v>
          </cell>
        </row>
        <row r="338">
          <cell r="B338" t="str">
            <v>Gonzalez, Andrew</v>
          </cell>
          <cell r="C338">
            <v>4838728</v>
          </cell>
          <cell r="D338" t="str">
            <v>WRC</v>
          </cell>
          <cell r="F338" t="str">
            <v>PDC</v>
          </cell>
          <cell r="H338" t="str">
            <v>STP</v>
          </cell>
        </row>
        <row r="339">
          <cell r="B339" t="str">
            <v>Gonzalez, Gregorio</v>
          </cell>
          <cell r="C339">
            <v>6224108</v>
          </cell>
          <cell r="D339" t="str">
            <v>SDRC</v>
          </cell>
          <cell r="F339" t="str">
            <v>PDC</v>
          </cell>
          <cell r="H339" t="str">
            <v>STP</v>
          </cell>
        </row>
        <row r="340">
          <cell r="B340" t="str">
            <v>Gonzalez, Jaziel</v>
          </cell>
          <cell r="C340">
            <v>6895869</v>
          </cell>
          <cell r="D340" t="str">
            <v>RCOC</v>
          </cell>
          <cell r="F340" t="str">
            <v>PDC</v>
          </cell>
          <cell r="H340" t="str">
            <v>STP</v>
          </cell>
        </row>
        <row r="341">
          <cell r="B341" t="str">
            <v>Gonzalez, Juan</v>
          </cell>
          <cell r="C341">
            <v>6665911</v>
          </cell>
          <cell r="D341" t="str">
            <v>TCRC</v>
          </cell>
          <cell r="F341" t="str">
            <v>PDC</v>
          </cell>
          <cell r="H341" t="str">
            <v>STP</v>
          </cell>
        </row>
        <row r="342">
          <cell r="B342" t="str">
            <v>Goodman, Lance</v>
          </cell>
          <cell r="C342">
            <v>8007135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43278</v>
          </cell>
          <cell r="CC342">
            <v>201400</v>
          </cell>
        </row>
        <row r="343">
          <cell r="B343" t="str">
            <v>Goris, Nicolas</v>
          </cell>
          <cell r="C343">
            <v>6562680</v>
          </cell>
          <cell r="D343" t="str">
            <v>SARC</v>
          </cell>
          <cell r="F343" t="str">
            <v>SDC</v>
          </cell>
          <cell r="H343" t="str">
            <v>SDC</v>
          </cell>
          <cell r="M343" t="str">
            <v>Placed</v>
          </cell>
          <cell r="N343">
            <v>42949</v>
          </cell>
        </row>
        <row r="344">
          <cell r="B344" t="str">
            <v>Gosney, Michael</v>
          </cell>
          <cell r="C344">
            <v>6805949</v>
          </cell>
          <cell r="D344" t="str">
            <v>RCOC</v>
          </cell>
          <cell r="F344" t="str">
            <v>FDC</v>
          </cell>
          <cell r="M344" t="str">
            <v>Deceased</v>
          </cell>
          <cell r="N344">
            <v>42949</v>
          </cell>
        </row>
        <row r="345">
          <cell r="B345" t="str">
            <v>Gosselin, Melodie</v>
          </cell>
          <cell r="C345">
            <v>6805749</v>
          </cell>
          <cell r="D345" t="str">
            <v>RCOC</v>
          </cell>
          <cell r="F345" t="str">
            <v>FDC</v>
          </cell>
        </row>
        <row r="346">
          <cell r="B346" t="str">
            <v>Grace, Andrew</v>
          </cell>
          <cell r="C346">
            <v>7730651</v>
          </cell>
          <cell r="D346" t="str">
            <v>VMRC</v>
          </cell>
          <cell r="F346" t="str">
            <v>PDC</v>
          </cell>
          <cell r="H346" t="str">
            <v>STP</v>
          </cell>
        </row>
        <row r="347">
          <cell r="B347" t="str">
            <v>Grady, Kacin</v>
          </cell>
          <cell r="C347">
            <v>7029530</v>
          </cell>
          <cell r="D347" t="str">
            <v>ACRC</v>
          </cell>
          <cell r="F347" t="str">
            <v>PDC</v>
          </cell>
          <cell r="H347" t="str">
            <v>STP</v>
          </cell>
        </row>
        <row r="348">
          <cell r="B348" t="str">
            <v>Graham, Gwendolyn</v>
          </cell>
          <cell r="C348">
            <v>7203653</v>
          </cell>
          <cell r="D348" t="str">
            <v>KRC</v>
          </cell>
          <cell r="F348" t="str">
            <v>PDC</v>
          </cell>
          <cell r="AA348">
            <v>3200</v>
          </cell>
        </row>
        <row r="349">
          <cell r="B349" t="str">
            <v>Grangoff, Patricia</v>
          </cell>
          <cell r="C349">
            <v>6142830</v>
          </cell>
          <cell r="D349" t="str">
            <v>GGRC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43011</v>
          </cell>
        </row>
        <row r="350">
          <cell r="B350" t="str">
            <v>Granillo, Jonathan</v>
          </cell>
          <cell r="C350">
            <v>6932469</v>
          </cell>
          <cell r="D350" t="str">
            <v>SDRC</v>
          </cell>
          <cell r="F350" t="str">
            <v>IMD</v>
          </cell>
        </row>
        <row r="351">
          <cell r="B351" t="str">
            <v>Grant, Bryant</v>
          </cell>
          <cell r="C351">
            <v>7905584</v>
          </cell>
          <cell r="D351" t="str">
            <v>IRC</v>
          </cell>
          <cell r="F351" t="str">
            <v>PDC</v>
          </cell>
          <cell r="H351" t="str">
            <v>STP</v>
          </cell>
        </row>
        <row r="352">
          <cell r="B352" t="str">
            <v>Gray, Andrea</v>
          </cell>
          <cell r="C352">
            <v>6142848</v>
          </cell>
          <cell r="D352" t="str">
            <v>GGRC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43279</v>
          </cell>
          <cell r="CC352">
            <v>73900</v>
          </cell>
        </row>
        <row r="353">
          <cell r="B353" t="str">
            <v>Gray, Patrick</v>
          </cell>
          <cell r="C353">
            <v>8014986</v>
          </cell>
          <cell r="D353" t="str">
            <v>RCEB</v>
          </cell>
          <cell r="F353" t="str">
            <v>PDC</v>
          </cell>
          <cell r="H353" t="str">
            <v>STP</v>
          </cell>
        </row>
        <row r="354">
          <cell r="B354" t="str">
            <v>Gray, Todd</v>
          </cell>
          <cell r="C354">
            <v>6807644</v>
          </cell>
          <cell r="D354" t="str">
            <v>ACRC</v>
          </cell>
          <cell r="F354" t="str">
            <v>PDC</v>
          </cell>
          <cell r="H354" t="str">
            <v>STP</v>
          </cell>
        </row>
        <row r="355">
          <cell r="B355" t="str">
            <v>Griswell, Barbara</v>
          </cell>
          <cell r="C355">
            <v>8007201</v>
          </cell>
          <cell r="D355" t="str">
            <v>RCEB</v>
          </cell>
          <cell r="F355" t="str">
            <v>SDC</v>
          </cell>
          <cell r="H355" t="str">
            <v>SDC</v>
          </cell>
          <cell r="M355" t="str">
            <v>Placed</v>
          </cell>
          <cell r="N355">
            <v>43024</v>
          </cell>
        </row>
        <row r="356">
          <cell r="B356" t="str">
            <v>Guevara, Mario</v>
          </cell>
          <cell r="C356">
            <v>6281880</v>
          </cell>
          <cell r="D356" t="str">
            <v>SDRC</v>
          </cell>
          <cell r="F356" t="str">
            <v>PDC</v>
          </cell>
          <cell r="H356" t="str">
            <v>STP</v>
          </cell>
        </row>
        <row r="357">
          <cell r="B357" t="str">
            <v>Guevara, Nelson</v>
          </cell>
          <cell r="C357">
            <v>7149702</v>
          </cell>
          <cell r="D357" t="str">
            <v>NBRC</v>
          </cell>
          <cell r="F357" t="str">
            <v>PDC</v>
          </cell>
          <cell r="H357" t="str">
            <v>STP</v>
          </cell>
        </row>
        <row r="358">
          <cell r="B358" t="str">
            <v>Guillen Real, Beatriz</v>
          </cell>
          <cell r="C358">
            <v>7894782</v>
          </cell>
          <cell r="D358" t="str">
            <v>KRC</v>
          </cell>
          <cell r="F358" t="str">
            <v>CS</v>
          </cell>
          <cell r="AA358">
            <v>3200</v>
          </cell>
        </row>
        <row r="359">
          <cell r="B359" t="str">
            <v>Gutierrez, Jose</v>
          </cell>
          <cell r="C359">
            <v>7302131</v>
          </cell>
          <cell r="D359" t="str">
            <v>ELARC</v>
          </cell>
          <cell r="F359" t="str">
            <v>FDC</v>
          </cell>
          <cell r="H359" t="str">
            <v>CMS</v>
          </cell>
          <cell r="AA359">
            <v>4900</v>
          </cell>
          <cell r="CC359">
            <v>91800</v>
          </cell>
        </row>
        <row r="360">
          <cell r="B360" t="str">
            <v>Guzman, Antonio</v>
          </cell>
          <cell r="C360">
            <v>6893443</v>
          </cell>
          <cell r="D360" t="str">
            <v>RCOC</v>
          </cell>
          <cell r="F360" t="str">
            <v>PDC</v>
          </cell>
          <cell r="H360" t="str">
            <v>STP</v>
          </cell>
        </row>
        <row r="361">
          <cell r="B361" t="str">
            <v>Haag, Kodie</v>
          </cell>
          <cell r="C361">
            <v>1990337</v>
          </cell>
          <cell r="D361" t="str">
            <v>RCEB</v>
          </cell>
          <cell r="F361" t="str">
            <v>CS</v>
          </cell>
        </row>
        <row r="362">
          <cell r="B362" t="str">
            <v>Hadley, Khalil</v>
          </cell>
          <cell r="C362">
            <v>6484279</v>
          </cell>
          <cell r="D362" t="str">
            <v>FNRC</v>
          </cell>
          <cell r="F362" t="str">
            <v>PDC</v>
          </cell>
          <cell r="H362" t="str">
            <v>STP</v>
          </cell>
          <cell r="M362" t="str">
            <v>Placed</v>
          </cell>
          <cell r="N362">
            <v>43020</v>
          </cell>
        </row>
        <row r="363">
          <cell r="B363" t="str">
            <v>Hagler, Mark</v>
          </cell>
          <cell r="C363">
            <v>7020860</v>
          </cell>
          <cell r="D363" t="str">
            <v>NBRC</v>
          </cell>
          <cell r="F363" t="str">
            <v>SDC</v>
          </cell>
          <cell r="H363" t="str">
            <v>SDC</v>
          </cell>
          <cell r="M363" t="str">
            <v>Placed</v>
          </cell>
          <cell r="N363">
            <v>43056</v>
          </cell>
        </row>
        <row r="364">
          <cell r="B364" t="str">
            <v>Hale, Gilbert Leon</v>
          </cell>
          <cell r="C364">
            <v>6714053</v>
          </cell>
          <cell r="D364" t="str">
            <v>FNRC</v>
          </cell>
          <cell r="F364" t="str">
            <v>PDC</v>
          </cell>
          <cell r="H364" t="str">
            <v>STP</v>
          </cell>
          <cell r="AA364">
            <v>500</v>
          </cell>
        </row>
        <row r="365">
          <cell r="B365" t="str">
            <v>Hale, Stephen</v>
          </cell>
          <cell r="C365">
            <v>7172019</v>
          </cell>
          <cell r="D365" t="str">
            <v>NBRC</v>
          </cell>
          <cell r="F365" t="str">
            <v>SDC</v>
          </cell>
          <cell r="H365" t="str">
            <v>SDC</v>
          </cell>
          <cell r="CC365">
            <v>212600</v>
          </cell>
        </row>
        <row r="366">
          <cell r="B366" t="str">
            <v>Hale, Steven</v>
          </cell>
          <cell r="C366">
            <v>7795674</v>
          </cell>
          <cell r="D366" t="str">
            <v>HRC</v>
          </cell>
          <cell r="F366" t="str">
            <v>PDC</v>
          </cell>
          <cell r="H366" t="str">
            <v>STP</v>
          </cell>
          <cell r="AA366">
            <v>600</v>
          </cell>
        </row>
        <row r="367">
          <cell r="B367" t="str">
            <v>Halliday, Karen</v>
          </cell>
          <cell r="C367">
            <v>6143366</v>
          </cell>
          <cell r="D367" t="str">
            <v>GGRC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43070</v>
          </cell>
          <cell r="CC367">
            <v>-1000</v>
          </cell>
        </row>
        <row r="368">
          <cell r="B368" t="str">
            <v>Hamideh, Jad</v>
          </cell>
          <cell r="C368">
            <v>6219330</v>
          </cell>
          <cell r="D368" t="str">
            <v>SDRC</v>
          </cell>
          <cell r="F368" t="str">
            <v>FDC</v>
          </cell>
          <cell r="H368" t="str">
            <v>CMS</v>
          </cell>
          <cell r="AA368">
            <v>4000</v>
          </cell>
        </row>
        <row r="369">
          <cell r="B369" t="str">
            <v>Hammock, Anthony</v>
          </cell>
          <cell r="C369">
            <v>7201653</v>
          </cell>
          <cell r="D369" t="str">
            <v>KRC</v>
          </cell>
          <cell r="F369" t="str">
            <v>PDC</v>
          </cell>
          <cell r="H369" t="str">
            <v>CMS</v>
          </cell>
          <cell r="AA369">
            <v>3200</v>
          </cell>
        </row>
        <row r="370">
          <cell r="B370" t="str">
            <v>Hansell, James</v>
          </cell>
          <cell r="C370">
            <v>7180134</v>
          </cell>
          <cell r="D370" t="str">
            <v>NBRC</v>
          </cell>
          <cell r="F370" t="str">
            <v>SDC</v>
          </cell>
          <cell r="H370" t="str">
            <v>SDC</v>
          </cell>
          <cell r="M370" t="str">
            <v>Deceased</v>
          </cell>
          <cell r="N370">
            <v>42981</v>
          </cell>
        </row>
        <row r="371">
          <cell r="B371" t="str">
            <v>Harada, Mark</v>
          </cell>
          <cell r="C371">
            <v>6406837</v>
          </cell>
          <cell r="D371" t="str">
            <v>CVRC</v>
          </cell>
          <cell r="F371" t="str">
            <v>PDC</v>
          </cell>
          <cell r="H371" t="str">
            <v>CMS</v>
          </cell>
          <cell r="M371" t="str">
            <v>Placed</v>
          </cell>
          <cell r="N371">
            <v>43215</v>
          </cell>
        </row>
        <row r="372">
          <cell r="B372" t="str">
            <v>Hardge, Brandon</v>
          </cell>
          <cell r="C372">
            <v>7431558</v>
          </cell>
          <cell r="D372" t="str">
            <v>SCLARC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43171</v>
          </cell>
        </row>
        <row r="373">
          <cell r="B373" t="str">
            <v>Harrington, George</v>
          </cell>
          <cell r="C373">
            <v>6143663</v>
          </cell>
          <cell r="D373" t="str">
            <v>GGRC</v>
          </cell>
          <cell r="F373" t="str">
            <v>SDC</v>
          </cell>
          <cell r="H373" t="str">
            <v>SDC</v>
          </cell>
          <cell r="M373" t="str">
            <v>Placed</v>
          </cell>
          <cell r="N373">
            <v>43054</v>
          </cell>
        </row>
        <row r="374">
          <cell r="B374" t="str">
            <v>Harrington, Robert</v>
          </cell>
          <cell r="C374">
            <v>7407943</v>
          </cell>
          <cell r="D374" t="str">
            <v>SCLARC</v>
          </cell>
          <cell r="F374" t="str">
            <v>FDC</v>
          </cell>
          <cell r="AA374">
            <v>5000</v>
          </cell>
        </row>
        <row r="375">
          <cell r="B375" t="str">
            <v>Harris, Georgianne</v>
          </cell>
          <cell r="C375">
            <v>7545965</v>
          </cell>
          <cell r="D375" t="str">
            <v>RCOC</v>
          </cell>
          <cell r="F375" t="str">
            <v>FDC</v>
          </cell>
        </row>
        <row r="376">
          <cell r="B376" t="str">
            <v>Harte, Kathleen</v>
          </cell>
          <cell r="C376">
            <v>7173141</v>
          </cell>
          <cell r="D376" t="str">
            <v>NBRC</v>
          </cell>
          <cell r="F376" t="str">
            <v>SDC</v>
          </cell>
          <cell r="H376" t="str">
            <v>SDC</v>
          </cell>
          <cell r="M376" t="str">
            <v>Placed</v>
          </cell>
          <cell r="N376">
            <v>43158</v>
          </cell>
        </row>
        <row r="377">
          <cell r="B377" t="str">
            <v>Hasbrouck, Alan</v>
          </cell>
          <cell r="C377">
            <v>6221244</v>
          </cell>
          <cell r="D377" t="str">
            <v>SDRC</v>
          </cell>
          <cell r="F377" t="str">
            <v>CS</v>
          </cell>
          <cell r="AA377">
            <v>4000</v>
          </cell>
        </row>
        <row r="378">
          <cell r="B378" t="str">
            <v>Hatch, Susan</v>
          </cell>
          <cell r="C378">
            <v>7182004</v>
          </cell>
          <cell r="D378" t="str">
            <v>NBRC</v>
          </cell>
          <cell r="F378" t="str">
            <v>SDC</v>
          </cell>
        </row>
        <row r="379">
          <cell r="B379" t="str">
            <v>Hatzman, Benjamin</v>
          </cell>
          <cell r="C379">
            <v>7298815</v>
          </cell>
          <cell r="D379" t="str">
            <v>KRC</v>
          </cell>
          <cell r="F379" t="str">
            <v>PDC</v>
          </cell>
          <cell r="H379" t="str">
            <v>STP</v>
          </cell>
          <cell r="AA379">
            <v>3200</v>
          </cell>
        </row>
        <row r="380">
          <cell r="B380" t="str">
            <v>Hawn, William</v>
          </cell>
          <cell r="C380">
            <v>6563233</v>
          </cell>
          <cell r="D380" t="str">
            <v>ACRC</v>
          </cell>
          <cell r="F380" t="str">
            <v>SDC</v>
          </cell>
          <cell r="H380" t="str">
            <v>SDC</v>
          </cell>
          <cell r="M380" t="str">
            <v>Placed</v>
          </cell>
          <cell r="N380">
            <v>43131</v>
          </cell>
          <cell r="CC380">
            <v>138400</v>
          </cell>
        </row>
        <row r="381">
          <cell r="B381" t="str">
            <v>Hayes, Rocky</v>
          </cell>
          <cell r="C381">
            <v>6913256</v>
          </cell>
          <cell r="D381" t="str">
            <v>CVRC</v>
          </cell>
          <cell r="F381" t="str">
            <v>PDC</v>
          </cell>
          <cell r="H381" t="str">
            <v>STP</v>
          </cell>
        </row>
        <row r="382">
          <cell r="B382" t="str">
            <v>Hayes, Sonia</v>
          </cell>
          <cell r="C382">
            <v>6752988</v>
          </cell>
          <cell r="D382" t="str">
            <v>CVRC</v>
          </cell>
          <cell r="F382" t="str">
            <v>CS</v>
          </cell>
        </row>
        <row r="383">
          <cell r="B383" t="str">
            <v>Hays, Jeffrey</v>
          </cell>
          <cell r="C383">
            <v>6805405</v>
          </cell>
          <cell r="D383" t="str">
            <v>RCOC</v>
          </cell>
          <cell r="F383" t="str">
            <v>FDC</v>
          </cell>
          <cell r="H383" t="str">
            <v>CMS</v>
          </cell>
          <cell r="CC383">
            <v>83000</v>
          </cell>
        </row>
        <row r="384">
          <cell r="B384" t="str">
            <v>Heath, Tommy</v>
          </cell>
          <cell r="C384">
            <v>6962123</v>
          </cell>
          <cell r="D384" t="str">
            <v>IRC</v>
          </cell>
          <cell r="F384" t="str">
            <v>PDC</v>
          </cell>
          <cell r="H384" t="str">
            <v>STP</v>
          </cell>
          <cell r="M384" t="str">
            <v>Jail</v>
          </cell>
          <cell r="N384">
            <v>42704</v>
          </cell>
        </row>
        <row r="385">
          <cell r="B385" t="str">
            <v>Helman, Christine</v>
          </cell>
          <cell r="C385">
            <v>7183213</v>
          </cell>
          <cell r="D385" t="str">
            <v>NBRC</v>
          </cell>
          <cell r="F385" t="str">
            <v>SDC</v>
          </cell>
          <cell r="H385" t="str">
            <v>SDC</v>
          </cell>
          <cell r="CC385">
            <v>189000</v>
          </cell>
        </row>
        <row r="386">
          <cell r="B386" t="str">
            <v>Hendry, Rebecca</v>
          </cell>
          <cell r="C386">
            <v>7016157</v>
          </cell>
          <cell r="D386" t="str">
            <v>NBRC</v>
          </cell>
          <cell r="F386" t="str">
            <v>IMD</v>
          </cell>
          <cell r="CC386">
            <v>115800</v>
          </cell>
        </row>
        <row r="387">
          <cell r="B387" t="str">
            <v>Hennen, Aaron</v>
          </cell>
          <cell r="C387">
            <v>7292236</v>
          </cell>
          <cell r="D387" t="str">
            <v>KRC</v>
          </cell>
          <cell r="F387" t="str">
            <v>PDC</v>
          </cell>
          <cell r="H387" t="str">
            <v>CMS</v>
          </cell>
          <cell r="AA387">
            <v>3200</v>
          </cell>
        </row>
        <row r="388">
          <cell r="B388" t="str">
            <v>Henry, Julie</v>
          </cell>
          <cell r="C388">
            <v>6402774</v>
          </cell>
          <cell r="D388" t="str">
            <v>ACRC</v>
          </cell>
          <cell r="F388" t="str">
            <v>OOS</v>
          </cell>
        </row>
        <row r="389">
          <cell r="B389" t="str">
            <v>Hernandez, Daniel</v>
          </cell>
          <cell r="C389">
            <v>7913233</v>
          </cell>
          <cell r="D389" t="str">
            <v>SCLARC</v>
          </cell>
          <cell r="F389" t="str">
            <v>PDC</v>
          </cell>
          <cell r="H389" t="str">
            <v>STP</v>
          </cell>
          <cell r="M389" t="str">
            <v>Jail</v>
          </cell>
          <cell r="N389">
            <v>42712</v>
          </cell>
        </row>
        <row r="390">
          <cell r="B390" t="str">
            <v>Hernandez, Miguel</v>
          </cell>
          <cell r="C390">
            <v>6282286</v>
          </cell>
          <cell r="D390" t="str">
            <v>SDRC</v>
          </cell>
          <cell r="F390" t="str">
            <v>CS</v>
          </cell>
          <cell r="AA390">
            <v>4000</v>
          </cell>
        </row>
        <row r="391">
          <cell r="B391" t="str">
            <v>Hernandez, Pascual</v>
          </cell>
          <cell r="C391">
            <v>7218736</v>
          </cell>
          <cell r="D391" t="str">
            <v>KRC</v>
          </cell>
          <cell r="F391" t="str">
            <v>PDC</v>
          </cell>
          <cell r="H391" t="str">
            <v>STP</v>
          </cell>
          <cell r="AA391">
            <v>3200</v>
          </cell>
        </row>
        <row r="392">
          <cell r="B392" t="str">
            <v>Herrera, Edward</v>
          </cell>
          <cell r="C392">
            <v>7406236</v>
          </cell>
          <cell r="D392" t="str">
            <v>WRC</v>
          </cell>
          <cell r="F392" t="str">
            <v>PDC</v>
          </cell>
          <cell r="H392" t="str">
            <v>CMS</v>
          </cell>
          <cell r="AA392">
            <v>4500</v>
          </cell>
        </row>
        <row r="393">
          <cell r="B393" t="str">
            <v>Herring, Duane E</v>
          </cell>
          <cell r="C393">
            <v>7545999</v>
          </cell>
          <cell r="D393" t="str">
            <v>SCLARC</v>
          </cell>
          <cell r="F393" t="str">
            <v>CS</v>
          </cell>
        </row>
        <row r="394">
          <cell r="B394" t="str">
            <v>Hicks, Farrell</v>
          </cell>
          <cell r="C394">
            <v>7200526</v>
          </cell>
          <cell r="D394" t="str">
            <v>KRC</v>
          </cell>
          <cell r="F394" t="str">
            <v>PDC</v>
          </cell>
          <cell r="AA394">
            <v>3200</v>
          </cell>
        </row>
        <row r="395">
          <cell r="B395" t="str">
            <v>Hinojosa, Emilia</v>
          </cell>
          <cell r="C395">
            <v>6641042</v>
          </cell>
          <cell r="D395" t="str">
            <v>TCRC</v>
          </cell>
          <cell r="F395" t="str">
            <v>IMD</v>
          </cell>
          <cell r="CC395">
            <v>0</v>
          </cell>
        </row>
        <row r="396">
          <cell r="B396" t="str">
            <v>Hodges, Robert</v>
          </cell>
          <cell r="C396">
            <v>5742085</v>
          </cell>
          <cell r="D396" t="str">
            <v>GGRC</v>
          </cell>
          <cell r="F396" t="str">
            <v>SDC</v>
          </cell>
          <cell r="H396" t="str">
            <v>SDC</v>
          </cell>
          <cell r="M396" t="str">
            <v>Placed</v>
          </cell>
          <cell r="N396">
            <v>43202</v>
          </cell>
        </row>
        <row r="397">
          <cell r="B397" t="str">
            <v xml:space="preserve">Holmes, Alison </v>
          </cell>
          <cell r="C397">
            <v>6296945</v>
          </cell>
          <cell r="D397" t="str">
            <v>IRC</v>
          </cell>
          <cell r="F397" t="str">
            <v>CS</v>
          </cell>
          <cell r="AA397">
            <v>3000</v>
          </cell>
        </row>
        <row r="398">
          <cell r="B398" t="str">
            <v>Holmgren, Gerald</v>
          </cell>
          <cell r="C398">
            <v>5897244</v>
          </cell>
          <cell r="D398" t="str">
            <v>IRC</v>
          </cell>
          <cell r="F398" t="str">
            <v>PDC</v>
          </cell>
          <cell r="H398" t="str">
            <v>STP</v>
          </cell>
          <cell r="AA398">
            <v>3000</v>
          </cell>
        </row>
        <row r="399">
          <cell r="B399" t="str">
            <v>Holt, Michael</v>
          </cell>
          <cell r="C399">
            <v>6802456</v>
          </cell>
          <cell r="D399" t="str">
            <v>RCOC</v>
          </cell>
          <cell r="F399" t="str">
            <v>FDC</v>
          </cell>
          <cell r="H399" t="str">
            <v>CMS</v>
          </cell>
          <cell r="M399" t="str">
            <v>Placed</v>
          </cell>
          <cell r="N399">
            <v>43090</v>
          </cell>
          <cell r="CC399">
            <v>37300</v>
          </cell>
        </row>
        <row r="400">
          <cell r="B400" t="str">
            <v>Holwuttle, Adam</v>
          </cell>
          <cell r="C400">
            <v>6218873</v>
          </cell>
          <cell r="D400" t="str">
            <v>SDRC</v>
          </cell>
          <cell r="F400" t="str">
            <v>CS</v>
          </cell>
          <cell r="AA400">
            <v>4000</v>
          </cell>
        </row>
        <row r="401">
          <cell r="B401" t="str">
            <v>Honeycutt, Coy</v>
          </cell>
          <cell r="C401">
            <v>7006950</v>
          </cell>
          <cell r="D401" t="str">
            <v>RCRC</v>
          </cell>
          <cell r="F401" t="str">
            <v>PDC</v>
          </cell>
          <cell r="H401" t="str">
            <v>STP</v>
          </cell>
        </row>
        <row r="402">
          <cell r="B402" t="str">
            <v>Hopballe, Linda</v>
          </cell>
          <cell r="C402">
            <v>7825748</v>
          </cell>
          <cell r="D402" t="str">
            <v>NBRC</v>
          </cell>
          <cell r="F402" t="str">
            <v>IMD</v>
          </cell>
          <cell r="CC402">
            <v>0</v>
          </cell>
        </row>
        <row r="403">
          <cell r="B403" t="str">
            <v>Horner, Richard</v>
          </cell>
          <cell r="C403">
            <v>6406855</v>
          </cell>
          <cell r="D403" t="str">
            <v>ACRC</v>
          </cell>
          <cell r="F403" t="str">
            <v>PDC</v>
          </cell>
          <cell r="M403" t="str">
            <v>Placed</v>
          </cell>
          <cell r="N403">
            <v>43236</v>
          </cell>
        </row>
        <row r="404">
          <cell r="B404" t="str">
            <v>Hornsby, Derrik</v>
          </cell>
          <cell r="C404">
            <v>6408754</v>
          </cell>
          <cell r="D404" t="str">
            <v>ACRC</v>
          </cell>
          <cell r="F404" t="str">
            <v>SDC</v>
          </cell>
          <cell r="H404" t="str">
            <v>SDC</v>
          </cell>
          <cell r="M404" t="str">
            <v>Placed</v>
          </cell>
          <cell r="N404">
            <v>43182</v>
          </cell>
          <cell r="CC404">
            <v>161500</v>
          </cell>
        </row>
        <row r="405">
          <cell r="B405" t="str">
            <v>Horsfall, Michael</v>
          </cell>
          <cell r="C405">
            <v>6249668</v>
          </cell>
          <cell r="D405" t="str">
            <v>SDRC</v>
          </cell>
          <cell r="F405" t="str">
            <v>FDC</v>
          </cell>
          <cell r="H405" t="str">
            <v>CMS</v>
          </cell>
          <cell r="M405" t="str">
            <v>Placed</v>
          </cell>
          <cell r="N405">
            <v>43222</v>
          </cell>
          <cell r="AA405">
            <v>4000</v>
          </cell>
          <cell r="CC405">
            <v>78300</v>
          </cell>
        </row>
        <row r="406">
          <cell r="B406" t="str">
            <v>Houston, Jeffrey</v>
          </cell>
          <cell r="C406">
            <v>6290944</v>
          </cell>
          <cell r="D406" t="str">
            <v>SDRC</v>
          </cell>
          <cell r="F406" t="str">
            <v>FDC</v>
          </cell>
          <cell r="H406" t="str">
            <v>CMS</v>
          </cell>
          <cell r="AA406">
            <v>4000</v>
          </cell>
          <cell r="CC406">
            <v>130200</v>
          </cell>
        </row>
        <row r="407">
          <cell r="B407" t="str">
            <v>Houston, Robert</v>
          </cell>
          <cell r="C407">
            <v>6806917</v>
          </cell>
          <cell r="D407" t="str">
            <v>SDRC</v>
          </cell>
          <cell r="F407" t="str">
            <v>FDC</v>
          </cell>
          <cell r="H407" t="str">
            <v>CMS</v>
          </cell>
          <cell r="CC407">
            <v>36900</v>
          </cell>
        </row>
        <row r="408">
          <cell r="B408" t="str">
            <v>Howard, James</v>
          </cell>
          <cell r="C408">
            <v>7827272</v>
          </cell>
          <cell r="D408" t="str">
            <v>NLACRC</v>
          </cell>
          <cell r="F408" t="str">
            <v>PDC</v>
          </cell>
          <cell r="H408" t="str">
            <v>STP</v>
          </cell>
          <cell r="AA408">
            <v>5000</v>
          </cell>
        </row>
        <row r="409">
          <cell r="B409" t="str">
            <v>Huff, Tina</v>
          </cell>
          <cell r="C409">
            <v>7204055</v>
          </cell>
          <cell r="D409" t="str">
            <v>KRC</v>
          </cell>
          <cell r="F409" t="str">
            <v>PDC</v>
          </cell>
          <cell r="AA409">
            <v>3200</v>
          </cell>
        </row>
        <row r="410">
          <cell r="B410" t="str">
            <v>Hughes, Daniel</v>
          </cell>
          <cell r="C410">
            <v>6403666</v>
          </cell>
          <cell r="D410" t="str">
            <v>ACRC</v>
          </cell>
          <cell r="F410" t="str">
            <v>PDC</v>
          </cell>
          <cell r="M410" t="str">
            <v>Placed</v>
          </cell>
          <cell r="N410">
            <v>43119</v>
          </cell>
        </row>
        <row r="411">
          <cell r="B411" t="str">
            <v>Hughes, John</v>
          </cell>
          <cell r="C411">
            <v>6562847</v>
          </cell>
          <cell r="D411" t="str">
            <v>CVRC</v>
          </cell>
          <cell r="F411" t="str">
            <v>PDC</v>
          </cell>
          <cell r="M411" t="str">
            <v>Placed</v>
          </cell>
          <cell r="N411">
            <v>43144</v>
          </cell>
        </row>
        <row r="412">
          <cell r="B412" t="str">
            <v>Hunter, Alex Jamal</v>
          </cell>
          <cell r="C412">
            <v>6460476</v>
          </cell>
          <cell r="D412" t="str">
            <v>ACRC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42990</v>
          </cell>
        </row>
        <row r="413">
          <cell r="B413" t="str">
            <v>Huseby, David</v>
          </cell>
          <cell r="C413">
            <v>8008272</v>
          </cell>
          <cell r="D413" t="str">
            <v>RCEB</v>
          </cell>
          <cell r="F413" t="str">
            <v>SDC</v>
          </cell>
          <cell r="H413" t="str">
            <v>SDC</v>
          </cell>
          <cell r="M413" t="str">
            <v>Placed</v>
          </cell>
          <cell r="N413">
            <v>43021</v>
          </cell>
        </row>
        <row r="414">
          <cell r="B414" t="str">
            <v>Hutts, Randy</v>
          </cell>
          <cell r="C414">
            <v>6563191</v>
          </cell>
          <cell r="D414" t="str">
            <v>CVRC</v>
          </cell>
          <cell r="F414" t="str">
            <v>PDC</v>
          </cell>
          <cell r="M414" t="str">
            <v>Placed</v>
          </cell>
          <cell r="N414">
            <v>43209</v>
          </cell>
          <cell r="CC414">
            <v>-3000</v>
          </cell>
        </row>
        <row r="415">
          <cell r="B415" t="str">
            <v>Ibarra, Jesus</v>
          </cell>
          <cell r="C415">
            <v>6053557</v>
          </cell>
          <cell r="D415" t="str">
            <v>FDLRC</v>
          </cell>
          <cell r="F415" t="str">
            <v>IMD</v>
          </cell>
          <cell r="AA415">
            <v>5216</v>
          </cell>
        </row>
        <row r="416">
          <cell r="B416" t="str">
            <v>Irizary, James</v>
          </cell>
          <cell r="C416">
            <v>6143739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43279</v>
          </cell>
        </row>
        <row r="417">
          <cell r="B417" t="str">
            <v>Issagholi, Vanik</v>
          </cell>
          <cell r="C417">
            <v>6052850</v>
          </cell>
          <cell r="D417" t="str">
            <v>FDLRC</v>
          </cell>
          <cell r="F417" t="str">
            <v>IMD</v>
          </cell>
          <cell r="CC417">
            <v>311600</v>
          </cell>
        </row>
        <row r="418">
          <cell r="B418" t="str">
            <v>Jacks, Walter</v>
          </cell>
          <cell r="C418">
            <v>6563332</v>
          </cell>
          <cell r="D418" t="str">
            <v>ACRC</v>
          </cell>
          <cell r="F418" t="str">
            <v>PDC</v>
          </cell>
        </row>
        <row r="419">
          <cell r="B419" t="str">
            <v>Jackson, Kevin</v>
          </cell>
          <cell r="C419">
            <v>7571998</v>
          </cell>
          <cell r="D419" t="str">
            <v>HRC</v>
          </cell>
          <cell r="F419" t="str">
            <v>PDC</v>
          </cell>
          <cell r="H419" t="str">
            <v>STP</v>
          </cell>
          <cell r="N419">
            <v>42467</v>
          </cell>
        </row>
        <row r="420">
          <cell r="B420" t="str">
            <v>Jackson, Larry</v>
          </cell>
          <cell r="C420">
            <v>7403536</v>
          </cell>
          <cell r="D420" t="str">
            <v>IRC</v>
          </cell>
          <cell r="F420" t="str">
            <v>CS</v>
          </cell>
          <cell r="H420" t="str">
            <v>STP</v>
          </cell>
          <cell r="AA420">
            <v>3000</v>
          </cell>
        </row>
        <row r="421">
          <cell r="B421" t="str">
            <v>Jackson, Patrick</v>
          </cell>
          <cell r="C421">
            <v>6963009</v>
          </cell>
          <cell r="D421" t="str">
            <v>IRC</v>
          </cell>
          <cell r="F421" t="str">
            <v>PDC</v>
          </cell>
          <cell r="H421" t="str">
            <v>STP</v>
          </cell>
          <cell r="AA421">
            <v>3000</v>
          </cell>
        </row>
        <row r="422">
          <cell r="B422" t="str">
            <v>Jackson, Thomas</v>
          </cell>
          <cell r="C422">
            <v>5517479</v>
          </cell>
          <cell r="D422" t="str">
            <v>ACRC</v>
          </cell>
          <cell r="F422" t="str">
            <v>PDC</v>
          </cell>
          <cell r="H422" t="str">
            <v>CMS</v>
          </cell>
          <cell r="M422" t="str">
            <v>Placed</v>
          </cell>
          <cell r="N422">
            <v>43229</v>
          </cell>
          <cell r="AA422">
            <v>1500</v>
          </cell>
        </row>
        <row r="423">
          <cell r="B423" t="str">
            <v>Jacobs, Dwayne</v>
          </cell>
          <cell r="C423">
            <v>8010009</v>
          </cell>
          <cell r="D423" t="str">
            <v>RCEB</v>
          </cell>
          <cell r="F423" t="str">
            <v>SDC</v>
          </cell>
          <cell r="H423" t="str">
            <v>SDC</v>
          </cell>
          <cell r="CC423">
            <v>49000</v>
          </cell>
        </row>
        <row r="424">
          <cell r="B424" t="str">
            <v>James, Raumal</v>
          </cell>
          <cell r="C424">
            <v>7626004</v>
          </cell>
          <cell r="D424" t="str">
            <v>WRC</v>
          </cell>
          <cell r="F424" t="str">
            <v>PDC</v>
          </cell>
          <cell r="H424" t="str">
            <v>STP</v>
          </cell>
          <cell r="M424" t="str">
            <v>Jail</v>
          </cell>
          <cell r="N424">
            <v>42825</v>
          </cell>
        </row>
        <row r="425">
          <cell r="B425" t="str">
            <v>Japp, Charles</v>
          </cell>
          <cell r="C425">
            <v>6401432</v>
          </cell>
          <cell r="D425" t="str">
            <v>ACRC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43166</v>
          </cell>
          <cell r="CC425">
            <v>138400</v>
          </cell>
        </row>
        <row r="426">
          <cell r="B426" t="str">
            <v>Jaurigue, Mark</v>
          </cell>
          <cell r="C426">
            <v>6699175</v>
          </cell>
          <cell r="D426" t="str">
            <v>TCRC</v>
          </cell>
          <cell r="F426" t="str">
            <v>FDC</v>
          </cell>
          <cell r="H426" t="str">
            <v>AC</v>
          </cell>
          <cell r="M426" t="str">
            <v>Placed</v>
          </cell>
          <cell r="N426">
            <v>42682</v>
          </cell>
          <cell r="AA426">
            <v>3000</v>
          </cell>
          <cell r="CC426">
            <v>452300</v>
          </cell>
        </row>
        <row r="427">
          <cell r="B427" t="str">
            <v>Jenkins, Stacey</v>
          </cell>
          <cell r="C427">
            <v>6920985</v>
          </cell>
          <cell r="D427" t="str">
            <v>ELARC</v>
          </cell>
          <cell r="F427" t="str">
            <v>IMD</v>
          </cell>
        </row>
        <row r="428">
          <cell r="B428" t="str">
            <v>Jennings, Harry</v>
          </cell>
          <cell r="C428">
            <v>6802837</v>
          </cell>
          <cell r="D428" t="str">
            <v>RCOC</v>
          </cell>
          <cell r="F428" t="str">
            <v>FDC</v>
          </cell>
        </row>
        <row r="429">
          <cell r="B429" t="str">
            <v>Jennings, Mathew</v>
          </cell>
          <cell r="C429">
            <v>6405444</v>
          </cell>
          <cell r="D429" t="str">
            <v>ACRC</v>
          </cell>
          <cell r="F429" t="str">
            <v>SDC</v>
          </cell>
          <cell r="H429" t="str">
            <v>SDC</v>
          </cell>
          <cell r="M429" t="str">
            <v>Deceased</v>
          </cell>
          <cell r="N429">
            <v>43000</v>
          </cell>
        </row>
        <row r="430">
          <cell r="B430" t="str">
            <v>Jidov, Eric</v>
          </cell>
          <cell r="C430">
            <v>6397665</v>
          </cell>
          <cell r="D430" t="str">
            <v>FNRC</v>
          </cell>
          <cell r="F430" t="str">
            <v>PDC</v>
          </cell>
          <cell r="H430" t="str">
            <v>STP</v>
          </cell>
          <cell r="AA430">
            <v>500</v>
          </cell>
        </row>
        <row r="431">
          <cell r="B431" t="str">
            <v>Johnson, Anthony</v>
          </cell>
          <cell r="C431">
            <v>5875885</v>
          </cell>
          <cell r="D431" t="str">
            <v>RCEB</v>
          </cell>
          <cell r="F431" t="str">
            <v>SDC</v>
          </cell>
          <cell r="H431" t="str">
            <v>SDC</v>
          </cell>
          <cell r="M431" t="str">
            <v>Placed</v>
          </cell>
          <cell r="N431">
            <v>43068</v>
          </cell>
        </row>
        <row r="432">
          <cell r="B432" t="str">
            <v>Johnson, Brian</v>
          </cell>
          <cell r="C432">
            <v>8004488</v>
          </cell>
          <cell r="D432" t="str">
            <v>RCEB</v>
          </cell>
          <cell r="F432" t="str">
            <v>PDC</v>
          </cell>
          <cell r="H432" t="str">
            <v>STP</v>
          </cell>
        </row>
        <row r="433">
          <cell r="B433" t="str">
            <v>Johnson, Erika</v>
          </cell>
          <cell r="C433">
            <v>6921063</v>
          </cell>
          <cell r="D433" t="str">
            <v>SGPRC</v>
          </cell>
          <cell r="F433" t="str">
            <v>IMD</v>
          </cell>
          <cell r="M433" t="str">
            <v>Placed</v>
          </cell>
          <cell r="N433">
            <v>43185</v>
          </cell>
        </row>
        <row r="434">
          <cell r="B434" t="str">
            <v>Jones, Adam</v>
          </cell>
          <cell r="C434">
            <v>8001957</v>
          </cell>
          <cell r="D434" t="str">
            <v>RCEB</v>
          </cell>
          <cell r="F434" t="str">
            <v>PDC</v>
          </cell>
          <cell r="H434" t="str">
            <v>STP</v>
          </cell>
        </row>
        <row r="435">
          <cell r="B435" t="str">
            <v>Jones, Craig</v>
          </cell>
          <cell r="C435">
            <v>6703321</v>
          </cell>
          <cell r="D435" t="str">
            <v>CVRC</v>
          </cell>
          <cell r="F435" t="str">
            <v>PDC</v>
          </cell>
          <cell r="H435" t="str">
            <v>CMS</v>
          </cell>
          <cell r="AA435">
            <v>1500</v>
          </cell>
        </row>
        <row r="436">
          <cell r="B436" t="str">
            <v>Jones, Dejon</v>
          </cell>
          <cell r="C436">
            <v>6943039</v>
          </cell>
          <cell r="D436" t="str">
            <v>SCLARC</v>
          </cell>
          <cell r="F436" t="str">
            <v>PDC</v>
          </cell>
          <cell r="H436" t="str">
            <v>STP</v>
          </cell>
        </row>
        <row r="437">
          <cell r="B437" t="str">
            <v>Jones, Duane</v>
          </cell>
          <cell r="C437">
            <v>6713002</v>
          </cell>
          <cell r="D437" t="str">
            <v>CVRC</v>
          </cell>
          <cell r="F437" t="str">
            <v>PDC</v>
          </cell>
          <cell r="H437" t="str">
            <v>CMS</v>
          </cell>
        </row>
        <row r="438">
          <cell r="B438" t="str">
            <v>Jones, Joseph</v>
          </cell>
          <cell r="C438">
            <v>7619607</v>
          </cell>
          <cell r="D438" t="str">
            <v>WRC</v>
          </cell>
          <cell r="F438" t="str">
            <v>PDC</v>
          </cell>
          <cell r="M438" t="str">
            <v>Jail</v>
          </cell>
          <cell r="N438">
            <v>42992</v>
          </cell>
        </row>
        <row r="439">
          <cell r="B439" t="str">
            <v>Jones, Matthew</v>
          </cell>
          <cell r="C439">
            <v>7412959</v>
          </cell>
          <cell r="D439" t="str">
            <v>NLACRC</v>
          </cell>
          <cell r="F439" t="str">
            <v>CS</v>
          </cell>
          <cell r="AA439">
            <v>4500</v>
          </cell>
        </row>
        <row r="440">
          <cell r="B440" t="str">
            <v>Jones, Robert J</v>
          </cell>
          <cell r="C440">
            <v>6464029</v>
          </cell>
          <cell r="D440" t="str">
            <v>RCEB</v>
          </cell>
          <cell r="F440" t="str">
            <v>PDC</v>
          </cell>
          <cell r="H440" t="str">
            <v>STP</v>
          </cell>
        </row>
        <row r="441">
          <cell r="B441" t="str">
            <v>Jones, Samuel</v>
          </cell>
          <cell r="C441">
            <v>6462820</v>
          </cell>
          <cell r="D441" t="str">
            <v>ACRC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42972</v>
          </cell>
        </row>
        <row r="442">
          <cell r="B442" t="str">
            <v>Jones, Torrey</v>
          </cell>
          <cell r="C442">
            <v>7296753</v>
          </cell>
          <cell r="D442" t="str">
            <v>KRC</v>
          </cell>
          <cell r="F442" t="str">
            <v>PDC</v>
          </cell>
          <cell r="H442" t="str">
            <v>CMS</v>
          </cell>
          <cell r="AA442">
            <v>3200</v>
          </cell>
        </row>
        <row r="443">
          <cell r="B443" t="str">
            <v>Jordison, Gabriel (Michael)</v>
          </cell>
          <cell r="C443">
            <v>7595412</v>
          </cell>
          <cell r="D443" t="str">
            <v>WRC</v>
          </cell>
          <cell r="F443" t="str">
            <v>FDC</v>
          </cell>
          <cell r="H443" t="str">
            <v>CMS</v>
          </cell>
          <cell r="M443" t="str">
            <v>Placed</v>
          </cell>
          <cell r="N443">
            <v>42945</v>
          </cell>
          <cell r="AA443">
            <v>4500</v>
          </cell>
          <cell r="CC443">
            <v>19000</v>
          </cell>
        </row>
        <row r="444">
          <cell r="B444" t="str">
            <v>Juarez, Isaiah</v>
          </cell>
          <cell r="C444">
            <v>7721456</v>
          </cell>
          <cell r="D444" t="str">
            <v>VMRC</v>
          </cell>
          <cell r="F444" t="str">
            <v>PDC</v>
          </cell>
          <cell r="H444" t="str">
            <v>STP</v>
          </cell>
        </row>
        <row r="445">
          <cell r="B445" t="str">
            <v>Juarez, Murphy Castillo</v>
          </cell>
          <cell r="C445">
            <v>6208897</v>
          </cell>
          <cell r="D445" t="str">
            <v>SDRC</v>
          </cell>
          <cell r="F445" t="str">
            <v>PDC</v>
          </cell>
          <cell r="H445" t="str">
            <v>STP</v>
          </cell>
        </row>
        <row r="446">
          <cell r="B446" t="str">
            <v>Judlin, Jill</v>
          </cell>
          <cell r="C446">
            <v>4993929</v>
          </cell>
          <cell r="D446" t="str">
            <v>FNRC</v>
          </cell>
          <cell r="F446" t="str">
            <v>CS</v>
          </cell>
          <cell r="AA446">
            <v>500</v>
          </cell>
        </row>
        <row r="447">
          <cell r="B447" t="str">
            <v>Kalkbrenner, Steven</v>
          </cell>
          <cell r="C447">
            <v>7172063</v>
          </cell>
          <cell r="D447" t="str">
            <v>NBRC</v>
          </cell>
          <cell r="F447" t="str">
            <v>SDC</v>
          </cell>
          <cell r="H447" t="str">
            <v>SDC</v>
          </cell>
          <cell r="CC447">
            <v>141700</v>
          </cell>
        </row>
        <row r="448">
          <cell r="B448" t="str">
            <v>Kanchanavibools, Ann</v>
          </cell>
          <cell r="C448">
            <v>5635248</v>
          </cell>
          <cell r="D448" t="str">
            <v>RCOC</v>
          </cell>
          <cell r="F448" t="str">
            <v>FDC</v>
          </cell>
        </row>
        <row r="449">
          <cell r="B449" t="str">
            <v>Keith, Daniel</v>
          </cell>
          <cell r="C449">
            <v>8030320</v>
          </cell>
          <cell r="D449" t="str">
            <v>FNRC</v>
          </cell>
          <cell r="F449" t="str">
            <v>PDC</v>
          </cell>
          <cell r="M449" t="str">
            <v>Placed</v>
          </cell>
          <cell r="N449">
            <v>43137</v>
          </cell>
        </row>
        <row r="450">
          <cell r="B450" t="str">
            <v>Keller, Davon</v>
          </cell>
          <cell r="C450">
            <v>7097774</v>
          </cell>
          <cell r="D450" t="str">
            <v>RCRC</v>
          </cell>
          <cell r="F450" t="str">
            <v>PDC</v>
          </cell>
          <cell r="H450" t="str">
            <v>STP</v>
          </cell>
          <cell r="M450" t="str">
            <v>Jail</v>
          </cell>
          <cell r="N450">
            <v>42667</v>
          </cell>
        </row>
        <row r="451">
          <cell r="B451" t="str">
            <v>Kelly, Christopher</v>
          </cell>
          <cell r="C451">
            <v>6993158</v>
          </cell>
          <cell r="D451" t="str">
            <v>IRC</v>
          </cell>
          <cell r="F451" t="str">
            <v>PDC</v>
          </cell>
          <cell r="H451" t="str">
            <v>STP</v>
          </cell>
        </row>
        <row r="452">
          <cell r="B452" t="str">
            <v>Kendig, William</v>
          </cell>
          <cell r="C452">
            <v>5767876</v>
          </cell>
          <cell r="D452" t="str">
            <v>RCOC</v>
          </cell>
          <cell r="F452" t="str">
            <v>FDC</v>
          </cell>
          <cell r="H452" t="str">
            <v>CMS</v>
          </cell>
        </row>
        <row r="453">
          <cell r="B453" t="str">
            <v>Kenyon, Dan</v>
          </cell>
          <cell r="C453">
            <v>5827225</v>
          </cell>
          <cell r="D453" t="str">
            <v>VMRC</v>
          </cell>
          <cell r="F453" t="str">
            <v>Community</v>
          </cell>
          <cell r="M453" t="str">
            <v>Deflected</v>
          </cell>
          <cell r="N453">
            <v>42815</v>
          </cell>
        </row>
        <row r="454">
          <cell r="B454" t="str">
            <v>Kibbe, Sara</v>
          </cell>
          <cell r="C454">
            <v>8011049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43295</v>
          </cell>
          <cell r="CC454">
            <v>214700</v>
          </cell>
        </row>
        <row r="455">
          <cell r="B455" t="str">
            <v>Kilmer, Judith</v>
          </cell>
          <cell r="C455">
            <v>6215357</v>
          </cell>
          <cell r="D455" t="str">
            <v>SDRC</v>
          </cell>
          <cell r="F455" t="str">
            <v>FDC</v>
          </cell>
          <cell r="M455" t="str">
            <v>Placed</v>
          </cell>
          <cell r="N455">
            <v>43230</v>
          </cell>
          <cell r="AA455">
            <v>4000</v>
          </cell>
          <cell r="CC455">
            <v>59000</v>
          </cell>
        </row>
        <row r="456">
          <cell r="B456" t="str">
            <v>Kimble, Kevin</v>
          </cell>
          <cell r="C456">
            <v>7601634</v>
          </cell>
          <cell r="D456" t="str">
            <v>TCRC</v>
          </cell>
          <cell r="F456" t="str">
            <v>FDC</v>
          </cell>
          <cell r="H456" t="str">
            <v>CMS</v>
          </cell>
          <cell r="AA456">
            <v>3000</v>
          </cell>
          <cell r="CC456">
            <v>323400</v>
          </cell>
        </row>
        <row r="457">
          <cell r="B457" t="str">
            <v>King, Tony</v>
          </cell>
          <cell r="C457">
            <v>8112988</v>
          </cell>
          <cell r="D457" t="str">
            <v>NLACRC</v>
          </cell>
          <cell r="F457" t="str">
            <v>PDC</v>
          </cell>
          <cell r="H457" t="str">
            <v>STP</v>
          </cell>
        </row>
        <row r="458">
          <cell r="B458" t="str">
            <v>Kinkade, Jordan</v>
          </cell>
          <cell r="C458">
            <v>6456811</v>
          </cell>
          <cell r="D458" t="str">
            <v>FNRC</v>
          </cell>
          <cell r="F458" t="str">
            <v>PDC</v>
          </cell>
          <cell r="H458" t="str">
            <v>STP</v>
          </cell>
        </row>
        <row r="459">
          <cell r="B459" t="str">
            <v>Kirk, John</v>
          </cell>
          <cell r="C459">
            <v>8011076</v>
          </cell>
          <cell r="D459" t="str">
            <v>RCEB</v>
          </cell>
          <cell r="F459" t="str">
            <v>SDC</v>
          </cell>
          <cell r="H459" t="str">
            <v>SDC</v>
          </cell>
          <cell r="M459" t="str">
            <v>Placed</v>
          </cell>
          <cell r="N459">
            <v>43028</v>
          </cell>
        </row>
        <row r="460">
          <cell r="B460" t="str">
            <v>Klick, Adam</v>
          </cell>
          <cell r="C460">
            <v>5169636</v>
          </cell>
          <cell r="D460" t="str">
            <v>FNRC</v>
          </cell>
          <cell r="F460" t="str">
            <v>CS</v>
          </cell>
          <cell r="AA460">
            <v>500</v>
          </cell>
        </row>
        <row r="461">
          <cell r="B461" t="str">
            <v>Korba, Ralph</v>
          </cell>
          <cell r="C461">
            <v>6904882</v>
          </cell>
          <cell r="D461" t="str">
            <v>KRC</v>
          </cell>
          <cell r="F461" t="str">
            <v>PDC</v>
          </cell>
          <cell r="H461" t="str">
            <v>CMS</v>
          </cell>
          <cell r="AA461">
            <v>3200</v>
          </cell>
        </row>
        <row r="462">
          <cell r="B462" t="str">
            <v>Kosco, Gary</v>
          </cell>
          <cell r="C462">
            <v>8011107</v>
          </cell>
          <cell r="D462" t="str">
            <v>CVRC</v>
          </cell>
          <cell r="F462" t="str">
            <v>PDC</v>
          </cell>
          <cell r="H462" t="str">
            <v>CMS</v>
          </cell>
          <cell r="M462" t="str">
            <v>Placed</v>
          </cell>
          <cell r="N462">
            <v>43075</v>
          </cell>
        </row>
        <row r="463">
          <cell r="B463" t="str">
            <v>Kosco, Steve</v>
          </cell>
          <cell r="C463">
            <v>8011108</v>
          </cell>
          <cell r="D463" t="str">
            <v>CVRC</v>
          </cell>
          <cell r="F463" t="str">
            <v>PDC</v>
          </cell>
          <cell r="H463" t="str">
            <v>CMS</v>
          </cell>
          <cell r="M463" t="str">
            <v>Placed</v>
          </cell>
          <cell r="N463">
            <v>43082</v>
          </cell>
          <cell r="CC463">
            <v>259200</v>
          </cell>
        </row>
        <row r="464">
          <cell r="B464" t="str">
            <v>Kosman, David</v>
          </cell>
          <cell r="C464">
            <v>6605556</v>
          </cell>
          <cell r="D464" t="str">
            <v>TCRC</v>
          </cell>
          <cell r="F464" t="str">
            <v>PDC</v>
          </cell>
          <cell r="H464" t="str">
            <v>CMS</v>
          </cell>
          <cell r="AA464">
            <v>3000</v>
          </cell>
        </row>
        <row r="465">
          <cell r="B465" t="str">
            <v>Kotez, Kenneth</v>
          </cell>
          <cell r="C465">
            <v>7182227</v>
          </cell>
          <cell r="D465" t="str">
            <v>NBRC</v>
          </cell>
          <cell r="F465" t="str">
            <v>SDC</v>
          </cell>
          <cell r="H465" t="str">
            <v>SDC</v>
          </cell>
          <cell r="M465" t="str">
            <v>Placed</v>
          </cell>
          <cell r="N465">
            <v>43111</v>
          </cell>
        </row>
        <row r="466">
          <cell r="B466" t="str">
            <v>Krane, Sharon</v>
          </cell>
          <cell r="C466">
            <v>6215732</v>
          </cell>
          <cell r="D466" t="str">
            <v>SDRC</v>
          </cell>
          <cell r="F466" t="str">
            <v>FDC</v>
          </cell>
          <cell r="AA466">
            <v>4000</v>
          </cell>
        </row>
        <row r="467">
          <cell r="B467" t="str">
            <v>Kretzchmar, Douglas</v>
          </cell>
          <cell r="C467">
            <v>5913611</v>
          </cell>
          <cell r="D467" t="str">
            <v>RCRC</v>
          </cell>
          <cell r="F467" t="str">
            <v>PDC</v>
          </cell>
          <cell r="H467" t="str">
            <v>STP</v>
          </cell>
          <cell r="M467" t="str">
            <v>Discontinued</v>
          </cell>
          <cell r="N467">
            <v>42905</v>
          </cell>
          <cell r="AA467">
            <v>2390</v>
          </cell>
          <cell r="CC467">
            <v>197000</v>
          </cell>
        </row>
        <row r="468">
          <cell r="B468" t="str">
            <v>Kusama, Eugene</v>
          </cell>
          <cell r="C468">
            <v>6144133</v>
          </cell>
          <cell r="D468" t="str">
            <v>GGRC</v>
          </cell>
          <cell r="F468" t="str">
            <v>SDC</v>
          </cell>
          <cell r="H468" t="str">
            <v>SDC</v>
          </cell>
          <cell r="M468" t="str">
            <v>Placed</v>
          </cell>
          <cell r="N468">
            <v>43179</v>
          </cell>
        </row>
        <row r="469">
          <cell r="B469" t="str">
            <v>Lachapelle, Paul</v>
          </cell>
          <cell r="C469">
            <v>6607961</v>
          </cell>
          <cell r="D469" t="str">
            <v>TCRC</v>
          </cell>
          <cell r="F469" t="str">
            <v>PDC</v>
          </cell>
          <cell r="H469" t="str">
            <v>CMS</v>
          </cell>
          <cell r="AA469">
            <v>3000</v>
          </cell>
          <cell r="CC469">
            <v>0</v>
          </cell>
        </row>
        <row r="470">
          <cell r="B470" t="str">
            <v>Landeros, John</v>
          </cell>
          <cell r="C470">
            <v>8012022</v>
          </cell>
          <cell r="D470" t="str">
            <v>RCEB</v>
          </cell>
          <cell r="F470" t="str">
            <v>SDC</v>
          </cell>
          <cell r="H470" t="str">
            <v>SDC</v>
          </cell>
          <cell r="CC470">
            <v>72600</v>
          </cell>
        </row>
        <row r="471">
          <cell r="B471" t="str">
            <v>Landregan, Patricia</v>
          </cell>
          <cell r="C471">
            <v>8012202</v>
          </cell>
          <cell r="D471" t="str">
            <v>RCEB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43229</v>
          </cell>
        </row>
        <row r="472">
          <cell r="B472" t="str">
            <v>Landry, Reginald</v>
          </cell>
          <cell r="C472">
            <v>6120778</v>
          </cell>
          <cell r="D472" t="str">
            <v>GGRC</v>
          </cell>
          <cell r="F472" t="str">
            <v>PDC</v>
          </cell>
          <cell r="H472" t="str">
            <v>CMS</v>
          </cell>
          <cell r="M472" t="str">
            <v>Placed</v>
          </cell>
          <cell r="N472">
            <v>43202</v>
          </cell>
        </row>
        <row r="473">
          <cell r="B473" t="str">
            <v>Lane, Purnell</v>
          </cell>
          <cell r="C473">
            <v>7401886</v>
          </cell>
          <cell r="D473" t="str">
            <v>SCLARC</v>
          </cell>
          <cell r="F473" t="str">
            <v>PDC</v>
          </cell>
          <cell r="H473" t="str">
            <v>STP</v>
          </cell>
        </row>
        <row r="474">
          <cell r="B474" t="str">
            <v>Langley, Ricky</v>
          </cell>
          <cell r="C474">
            <v>7096728</v>
          </cell>
          <cell r="D474" t="str">
            <v>FNRC</v>
          </cell>
          <cell r="F474" t="str">
            <v>PDC</v>
          </cell>
          <cell r="H474" t="str">
            <v>STP</v>
          </cell>
          <cell r="AA474">
            <v>500</v>
          </cell>
        </row>
        <row r="475">
          <cell r="B475" t="str">
            <v>Langston, Teresa</v>
          </cell>
          <cell r="C475">
            <v>6144497</v>
          </cell>
          <cell r="D475" t="str">
            <v>GGRC</v>
          </cell>
          <cell r="F475" t="str">
            <v>PDC</v>
          </cell>
          <cell r="M475" t="str">
            <v>Placed</v>
          </cell>
          <cell r="N475">
            <v>43039</v>
          </cell>
        </row>
        <row r="476">
          <cell r="B476" t="str">
            <v>Latu, Greg</v>
          </cell>
          <cell r="C476">
            <v>6195559</v>
          </cell>
          <cell r="D476" t="str">
            <v>GGRC</v>
          </cell>
          <cell r="F476" t="str">
            <v>PDC</v>
          </cell>
          <cell r="H476" t="str">
            <v>STP</v>
          </cell>
        </row>
        <row r="477">
          <cell r="B477" t="str">
            <v>Lautrup, Heather</v>
          </cell>
          <cell r="C477">
            <v>6804946</v>
          </cell>
          <cell r="D477" t="str">
            <v>RCOC</v>
          </cell>
          <cell r="F477" t="str">
            <v>FDC</v>
          </cell>
          <cell r="M477" t="str">
            <v>Placed</v>
          </cell>
          <cell r="N477">
            <v>43047</v>
          </cell>
        </row>
        <row r="478">
          <cell r="B478" t="str">
            <v>Lawler, Karen</v>
          </cell>
          <cell r="C478">
            <v>7178081</v>
          </cell>
          <cell r="D478" t="str">
            <v>NBRC</v>
          </cell>
          <cell r="F478" t="str">
            <v>SDC</v>
          </cell>
          <cell r="H478" t="str">
            <v>SDC</v>
          </cell>
          <cell r="M478" t="str">
            <v>Placed</v>
          </cell>
          <cell r="N478">
            <v>43258</v>
          </cell>
          <cell r="CC478">
            <v>200700</v>
          </cell>
        </row>
        <row r="479">
          <cell r="B479" t="str">
            <v>Lawrence, Liguori</v>
          </cell>
          <cell r="C479">
            <v>6144695</v>
          </cell>
          <cell r="D479" t="str">
            <v>GGRC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43208</v>
          </cell>
          <cell r="CC479">
            <v>37000</v>
          </cell>
        </row>
        <row r="480">
          <cell r="B480" t="str">
            <v>Le Hoy, John</v>
          </cell>
          <cell r="C480">
            <v>6258330</v>
          </cell>
          <cell r="D480" t="str">
            <v>SDRC</v>
          </cell>
          <cell r="F480" t="str">
            <v>FDC</v>
          </cell>
          <cell r="H480" t="str">
            <v>CMS</v>
          </cell>
          <cell r="AA480">
            <v>4000</v>
          </cell>
        </row>
        <row r="481">
          <cell r="B481" t="str">
            <v>Lecave, Denise</v>
          </cell>
          <cell r="C481">
            <v>7180190</v>
          </cell>
          <cell r="D481" t="str">
            <v>NBRC</v>
          </cell>
          <cell r="F481" t="str">
            <v>SDC</v>
          </cell>
          <cell r="H481" t="str">
            <v>SDC</v>
          </cell>
          <cell r="M481" t="str">
            <v>Placed</v>
          </cell>
          <cell r="N481">
            <v>43269</v>
          </cell>
        </row>
        <row r="482">
          <cell r="B482" t="str">
            <v>Lee, Hae-Jung</v>
          </cell>
          <cell r="C482">
            <v>6120083</v>
          </cell>
          <cell r="D482" t="str">
            <v>GGRC</v>
          </cell>
          <cell r="F482" t="str">
            <v>SDC</v>
          </cell>
          <cell r="H482" t="str">
            <v>SDC</v>
          </cell>
          <cell r="M482" t="str">
            <v>Placed</v>
          </cell>
          <cell r="N482">
            <v>43013</v>
          </cell>
        </row>
        <row r="483">
          <cell r="B483" t="str">
            <v>Lee, Kayla</v>
          </cell>
          <cell r="C483">
            <v>6995460</v>
          </cell>
          <cell r="D483" t="str">
            <v>IRC</v>
          </cell>
          <cell r="F483" t="str">
            <v>FDC</v>
          </cell>
          <cell r="M483" t="str">
            <v>Placed</v>
          </cell>
          <cell r="N483">
            <v>43234</v>
          </cell>
          <cell r="CC483">
            <v>0</v>
          </cell>
        </row>
        <row r="484">
          <cell r="B484" t="str">
            <v>Lee, Lucien</v>
          </cell>
          <cell r="C484">
            <v>7693207</v>
          </cell>
          <cell r="D484" t="str">
            <v>WRC</v>
          </cell>
          <cell r="F484" t="str">
            <v>IMD</v>
          </cell>
        </row>
        <row r="485">
          <cell r="B485" t="str">
            <v>Lee, William</v>
          </cell>
          <cell r="C485">
            <v>6144273</v>
          </cell>
          <cell r="D485" t="str">
            <v>GGRC</v>
          </cell>
          <cell r="F485" t="str">
            <v>SDC</v>
          </cell>
          <cell r="H485" t="str">
            <v>SDC</v>
          </cell>
          <cell r="M485" t="str">
            <v>Placed</v>
          </cell>
          <cell r="N485">
            <v>43160</v>
          </cell>
        </row>
        <row r="486">
          <cell r="B486" t="str">
            <v>Leiva, Ryan Anthony</v>
          </cell>
          <cell r="C486">
            <v>7312017</v>
          </cell>
          <cell r="D486" t="str">
            <v>ELARC</v>
          </cell>
          <cell r="F486" t="str">
            <v>PDC</v>
          </cell>
          <cell r="H486" t="str">
            <v>STP</v>
          </cell>
          <cell r="AA486">
            <v>5900</v>
          </cell>
        </row>
        <row r="487">
          <cell r="B487" t="str">
            <v>Lesner, Robert</v>
          </cell>
          <cell r="C487">
            <v>6196981</v>
          </cell>
          <cell r="D487" t="str">
            <v>SARC</v>
          </cell>
          <cell r="F487" t="str">
            <v>IMD</v>
          </cell>
        </row>
        <row r="488">
          <cell r="B488" t="str">
            <v>Lester, Perry</v>
          </cell>
          <cell r="C488">
            <v>7407188</v>
          </cell>
          <cell r="D488" t="str">
            <v>NLACRC</v>
          </cell>
          <cell r="F488" t="str">
            <v>CS</v>
          </cell>
          <cell r="AA488">
            <v>5000</v>
          </cell>
        </row>
        <row r="489">
          <cell r="B489" t="str">
            <v>Lew, Melinda</v>
          </cell>
          <cell r="C489">
            <v>8012101</v>
          </cell>
          <cell r="D489" t="str">
            <v>RCEB</v>
          </cell>
          <cell r="F489" t="str">
            <v>SDC</v>
          </cell>
          <cell r="H489" t="str">
            <v>SDC</v>
          </cell>
          <cell r="M489" t="str">
            <v>Placed</v>
          </cell>
          <cell r="N489">
            <v>43076</v>
          </cell>
          <cell r="CC489">
            <v>241300</v>
          </cell>
        </row>
        <row r="490">
          <cell r="B490" t="str">
            <v>Lewis, Frances</v>
          </cell>
          <cell r="C490">
            <v>8012106</v>
          </cell>
          <cell r="D490" t="str">
            <v>RCEB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43215</v>
          </cell>
          <cell r="CC490">
            <v>135000</v>
          </cell>
        </row>
        <row r="491">
          <cell r="B491" t="str">
            <v>Lincome, Travell</v>
          </cell>
          <cell r="C491">
            <v>7434823</v>
          </cell>
          <cell r="D491" t="str">
            <v>SCLARC</v>
          </cell>
          <cell r="F491" t="str">
            <v>PDC</v>
          </cell>
          <cell r="H491" t="str">
            <v>STP</v>
          </cell>
          <cell r="M491" t="str">
            <v>Jail</v>
          </cell>
          <cell r="N491">
            <v>42735</v>
          </cell>
          <cell r="AA491">
            <v>5000</v>
          </cell>
        </row>
        <row r="492">
          <cell r="B492" t="str">
            <v>Lindsay, Douglas</v>
          </cell>
          <cell r="C492">
            <v>7832975</v>
          </cell>
          <cell r="D492" t="str">
            <v>NLACRC</v>
          </cell>
          <cell r="F492" t="str">
            <v>PDC</v>
          </cell>
          <cell r="AA492">
            <v>5000</v>
          </cell>
        </row>
        <row r="493">
          <cell r="B493" t="str">
            <v>Link, Ryan</v>
          </cell>
          <cell r="C493">
            <v>7794950</v>
          </cell>
          <cell r="D493" t="str">
            <v>VMRC</v>
          </cell>
          <cell r="F493" t="str">
            <v>Community</v>
          </cell>
          <cell r="M493" t="str">
            <v>Deflected</v>
          </cell>
          <cell r="N493">
            <v>42614</v>
          </cell>
        </row>
        <row r="494">
          <cell r="B494" t="str">
            <v>Little, Friedrich</v>
          </cell>
          <cell r="C494">
            <v>7799946</v>
          </cell>
          <cell r="D494" t="str">
            <v>VMRC</v>
          </cell>
          <cell r="F494" t="str">
            <v>CS</v>
          </cell>
          <cell r="H494" t="str">
            <v>STP</v>
          </cell>
        </row>
        <row r="495">
          <cell r="B495" t="str">
            <v>Llanes, Adrian</v>
          </cell>
          <cell r="C495">
            <v>7335729</v>
          </cell>
          <cell r="D495" t="str">
            <v>ELARC</v>
          </cell>
          <cell r="F495" t="str">
            <v>PDC</v>
          </cell>
          <cell r="H495" t="str">
            <v>STP</v>
          </cell>
          <cell r="M495" t="str">
            <v>Jail</v>
          </cell>
          <cell r="N495">
            <v>42663</v>
          </cell>
        </row>
        <row r="496">
          <cell r="B496" t="str">
            <v>Lochman, MaryBeth</v>
          </cell>
          <cell r="C496">
            <v>6710549</v>
          </cell>
          <cell r="D496" t="str">
            <v>CVRC</v>
          </cell>
          <cell r="F496" t="str">
            <v>PDC</v>
          </cell>
          <cell r="H496" t="str">
            <v>CMS</v>
          </cell>
          <cell r="M496" t="str">
            <v>Placed</v>
          </cell>
          <cell r="N496">
            <v>43013</v>
          </cell>
        </row>
        <row r="497">
          <cell r="B497" t="str">
            <v>Long, Kathryn</v>
          </cell>
          <cell r="C497">
            <v>6158435</v>
          </cell>
          <cell r="D497" t="str">
            <v>GGRC</v>
          </cell>
          <cell r="F497" t="str">
            <v>IMD</v>
          </cell>
        </row>
        <row r="498">
          <cell r="B498" t="str">
            <v>Long, Kyle</v>
          </cell>
          <cell r="C498">
            <v>7791107</v>
          </cell>
          <cell r="D498" t="str">
            <v>VMRC</v>
          </cell>
          <cell r="F498" t="str">
            <v>Community</v>
          </cell>
          <cell r="M498" t="str">
            <v>Deflected</v>
          </cell>
          <cell r="N498">
            <v>42635</v>
          </cell>
        </row>
        <row r="499">
          <cell r="B499" t="str">
            <v>Lopez, Cirilo</v>
          </cell>
          <cell r="C499">
            <v>6708707</v>
          </cell>
          <cell r="D499" t="str">
            <v>CVRC</v>
          </cell>
          <cell r="F499" t="str">
            <v>PDC</v>
          </cell>
          <cell r="H499" t="str">
            <v>CMS</v>
          </cell>
          <cell r="M499" t="str">
            <v>Placed</v>
          </cell>
          <cell r="N499">
            <v>43166</v>
          </cell>
        </row>
        <row r="500">
          <cell r="B500" t="str">
            <v>Lopez, Estrellita</v>
          </cell>
          <cell r="C500">
            <v>6280799</v>
          </cell>
          <cell r="D500" t="str">
            <v>SDRC</v>
          </cell>
          <cell r="F500" t="str">
            <v>FDC</v>
          </cell>
          <cell r="H500" t="str">
            <v>CMS</v>
          </cell>
          <cell r="AA500">
            <v>4000</v>
          </cell>
          <cell r="CC500">
            <v>60400</v>
          </cell>
        </row>
        <row r="501">
          <cell r="B501" t="str">
            <v>Lopez, Jesus</v>
          </cell>
          <cell r="C501">
            <v>7596344</v>
          </cell>
          <cell r="D501" t="str">
            <v>HRC</v>
          </cell>
          <cell r="F501" t="str">
            <v>PDC</v>
          </cell>
          <cell r="H501" t="str">
            <v>STP</v>
          </cell>
          <cell r="M501" t="str">
            <v>Jail</v>
          </cell>
          <cell r="N501">
            <v>42389</v>
          </cell>
        </row>
        <row r="502">
          <cell r="B502" t="str">
            <v>Lopez, John</v>
          </cell>
          <cell r="C502">
            <v>6994688</v>
          </cell>
          <cell r="D502" t="str">
            <v>IRC</v>
          </cell>
          <cell r="F502" t="str">
            <v>PDC</v>
          </cell>
          <cell r="H502" t="str">
            <v>STP</v>
          </cell>
          <cell r="AA502">
            <v>3000</v>
          </cell>
        </row>
        <row r="503">
          <cell r="B503" t="str">
            <v>Lopez, Jose</v>
          </cell>
          <cell r="C503">
            <v>7897246</v>
          </cell>
          <cell r="D503" t="str">
            <v>NLACRC</v>
          </cell>
          <cell r="F503" t="str">
            <v>IMD</v>
          </cell>
          <cell r="M503" t="str">
            <v>Placed</v>
          </cell>
          <cell r="N503">
            <v>43192</v>
          </cell>
        </row>
        <row r="504">
          <cell r="B504" t="str">
            <v>Loustalot, Kimberly</v>
          </cell>
          <cell r="C504">
            <v>7179048</v>
          </cell>
          <cell r="D504" t="str">
            <v>NBRC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43315</v>
          </cell>
        </row>
        <row r="505">
          <cell r="B505" t="str">
            <v>Love, June</v>
          </cell>
          <cell r="C505">
            <v>6144646</v>
          </cell>
          <cell r="D505" t="str">
            <v>NBRC</v>
          </cell>
          <cell r="F505" t="str">
            <v>SDC</v>
          </cell>
          <cell r="H505" t="str">
            <v>SDC</v>
          </cell>
          <cell r="M505" t="str">
            <v>Placed</v>
          </cell>
          <cell r="N505">
            <v>43251</v>
          </cell>
          <cell r="CC505">
            <v>200700</v>
          </cell>
        </row>
        <row r="506">
          <cell r="B506" t="str">
            <v>Lowman, Anthony</v>
          </cell>
          <cell r="C506">
            <v>6466495</v>
          </cell>
          <cell r="D506" t="str">
            <v>KRC</v>
          </cell>
          <cell r="F506" t="str">
            <v>PDC</v>
          </cell>
          <cell r="H506" t="str">
            <v>STP</v>
          </cell>
          <cell r="AA506">
            <v>3200</v>
          </cell>
          <cell r="CC506">
            <v>15800</v>
          </cell>
        </row>
        <row r="507">
          <cell r="B507" t="str">
            <v>Luban, Lisa</v>
          </cell>
          <cell r="C507">
            <v>6039408</v>
          </cell>
          <cell r="D507" t="str">
            <v>NLACRC</v>
          </cell>
          <cell r="F507" t="str">
            <v>FDC</v>
          </cell>
          <cell r="M507" t="str">
            <v>Placed</v>
          </cell>
          <cell r="N507">
            <v>43076</v>
          </cell>
          <cell r="AA507">
            <v>4500</v>
          </cell>
          <cell r="CC507">
            <v>18500</v>
          </cell>
        </row>
        <row r="508">
          <cell r="B508" t="str">
            <v>Lucas, Mary</v>
          </cell>
          <cell r="C508">
            <v>6804268</v>
          </cell>
          <cell r="D508" t="str">
            <v>RCOC</v>
          </cell>
          <cell r="F508" t="str">
            <v>FDC</v>
          </cell>
        </row>
        <row r="509">
          <cell r="B509" t="str">
            <v>Lujan, Jeremey</v>
          </cell>
          <cell r="C509">
            <v>7176336</v>
          </cell>
          <cell r="D509" t="str">
            <v>NBRC</v>
          </cell>
          <cell r="F509" t="str">
            <v>SDC</v>
          </cell>
          <cell r="H509" t="str">
            <v>SDC</v>
          </cell>
          <cell r="CC509">
            <v>137300</v>
          </cell>
        </row>
        <row r="510">
          <cell r="B510" t="str">
            <v>Luna, Andrew J</v>
          </cell>
          <cell r="C510">
            <v>7314118</v>
          </cell>
          <cell r="D510" t="str">
            <v>SGPRC</v>
          </cell>
          <cell r="F510" t="str">
            <v>PDC</v>
          </cell>
          <cell r="H510" t="str">
            <v>STP</v>
          </cell>
          <cell r="M510" t="str">
            <v>Placed</v>
          </cell>
          <cell r="N510">
            <v>43075</v>
          </cell>
          <cell r="AA510">
            <v>5869</v>
          </cell>
        </row>
        <row r="511">
          <cell r="B511" t="str">
            <v>Lunsford, Mina</v>
          </cell>
          <cell r="C511">
            <v>4800546</v>
          </cell>
          <cell r="D511" t="str">
            <v>KRC</v>
          </cell>
          <cell r="F511" t="str">
            <v>PDC</v>
          </cell>
          <cell r="H511" t="str">
            <v>CMS</v>
          </cell>
          <cell r="M511" t="str">
            <v>Placed</v>
          </cell>
          <cell r="N511">
            <v>43090</v>
          </cell>
          <cell r="AA511">
            <v>3200</v>
          </cell>
        </row>
        <row r="512">
          <cell r="B512" t="str">
            <v>Madrid, John</v>
          </cell>
          <cell r="C512">
            <v>5962238</v>
          </cell>
          <cell r="D512" t="str">
            <v>IRC</v>
          </cell>
          <cell r="F512" t="str">
            <v>CS</v>
          </cell>
          <cell r="H512" t="str">
            <v>STP</v>
          </cell>
        </row>
        <row r="513">
          <cell r="B513" t="str">
            <v>Magat, Rustom</v>
          </cell>
          <cell r="C513">
            <v>8101440</v>
          </cell>
          <cell r="D513" t="str">
            <v>GGRC</v>
          </cell>
          <cell r="F513" t="str">
            <v>SDC</v>
          </cell>
          <cell r="N513">
            <v>42686</v>
          </cell>
        </row>
        <row r="514">
          <cell r="B514" t="str">
            <v>Maldonado, Reynaldo</v>
          </cell>
          <cell r="C514">
            <v>6533459</v>
          </cell>
          <cell r="D514" t="str">
            <v>SARC</v>
          </cell>
          <cell r="F514" t="str">
            <v>PDC</v>
          </cell>
          <cell r="H514" t="str">
            <v>STP</v>
          </cell>
        </row>
        <row r="515">
          <cell r="B515" t="str">
            <v>Malinovsky, Edita</v>
          </cell>
          <cell r="C515">
            <v>6144869</v>
          </cell>
          <cell r="D515" t="str">
            <v>GGRC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43108</v>
          </cell>
        </row>
        <row r="516">
          <cell r="B516" t="str">
            <v>Malter, Scott</v>
          </cell>
          <cell r="C516">
            <v>6144968</v>
          </cell>
          <cell r="D516" t="str">
            <v>GGRC</v>
          </cell>
          <cell r="F516" t="str">
            <v>SDC</v>
          </cell>
          <cell r="H516" t="str">
            <v>SDC</v>
          </cell>
          <cell r="M516" t="str">
            <v>Placed</v>
          </cell>
          <cell r="N516">
            <v>43089</v>
          </cell>
        </row>
        <row r="517">
          <cell r="B517" t="str">
            <v>Mandell, Harold</v>
          </cell>
          <cell r="C517">
            <v>6635951</v>
          </cell>
          <cell r="D517" t="str">
            <v>SGPRC</v>
          </cell>
          <cell r="F517" t="str">
            <v>IMD</v>
          </cell>
          <cell r="M517" t="str">
            <v>Placed</v>
          </cell>
          <cell r="N517">
            <v>43241</v>
          </cell>
        </row>
        <row r="518">
          <cell r="B518" t="str">
            <v>Maniss, Richard</v>
          </cell>
          <cell r="C518">
            <v>5406178</v>
          </cell>
          <cell r="D518" t="str">
            <v>RCOC</v>
          </cell>
          <cell r="F518" t="str">
            <v>FDC</v>
          </cell>
          <cell r="H518" t="str">
            <v>CMS</v>
          </cell>
        </row>
        <row r="519">
          <cell r="B519" t="str">
            <v>Mann, Joy</v>
          </cell>
          <cell r="C519">
            <v>6802765</v>
          </cell>
          <cell r="D519" t="str">
            <v>RCOC</v>
          </cell>
          <cell r="F519" t="str">
            <v>FDC</v>
          </cell>
          <cell r="H519" t="str">
            <v>CMS</v>
          </cell>
        </row>
        <row r="520">
          <cell r="B520" t="str">
            <v>Manriquez, Alma</v>
          </cell>
          <cell r="C520">
            <v>5855416</v>
          </cell>
          <cell r="D520" t="str">
            <v>KRC</v>
          </cell>
          <cell r="F520" t="str">
            <v>PDC</v>
          </cell>
          <cell r="H520" t="str">
            <v>CMS</v>
          </cell>
          <cell r="M520" t="str">
            <v>Placed</v>
          </cell>
          <cell r="N520">
            <v>42928</v>
          </cell>
          <cell r="AA520">
            <v>3200</v>
          </cell>
          <cell r="CC520">
            <v>234200</v>
          </cell>
        </row>
        <row r="521">
          <cell r="B521" t="str">
            <v>Manry, Karen</v>
          </cell>
          <cell r="C521">
            <v>8013049</v>
          </cell>
          <cell r="D521" t="str">
            <v>RCEB</v>
          </cell>
          <cell r="F521" t="str">
            <v>SDC</v>
          </cell>
          <cell r="H521" t="str">
            <v>SDC</v>
          </cell>
          <cell r="M521" t="str">
            <v>Placed</v>
          </cell>
          <cell r="N521">
            <v>43203</v>
          </cell>
          <cell r="CC521">
            <v>214700</v>
          </cell>
        </row>
        <row r="522">
          <cell r="B522" t="str">
            <v>Manuntag, Rosalind</v>
          </cell>
          <cell r="C522">
            <v>5493598</v>
          </cell>
          <cell r="D522" t="str">
            <v>VMRC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43068</v>
          </cell>
        </row>
        <row r="523">
          <cell r="B523" t="str">
            <v>Margolin, Robert</v>
          </cell>
          <cell r="C523">
            <v>6564777</v>
          </cell>
          <cell r="D523" t="str">
            <v>GGRC</v>
          </cell>
          <cell r="F523" t="str">
            <v>FDC</v>
          </cell>
          <cell r="H523" t="str">
            <v>CMS</v>
          </cell>
        </row>
        <row r="524">
          <cell r="B524" t="str">
            <v>Margolin, Robert</v>
          </cell>
          <cell r="C524">
            <v>6564777</v>
          </cell>
          <cell r="D524" t="str">
            <v>GGRC</v>
          </cell>
          <cell r="F524" t="str">
            <v>FDC</v>
          </cell>
          <cell r="H524" t="str">
            <v>CMS</v>
          </cell>
        </row>
        <row r="525">
          <cell r="B525" t="str">
            <v>Markeson, Karen</v>
          </cell>
          <cell r="C525">
            <v>6807153</v>
          </cell>
          <cell r="D525" t="str">
            <v>RCOC</v>
          </cell>
          <cell r="F525" t="str">
            <v>FDC</v>
          </cell>
          <cell r="H525" t="str">
            <v>CMS</v>
          </cell>
        </row>
        <row r="526">
          <cell r="B526" t="str">
            <v>Markin, James</v>
          </cell>
          <cell r="C526">
            <v>5708698</v>
          </cell>
          <cell r="D526" t="str">
            <v>FNRC</v>
          </cell>
          <cell r="F526" t="str">
            <v>PDC</v>
          </cell>
          <cell r="H526" t="str">
            <v>STP</v>
          </cell>
        </row>
        <row r="527">
          <cell r="B527" t="str">
            <v>Martens, Paula</v>
          </cell>
          <cell r="C527">
            <v>6603352</v>
          </cell>
          <cell r="D527" t="str">
            <v>TCRC</v>
          </cell>
          <cell r="F527" t="str">
            <v>PDC</v>
          </cell>
          <cell r="AA527">
            <v>3000</v>
          </cell>
          <cell r="CC527">
            <v>0</v>
          </cell>
        </row>
        <row r="528">
          <cell r="B528" t="str">
            <v>Martin, Dmarrhae</v>
          </cell>
          <cell r="C528">
            <v>6476853</v>
          </cell>
          <cell r="D528" t="str">
            <v>ACRC</v>
          </cell>
          <cell r="F528" t="str">
            <v>PDC</v>
          </cell>
        </row>
        <row r="529">
          <cell r="B529" t="str">
            <v>Martin, Ronald</v>
          </cell>
          <cell r="C529">
            <v>7401277</v>
          </cell>
          <cell r="D529" t="str">
            <v>SCLARC</v>
          </cell>
          <cell r="F529" t="str">
            <v>CS</v>
          </cell>
          <cell r="AA529">
            <v>5000</v>
          </cell>
        </row>
        <row r="530">
          <cell r="B530" t="str">
            <v>Martin, Steven</v>
          </cell>
          <cell r="C530">
            <v>6145304</v>
          </cell>
          <cell r="D530" t="str">
            <v>GGRC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43306</v>
          </cell>
        </row>
        <row r="531">
          <cell r="B531" t="str">
            <v>Martinez, Daniel</v>
          </cell>
          <cell r="C531">
            <v>6536379</v>
          </cell>
          <cell r="D531" t="str">
            <v>CVRC</v>
          </cell>
          <cell r="F531" t="str">
            <v>PDC</v>
          </cell>
          <cell r="H531" t="str">
            <v>STP</v>
          </cell>
        </row>
        <row r="532">
          <cell r="B532" t="str">
            <v>Martinez, Geronimo</v>
          </cell>
          <cell r="C532">
            <v>7909505</v>
          </cell>
          <cell r="D532" t="str">
            <v>NLACRC</v>
          </cell>
          <cell r="F532" t="str">
            <v>CS</v>
          </cell>
          <cell r="M532" t="str">
            <v>Placed</v>
          </cell>
          <cell r="N532">
            <v>43054</v>
          </cell>
          <cell r="AA532">
            <v>5000</v>
          </cell>
          <cell r="CC532">
            <v>25800</v>
          </cell>
        </row>
        <row r="533">
          <cell r="B533" t="str">
            <v>Martinez, Joel</v>
          </cell>
          <cell r="C533">
            <v>6402832</v>
          </cell>
          <cell r="D533" t="str">
            <v>RCEB</v>
          </cell>
          <cell r="F533" t="str">
            <v>SDC</v>
          </cell>
          <cell r="H533" t="str">
            <v>SDC</v>
          </cell>
          <cell r="M533" t="str">
            <v>Placed</v>
          </cell>
          <cell r="N533">
            <v>43227</v>
          </cell>
        </row>
        <row r="534">
          <cell r="B534" t="str">
            <v>Martinez, Olga</v>
          </cell>
          <cell r="C534">
            <v>1976622</v>
          </cell>
          <cell r="D534" t="str">
            <v>SGPRC</v>
          </cell>
          <cell r="F534" t="str">
            <v>IMD</v>
          </cell>
          <cell r="AA534">
            <v>1195</v>
          </cell>
        </row>
        <row r="535">
          <cell r="B535" t="str">
            <v>Mason, Cecilia</v>
          </cell>
          <cell r="C535">
            <v>8013106</v>
          </cell>
          <cell r="D535" t="str">
            <v>RCEB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43290</v>
          </cell>
        </row>
        <row r="536">
          <cell r="B536" t="str">
            <v>Mason, Edward</v>
          </cell>
          <cell r="C536">
            <v>5037812</v>
          </cell>
          <cell r="D536" t="str">
            <v>RCEB</v>
          </cell>
          <cell r="F536" t="str">
            <v>PDC</v>
          </cell>
          <cell r="H536" t="str">
            <v>STP</v>
          </cell>
        </row>
        <row r="537">
          <cell r="B537" t="str">
            <v>Masterjohn, Kathryn</v>
          </cell>
          <cell r="C537">
            <v>6145411</v>
          </cell>
          <cell r="D537" t="str">
            <v>GGRC</v>
          </cell>
          <cell r="F537" t="str">
            <v>SDC</v>
          </cell>
          <cell r="H537" t="str">
            <v>SDC</v>
          </cell>
          <cell r="M537" t="str">
            <v>Placed</v>
          </cell>
          <cell r="N537">
            <v>42968</v>
          </cell>
        </row>
        <row r="538">
          <cell r="B538" t="str">
            <v>Masterjohn, Nikki</v>
          </cell>
          <cell r="C538">
            <v>6145429</v>
          </cell>
          <cell r="D538" t="str">
            <v>GGRC</v>
          </cell>
          <cell r="F538" t="str">
            <v>SDC</v>
          </cell>
          <cell r="H538" t="str">
            <v>SDC</v>
          </cell>
          <cell r="M538" t="str">
            <v>Placed</v>
          </cell>
          <cell r="N538">
            <v>42968</v>
          </cell>
        </row>
        <row r="539">
          <cell r="B539" t="str">
            <v>Mathison, William</v>
          </cell>
          <cell r="C539">
            <v>6803549</v>
          </cell>
          <cell r="D539" t="str">
            <v>NBRC</v>
          </cell>
          <cell r="F539" t="str">
            <v>SDC</v>
          </cell>
          <cell r="H539" t="str">
            <v>SDC</v>
          </cell>
          <cell r="M539" t="str">
            <v>Placed</v>
          </cell>
          <cell r="N539">
            <v>43249</v>
          </cell>
          <cell r="CC539">
            <v>80600</v>
          </cell>
        </row>
        <row r="540">
          <cell r="B540" t="str">
            <v>Matsumoto, Tatsumi</v>
          </cell>
          <cell r="C540">
            <v>8013114</v>
          </cell>
          <cell r="D540" t="str">
            <v>NBRC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43235</v>
          </cell>
          <cell r="CC540">
            <v>120800</v>
          </cell>
        </row>
        <row r="541">
          <cell r="B541" t="str">
            <v>Maxwell, Catina</v>
          </cell>
          <cell r="C541">
            <v>6499706</v>
          </cell>
          <cell r="D541" t="str">
            <v>ACRC</v>
          </cell>
          <cell r="F541" t="str">
            <v>PDC</v>
          </cell>
          <cell r="H541" t="str">
            <v>STP</v>
          </cell>
        </row>
        <row r="542">
          <cell r="B542" t="str">
            <v>Mays, Yeshua</v>
          </cell>
          <cell r="C542">
            <v>6481872</v>
          </cell>
          <cell r="D542" t="str">
            <v>ACRC</v>
          </cell>
          <cell r="F542" t="str">
            <v>PDC</v>
          </cell>
          <cell r="H542" t="str">
            <v>STP</v>
          </cell>
        </row>
        <row r="543">
          <cell r="B543" t="str">
            <v>Mazariego, Karina</v>
          </cell>
          <cell r="C543">
            <v>6145486</v>
          </cell>
          <cell r="D543" t="str">
            <v>ACRC</v>
          </cell>
          <cell r="F543" t="str">
            <v>SDC</v>
          </cell>
          <cell r="H543" t="str">
            <v>SDC</v>
          </cell>
          <cell r="M543" t="str">
            <v>Placed</v>
          </cell>
          <cell r="N543">
            <v>43058</v>
          </cell>
        </row>
        <row r="544">
          <cell r="B544" t="str">
            <v>Mc Lain, Andrew</v>
          </cell>
          <cell r="C544">
            <v>6804993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43227</v>
          </cell>
        </row>
        <row r="545">
          <cell r="B545" t="str">
            <v>Mccain, Brian</v>
          </cell>
          <cell r="C545">
            <v>6900407</v>
          </cell>
          <cell r="D545" t="str">
            <v>KRC</v>
          </cell>
          <cell r="F545" t="str">
            <v>PDC</v>
          </cell>
          <cell r="H545" t="str">
            <v>CMS</v>
          </cell>
          <cell r="AA545">
            <v>3200</v>
          </cell>
        </row>
        <row r="546">
          <cell r="B546" t="str">
            <v>Mccarthy, Patrick</v>
          </cell>
          <cell r="C546">
            <v>6122220</v>
          </cell>
          <cell r="D546" t="str">
            <v>GGRC</v>
          </cell>
          <cell r="F546" t="str">
            <v>SDC</v>
          </cell>
          <cell r="H546" t="str">
            <v>SDC</v>
          </cell>
          <cell r="M546" t="str">
            <v>Placed</v>
          </cell>
          <cell r="N546">
            <v>43070</v>
          </cell>
        </row>
        <row r="547">
          <cell r="B547" t="str">
            <v>Mcdonald, Brian</v>
          </cell>
          <cell r="C547">
            <v>7403802</v>
          </cell>
          <cell r="D547" t="str">
            <v>SCLARC</v>
          </cell>
          <cell r="F547" t="str">
            <v>FDC</v>
          </cell>
          <cell r="H547" t="str">
            <v>CMS</v>
          </cell>
          <cell r="M547" t="str">
            <v>Placed</v>
          </cell>
          <cell r="N547">
            <v>42978</v>
          </cell>
          <cell r="AA547">
            <v>5000</v>
          </cell>
        </row>
        <row r="548">
          <cell r="B548" t="str">
            <v>McDowell, Kevin</v>
          </cell>
          <cell r="C548">
            <v>7632966</v>
          </cell>
          <cell r="D548" t="str">
            <v>WRC</v>
          </cell>
          <cell r="F548" t="str">
            <v>PDC</v>
          </cell>
        </row>
        <row r="549">
          <cell r="B549" t="str">
            <v>Mcfan, Charles</v>
          </cell>
          <cell r="C549">
            <v>6402401</v>
          </cell>
          <cell r="D549" t="str">
            <v>CVRC</v>
          </cell>
          <cell r="F549" t="str">
            <v>PDC</v>
          </cell>
          <cell r="H549" t="str">
            <v>CMS</v>
          </cell>
        </row>
        <row r="550">
          <cell r="B550" t="str">
            <v>McGee, Ryan</v>
          </cell>
          <cell r="C550">
            <v>6874927</v>
          </cell>
          <cell r="D550" t="str">
            <v>CVRC</v>
          </cell>
          <cell r="F550" t="str">
            <v>PDC</v>
          </cell>
          <cell r="H550" t="str">
            <v>STP</v>
          </cell>
        </row>
        <row r="551">
          <cell r="B551" t="str">
            <v>Mcginley, John</v>
          </cell>
          <cell r="C551">
            <v>7304985</v>
          </cell>
          <cell r="D551" t="str">
            <v>SCLARC</v>
          </cell>
          <cell r="F551" t="str">
            <v>FDC</v>
          </cell>
          <cell r="M551" t="str">
            <v>Deceased</v>
          </cell>
          <cell r="N551">
            <v>43196</v>
          </cell>
          <cell r="AA551">
            <v>5000</v>
          </cell>
          <cell r="CC551">
            <v>0</v>
          </cell>
        </row>
        <row r="552">
          <cell r="B552" t="str">
            <v>Mcivor, Sandra</v>
          </cell>
          <cell r="C552">
            <v>6123095</v>
          </cell>
          <cell r="D552" t="str">
            <v>GGRC</v>
          </cell>
          <cell r="F552" t="str">
            <v>SDC</v>
          </cell>
          <cell r="H552" t="str">
            <v>SDC</v>
          </cell>
          <cell r="M552" t="str">
            <v>Placed</v>
          </cell>
          <cell r="N552">
            <v>43076</v>
          </cell>
          <cell r="CC552">
            <v>-1000</v>
          </cell>
        </row>
        <row r="553">
          <cell r="B553" t="str">
            <v>Mckenna, Cynthia</v>
          </cell>
          <cell r="C553">
            <v>7179087</v>
          </cell>
          <cell r="D553" t="str">
            <v>NBRC</v>
          </cell>
          <cell r="F553" t="str">
            <v>SDC</v>
          </cell>
          <cell r="H553" t="str">
            <v>SDC</v>
          </cell>
          <cell r="M553" t="str">
            <v>Placed</v>
          </cell>
          <cell r="N553">
            <v>43051</v>
          </cell>
        </row>
        <row r="554">
          <cell r="B554" t="str">
            <v>Meador, Robert</v>
          </cell>
          <cell r="C554">
            <v>6144737</v>
          </cell>
          <cell r="D554" t="str">
            <v>GGRC</v>
          </cell>
          <cell r="F554" t="str">
            <v>SDC</v>
          </cell>
          <cell r="H554" t="str">
            <v>SDC</v>
          </cell>
          <cell r="M554" t="str">
            <v>Placed</v>
          </cell>
          <cell r="N554">
            <v>43244</v>
          </cell>
          <cell r="CC554">
            <v>-1000</v>
          </cell>
        </row>
        <row r="555">
          <cell r="B555" t="str">
            <v>Medellin, Lupe</v>
          </cell>
          <cell r="C555">
            <v>7405896</v>
          </cell>
          <cell r="D555" t="str">
            <v>RCOC</v>
          </cell>
          <cell r="F555" t="str">
            <v>FDC</v>
          </cell>
          <cell r="AA555">
            <v>5000</v>
          </cell>
        </row>
        <row r="556">
          <cell r="B556" t="str">
            <v>Mehlhaff, Anthony</v>
          </cell>
          <cell r="C556">
            <v>7795945</v>
          </cell>
          <cell r="D556" t="str">
            <v>VMRC</v>
          </cell>
          <cell r="F556" t="str">
            <v>Community</v>
          </cell>
          <cell r="M556" t="str">
            <v>Deflected</v>
          </cell>
          <cell r="N556">
            <v>42780</v>
          </cell>
        </row>
        <row r="557">
          <cell r="B557" t="str">
            <v>Mejia, Vincent</v>
          </cell>
          <cell r="C557">
            <v>6711241</v>
          </cell>
          <cell r="D557" t="str">
            <v>CVRC</v>
          </cell>
          <cell r="F557" t="str">
            <v>PDC</v>
          </cell>
          <cell r="H557" t="str">
            <v>STP</v>
          </cell>
        </row>
        <row r="558">
          <cell r="B558" t="str">
            <v>Melgoza, Luis</v>
          </cell>
          <cell r="C558">
            <v>8013201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43026</v>
          </cell>
        </row>
        <row r="559">
          <cell r="B559" t="str">
            <v>Melin, Sharon</v>
          </cell>
          <cell r="C559">
            <v>8013203</v>
          </cell>
          <cell r="D559" t="str">
            <v>RCEB</v>
          </cell>
          <cell r="F559" t="str">
            <v>SDC</v>
          </cell>
          <cell r="H559" t="str">
            <v>SDC</v>
          </cell>
          <cell r="CC559">
            <v>49000</v>
          </cell>
        </row>
        <row r="560">
          <cell r="B560" t="str">
            <v>Mellman, Theresa</v>
          </cell>
          <cell r="C560">
            <v>6144927</v>
          </cell>
          <cell r="D560" t="str">
            <v>CVRC</v>
          </cell>
          <cell r="F560" t="str">
            <v>PDC</v>
          </cell>
          <cell r="H560" t="str">
            <v>CMS</v>
          </cell>
          <cell r="M560" t="str">
            <v>Placed</v>
          </cell>
          <cell r="N560">
            <v>43084</v>
          </cell>
        </row>
        <row r="561">
          <cell r="B561" t="str">
            <v>Mendez, Jose</v>
          </cell>
          <cell r="C561">
            <v>6575418</v>
          </cell>
          <cell r="D561" t="str">
            <v>VMRC</v>
          </cell>
          <cell r="F561" t="str">
            <v>PDC</v>
          </cell>
          <cell r="H561" t="str">
            <v>STP</v>
          </cell>
        </row>
        <row r="562">
          <cell r="B562" t="str">
            <v>Meraz, Inez</v>
          </cell>
          <cell r="C562">
            <v>6726129</v>
          </cell>
          <cell r="D562" t="str">
            <v>CVRC</v>
          </cell>
          <cell r="F562" t="str">
            <v>PDC</v>
          </cell>
          <cell r="H562" t="str">
            <v>STP</v>
          </cell>
        </row>
        <row r="563">
          <cell r="B563" t="str">
            <v>Mesa, Alexander</v>
          </cell>
          <cell r="C563">
            <v>5366406</v>
          </cell>
          <cell r="D563" t="str">
            <v>CVRC</v>
          </cell>
          <cell r="F563" t="str">
            <v>PDC</v>
          </cell>
          <cell r="H563" t="str">
            <v>CMS</v>
          </cell>
        </row>
        <row r="564">
          <cell r="B564" t="str">
            <v>Mettler, Carsten</v>
          </cell>
          <cell r="C564">
            <v>7199807</v>
          </cell>
          <cell r="D564" t="str">
            <v>RCEB</v>
          </cell>
          <cell r="F564" t="str">
            <v>SDC</v>
          </cell>
          <cell r="H564" t="str">
            <v>SDC</v>
          </cell>
        </row>
        <row r="565">
          <cell r="B565" t="str">
            <v>Middleton, Thomas</v>
          </cell>
          <cell r="C565">
            <v>6494991</v>
          </cell>
          <cell r="D565" t="str">
            <v>ACRC</v>
          </cell>
          <cell r="F565" t="str">
            <v>PDC</v>
          </cell>
          <cell r="H565" t="str">
            <v>STP</v>
          </cell>
        </row>
        <row r="566">
          <cell r="B566" t="str">
            <v>Miller, Delton</v>
          </cell>
          <cell r="C566">
            <v>5176276</v>
          </cell>
          <cell r="D566" t="str">
            <v>VMRC</v>
          </cell>
          <cell r="F566" t="str">
            <v>CS</v>
          </cell>
        </row>
        <row r="567">
          <cell r="B567" t="str">
            <v>Miller, James</v>
          </cell>
          <cell r="C567">
            <v>6603361</v>
          </cell>
          <cell r="D567" t="str">
            <v>CVRC</v>
          </cell>
          <cell r="F567" t="str">
            <v>PDC</v>
          </cell>
        </row>
        <row r="568">
          <cell r="B568" t="str">
            <v>Minnich, Russell</v>
          </cell>
          <cell r="C568">
            <v>6214310</v>
          </cell>
          <cell r="D568" t="str">
            <v>SDRC</v>
          </cell>
          <cell r="F568" t="str">
            <v>FDC</v>
          </cell>
          <cell r="M568" t="str">
            <v>Placed</v>
          </cell>
          <cell r="N568">
            <v>43000</v>
          </cell>
          <cell r="AA568">
            <v>4000</v>
          </cell>
        </row>
        <row r="569">
          <cell r="B569" t="str">
            <v>Mintiens, Michael</v>
          </cell>
          <cell r="C569">
            <v>7405068</v>
          </cell>
          <cell r="D569" t="str">
            <v>ACRC</v>
          </cell>
          <cell r="F569" t="str">
            <v>SDC</v>
          </cell>
          <cell r="H569" t="str">
            <v>SDC</v>
          </cell>
          <cell r="M569" t="str">
            <v>Placed</v>
          </cell>
          <cell r="N569">
            <v>43132</v>
          </cell>
          <cell r="AA569">
            <v>5000</v>
          </cell>
        </row>
        <row r="570">
          <cell r="B570" t="str">
            <v>Minton, Jennifer</v>
          </cell>
          <cell r="C570">
            <v>6608196</v>
          </cell>
          <cell r="D570" t="str">
            <v>TCRC</v>
          </cell>
          <cell r="F570" t="str">
            <v>PDC</v>
          </cell>
          <cell r="H570" t="str">
            <v>CMS</v>
          </cell>
          <cell r="AA570">
            <v>3000</v>
          </cell>
          <cell r="CC570">
            <v>-3000</v>
          </cell>
        </row>
        <row r="571">
          <cell r="B571" t="str">
            <v>Mitchell, Michele</v>
          </cell>
          <cell r="C571">
            <v>6145445</v>
          </cell>
          <cell r="D571" t="str">
            <v>NBRC</v>
          </cell>
          <cell r="F571" t="str">
            <v>SDC</v>
          </cell>
          <cell r="H571" t="str">
            <v>SDC</v>
          </cell>
          <cell r="M571" t="str">
            <v>Placed</v>
          </cell>
          <cell r="N571">
            <v>43181</v>
          </cell>
          <cell r="CC571">
            <v>200700</v>
          </cell>
        </row>
        <row r="572">
          <cell r="B572" t="str">
            <v>Mitchell, Sheryllyn</v>
          </cell>
          <cell r="C572">
            <v>8013275</v>
          </cell>
          <cell r="D572" t="str">
            <v>RCEB</v>
          </cell>
          <cell r="F572" t="str">
            <v>SDC</v>
          </cell>
          <cell r="H572" t="str">
            <v>SDC</v>
          </cell>
          <cell r="M572" t="str">
            <v>Placed</v>
          </cell>
          <cell r="N572">
            <v>43202</v>
          </cell>
          <cell r="CC572">
            <v>81800</v>
          </cell>
        </row>
        <row r="573">
          <cell r="B573" t="str">
            <v>Mitropoulos, Peter</v>
          </cell>
          <cell r="C573">
            <v>5815972</v>
          </cell>
          <cell r="D573" t="str">
            <v>FDLRC</v>
          </cell>
          <cell r="F573" t="str">
            <v>FDC</v>
          </cell>
          <cell r="H573" t="str">
            <v>CMS</v>
          </cell>
          <cell r="AA573">
            <v>5216</v>
          </cell>
          <cell r="CC573">
            <v>91500</v>
          </cell>
        </row>
        <row r="574">
          <cell r="B574" t="str">
            <v>Moffett, Chisa</v>
          </cell>
          <cell r="C574">
            <v>8096639</v>
          </cell>
          <cell r="D574" t="str">
            <v>RCEB</v>
          </cell>
          <cell r="F574" t="str">
            <v>IMD</v>
          </cell>
        </row>
        <row r="575">
          <cell r="B575" t="str">
            <v>Molina, Jason</v>
          </cell>
          <cell r="C575">
            <v>6020648</v>
          </cell>
          <cell r="D575" t="str">
            <v>HRC</v>
          </cell>
          <cell r="F575" t="str">
            <v>FDC</v>
          </cell>
          <cell r="H575" t="str">
            <v>CMS</v>
          </cell>
          <cell r="M575" t="str">
            <v>Placed</v>
          </cell>
          <cell r="N575">
            <v>43249</v>
          </cell>
        </row>
        <row r="576">
          <cell r="B576" t="str">
            <v>Moodie, Jason</v>
          </cell>
          <cell r="C576">
            <v>7092577</v>
          </cell>
          <cell r="D576" t="str">
            <v>RCRC</v>
          </cell>
          <cell r="F576" t="str">
            <v>PDC</v>
          </cell>
          <cell r="H576" t="str">
            <v>STP</v>
          </cell>
        </row>
        <row r="577">
          <cell r="B577" t="str">
            <v>Moore, Anthony</v>
          </cell>
          <cell r="C577">
            <v>7698407</v>
          </cell>
          <cell r="D577" t="str">
            <v>WRC</v>
          </cell>
          <cell r="F577" t="str">
            <v>PDC</v>
          </cell>
          <cell r="H577" t="str">
            <v>STP</v>
          </cell>
        </row>
        <row r="578">
          <cell r="B578" t="str">
            <v>Moore, Derek</v>
          </cell>
          <cell r="C578">
            <v>6461253</v>
          </cell>
          <cell r="D578" t="str">
            <v>ACRC</v>
          </cell>
          <cell r="F578" t="str">
            <v>PDC</v>
          </cell>
          <cell r="H578" t="str">
            <v>STP</v>
          </cell>
        </row>
        <row r="579">
          <cell r="B579" t="str">
            <v>Mora, Jose</v>
          </cell>
          <cell r="C579">
            <v>6124234</v>
          </cell>
          <cell r="D579" t="str">
            <v>SDRC</v>
          </cell>
          <cell r="F579" t="str">
            <v>FDC</v>
          </cell>
          <cell r="H579" t="str">
            <v>CMS</v>
          </cell>
          <cell r="M579" t="str">
            <v>Deceased</v>
          </cell>
          <cell r="N579">
            <v>43022</v>
          </cell>
          <cell r="AA579">
            <v>4000</v>
          </cell>
        </row>
        <row r="580">
          <cell r="B580" t="str">
            <v>Morales, Alicia</v>
          </cell>
          <cell r="C580">
            <v>6641074</v>
          </cell>
          <cell r="D580" t="str">
            <v>TCRC</v>
          </cell>
          <cell r="F580" t="str">
            <v>IMD</v>
          </cell>
          <cell r="M580" t="str">
            <v>Placed</v>
          </cell>
          <cell r="N580">
            <v>42968</v>
          </cell>
          <cell r="AA580">
            <v>3000</v>
          </cell>
          <cell r="CC580">
            <v>285900</v>
          </cell>
        </row>
        <row r="581">
          <cell r="B581" t="str">
            <v>Morales, Miriam</v>
          </cell>
          <cell r="C581">
            <v>7315738</v>
          </cell>
          <cell r="D581" t="str">
            <v>ELARC</v>
          </cell>
          <cell r="F581" t="str">
            <v>FDC</v>
          </cell>
          <cell r="H581" t="str">
            <v>CMS</v>
          </cell>
          <cell r="AA581">
            <v>4500</v>
          </cell>
          <cell r="CC581">
            <v>151500</v>
          </cell>
        </row>
        <row r="582">
          <cell r="B582" t="str">
            <v>Morgan, Patrick</v>
          </cell>
          <cell r="C582">
            <v>6400599</v>
          </cell>
          <cell r="D582" t="str">
            <v>ACRC</v>
          </cell>
          <cell r="F582" t="str">
            <v>SDC</v>
          </cell>
          <cell r="H582" t="str">
            <v>SDC</v>
          </cell>
          <cell r="M582" t="str">
            <v>Placed</v>
          </cell>
          <cell r="N582">
            <v>43220</v>
          </cell>
          <cell r="CC582">
            <v>212700</v>
          </cell>
        </row>
        <row r="583">
          <cell r="B583" t="str">
            <v>Morris, Nathan</v>
          </cell>
          <cell r="C583">
            <v>6404305</v>
          </cell>
          <cell r="D583" t="str">
            <v>ACRC</v>
          </cell>
          <cell r="F583" t="str">
            <v>PDC</v>
          </cell>
          <cell r="H583" t="str">
            <v>CMS</v>
          </cell>
          <cell r="M583" t="str">
            <v>Placed</v>
          </cell>
          <cell r="N583">
            <v>43068</v>
          </cell>
        </row>
        <row r="584">
          <cell r="B584" t="str">
            <v>Morrow, Judy</v>
          </cell>
          <cell r="C584">
            <v>6221259</v>
          </cell>
          <cell r="D584" t="str">
            <v>SDRC</v>
          </cell>
          <cell r="F584" t="str">
            <v>FDC</v>
          </cell>
          <cell r="H584" t="str">
            <v>CMS</v>
          </cell>
          <cell r="AA584">
            <v>4000</v>
          </cell>
          <cell r="CC584">
            <v>60400</v>
          </cell>
        </row>
        <row r="585">
          <cell r="B585" t="str">
            <v>Moskowitz, Jonah</v>
          </cell>
          <cell r="C585">
            <v>6145361</v>
          </cell>
          <cell r="D585" t="str">
            <v>GGRC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43237</v>
          </cell>
        </row>
        <row r="586">
          <cell r="B586" t="str">
            <v>Mosley, Laura</v>
          </cell>
          <cell r="C586">
            <v>6462170</v>
          </cell>
          <cell r="D586" t="str">
            <v>ACRC</v>
          </cell>
          <cell r="F586" t="str">
            <v>PDC</v>
          </cell>
          <cell r="H586" t="str">
            <v>STP</v>
          </cell>
        </row>
        <row r="587">
          <cell r="B587" t="str">
            <v>Moulton, Sean</v>
          </cell>
          <cell r="C587">
            <v>8013388</v>
          </cell>
          <cell r="D587" t="str">
            <v>NBRC</v>
          </cell>
          <cell r="F587" t="str">
            <v>SDC</v>
          </cell>
          <cell r="H587" t="str">
            <v>SDC</v>
          </cell>
          <cell r="M587" t="str">
            <v>Placed</v>
          </cell>
          <cell r="N587">
            <v>43306</v>
          </cell>
          <cell r="CC587">
            <v>200700</v>
          </cell>
        </row>
        <row r="588">
          <cell r="B588" t="str">
            <v>Mullen, Lawrence</v>
          </cell>
          <cell r="C588">
            <v>6144919</v>
          </cell>
          <cell r="D588" t="str">
            <v>GGRC</v>
          </cell>
          <cell r="F588" t="str">
            <v>PDC</v>
          </cell>
          <cell r="H588" t="str">
            <v>CMS</v>
          </cell>
          <cell r="M588" t="str">
            <v>Placed</v>
          </cell>
          <cell r="N588">
            <v>43168</v>
          </cell>
        </row>
        <row r="589">
          <cell r="B589" t="str">
            <v>Mumolo, Stella</v>
          </cell>
          <cell r="C589">
            <v>7403986</v>
          </cell>
          <cell r="D589" t="str">
            <v>RCOC</v>
          </cell>
          <cell r="F589" t="str">
            <v>FDC</v>
          </cell>
          <cell r="H589" t="str">
            <v>CMS</v>
          </cell>
          <cell r="AA589">
            <v>5000</v>
          </cell>
        </row>
        <row r="590">
          <cell r="B590" t="str">
            <v>Munoz, Macario</v>
          </cell>
          <cell r="C590">
            <v>6218930</v>
          </cell>
          <cell r="D590" t="str">
            <v>SDRC</v>
          </cell>
          <cell r="F590" t="str">
            <v>FDC</v>
          </cell>
          <cell r="M590" t="str">
            <v>Placed</v>
          </cell>
          <cell r="N590">
            <v>43279</v>
          </cell>
          <cell r="AA590">
            <v>4000</v>
          </cell>
        </row>
        <row r="591">
          <cell r="B591" t="str">
            <v>Murolo, Alexander</v>
          </cell>
          <cell r="C591">
            <v>6869841</v>
          </cell>
          <cell r="D591" t="str">
            <v>RCOC</v>
          </cell>
          <cell r="F591" t="str">
            <v>OOS</v>
          </cell>
        </row>
        <row r="592">
          <cell r="B592" t="str">
            <v>Murray, Ashley</v>
          </cell>
          <cell r="C592">
            <v>5966809</v>
          </cell>
          <cell r="D592" t="str">
            <v>WRC</v>
          </cell>
          <cell r="F592" t="str">
            <v>IMD</v>
          </cell>
          <cell r="M592" t="str">
            <v>Placed</v>
          </cell>
          <cell r="N592">
            <v>43103</v>
          </cell>
          <cell r="AA592">
            <v>4500</v>
          </cell>
        </row>
        <row r="593">
          <cell r="B593" t="str">
            <v>Napolitano, Angela</v>
          </cell>
          <cell r="C593">
            <v>7302045</v>
          </cell>
          <cell r="D593" t="str">
            <v>ELARC</v>
          </cell>
          <cell r="F593" t="str">
            <v>FDC</v>
          </cell>
          <cell r="M593" t="str">
            <v>Deceased</v>
          </cell>
          <cell r="N593">
            <v>43189</v>
          </cell>
          <cell r="AA593">
            <v>5200</v>
          </cell>
          <cell r="CC593">
            <v>107800</v>
          </cell>
        </row>
        <row r="594">
          <cell r="B594" t="str">
            <v>Napper, Michael</v>
          </cell>
          <cell r="C594">
            <v>7626881</v>
          </cell>
          <cell r="D594" t="str">
            <v>WRC</v>
          </cell>
          <cell r="F594" t="str">
            <v>PDC</v>
          </cell>
        </row>
        <row r="595">
          <cell r="B595" t="str">
            <v>Naylor, Craig</v>
          </cell>
          <cell r="C595">
            <v>7547193</v>
          </cell>
          <cell r="D595" t="str">
            <v>WRC</v>
          </cell>
          <cell r="F595" t="str">
            <v>FDC</v>
          </cell>
          <cell r="M595" t="str">
            <v>Placed</v>
          </cell>
          <cell r="N595">
            <v>43006</v>
          </cell>
          <cell r="AA595">
            <v>600</v>
          </cell>
        </row>
        <row r="596">
          <cell r="B596" t="str">
            <v>Negrete, Ruben</v>
          </cell>
          <cell r="C596">
            <v>6409253</v>
          </cell>
          <cell r="D596" t="str">
            <v>ACRC</v>
          </cell>
          <cell r="F596" t="str">
            <v>PDC</v>
          </cell>
          <cell r="H596" t="str">
            <v>STP</v>
          </cell>
        </row>
        <row r="597">
          <cell r="B597" t="str">
            <v>Nelson Jr, Ralph John Rober</v>
          </cell>
          <cell r="C597">
            <v>7176200</v>
          </cell>
          <cell r="D597" t="str">
            <v>NBRC</v>
          </cell>
          <cell r="F597" t="str">
            <v>PDC</v>
          </cell>
          <cell r="H597" t="str">
            <v>STP</v>
          </cell>
        </row>
        <row r="598">
          <cell r="B598" t="str">
            <v>Nelson, Karin</v>
          </cell>
          <cell r="C598">
            <v>6606874</v>
          </cell>
          <cell r="D598" t="str">
            <v>TCRC</v>
          </cell>
          <cell r="F598" t="str">
            <v>PDC</v>
          </cell>
          <cell r="AA598">
            <v>3000</v>
          </cell>
          <cell r="CC598">
            <v>0</v>
          </cell>
        </row>
        <row r="599">
          <cell r="B599" t="str">
            <v>Nesbit Iii, Joseph Willie</v>
          </cell>
          <cell r="C599">
            <v>7144374</v>
          </cell>
          <cell r="D599" t="str">
            <v>NBRC</v>
          </cell>
          <cell r="F599" t="str">
            <v>PDC</v>
          </cell>
          <cell r="H599" t="str">
            <v>STP</v>
          </cell>
        </row>
        <row r="600">
          <cell r="B600" t="str">
            <v>Neuwald, Gregory</v>
          </cell>
          <cell r="C600">
            <v>6565147</v>
          </cell>
          <cell r="D600" t="str">
            <v>CVRC</v>
          </cell>
          <cell r="F600" t="str">
            <v>PDC</v>
          </cell>
          <cell r="H600" t="str">
            <v>CMS</v>
          </cell>
        </row>
        <row r="601">
          <cell r="B601" t="str">
            <v>Newman, Brandon</v>
          </cell>
          <cell r="C601">
            <v>6718878</v>
          </cell>
          <cell r="D601" t="str">
            <v>SGPRC</v>
          </cell>
          <cell r="F601" t="str">
            <v>FDC</v>
          </cell>
          <cell r="H601" t="str">
            <v>CMS</v>
          </cell>
          <cell r="M601" t="str">
            <v>Placed</v>
          </cell>
          <cell r="N601">
            <v>43032</v>
          </cell>
          <cell r="AA601">
            <v>4891</v>
          </cell>
        </row>
        <row r="602">
          <cell r="B602" t="str">
            <v>Newman, Donald</v>
          </cell>
          <cell r="C602">
            <v>6565188</v>
          </cell>
          <cell r="D602" t="str">
            <v>CVRC</v>
          </cell>
          <cell r="F602" t="str">
            <v>PDC</v>
          </cell>
          <cell r="H602" t="str">
            <v>CMS</v>
          </cell>
        </row>
        <row r="603">
          <cell r="B603" t="str">
            <v>Newson, Joseph</v>
          </cell>
          <cell r="C603">
            <v>8014308</v>
          </cell>
          <cell r="D603" t="str">
            <v>RCEB</v>
          </cell>
          <cell r="F603" t="str">
            <v>PDC</v>
          </cell>
          <cell r="H603" t="str">
            <v>STP</v>
          </cell>
        </row>
        <row r="604">
          <cell r="B604" t="str">
            <v>Nielson, Kirk</v>
          </cell>
          <cell r="C604">
            <v>6706503</v>
          </cell>
          <cell r="D604" t="str">
            <v>ACRC</v>
          </cell>
          <cell r="F604" t="str">
            <v>PDC</v>
          </cell>
          <cell r="H604" t="str">
            <v>CMS</v>
          </cell>
        </row>
        <row r="605">
          <cell r="B605" t="str">
            <v>Nieto, Leslie</v>
          </cell>
          <cell r="C605">
            <v>7421686</v>
          </cell>
          <cell r="D605" t="str">
            <v>SGPRC</v>
          </cell>
          <cell r="F605" t="str">
            <v>IMD</v>
          </cell>
          <cell r="M605" t="str">
            <v>Placed</v>
          </cell>
          <cell r="N605">
            <v>43256</v>
          </cell>
        </row>
        <row r="606">
          <cell r="B606" t="str">
            <v>Nietschy, Monica</v>
          </cell>
          <cell r="C606">
            <v>8014045</v>
          </cell>
          <cell r="D606" t="str">
            <v>RCEB</v>
          </cell>
          <cell r="F606" t="str">
            <v>SDC</v>
          </cell>
          <cell r="H606" t="str">
            <v>SDC</v>
          </cell>
          <cell r="M606" t="str">
            <v>Placed</v>
          </cell>
          <cell r="N606">
            <v>43119</v>
          </cell>
          <cell r="CC606">
            <v>241300</v>
          </cell>
        </row>
        <row r="607">
          <cell r="B607" t="str">
            <v>Nilsson, Mark</v>
          </cell>
          <cell r="C607">
            <v>7178102</v>
          </cell>
          <cell r="D607" t="str">
            <v>NBRC</v>
          </cell>
          <cell r="F607" t="str">
            <v>SDC</v>
          </cell>
          <cell r="H607" t="str">
            <v>SDC</v>
          </cell>
          <cell r="M607" t="str">
            <v>Placed</v>
          </cell>
          <cell r="N607">
            <v>43311</v>
          </cell>
          <cell r="CC607">
            <v>200700</v>
          </cell>
        </row>
        <row r="608">
          <cell r="B608" t="str">
            <v>Noha, Katherine</v>
          </cell>
          <cell r="C608">
            <v>6145577</v>
          </cell>
          <cell r="D608" t="str">
            <v>RCEB</v>
          </cell>
          <cell r="F608" t="str">
            <v>SDC</v>
          </cell>
          <cell r="H608" t="str">
            <v>SDC</v>
          </cell>
          <cell r="M608" t="str">
            <v>Placed</v>
          </cell>
          <cell r="N608">
            <v>43174</v>
          </cell>
          <cell r="CC608">
            <v>166600</v>
          </cell>
        </row>
        <row r="609">
          <cell r="B609" t="str">
            <v>Norris, Richard</v>
          </cell>
          <cell r="C609">
            <v>8014058</v>
          </cell>
          <cell r="D609" t="str">
            <v>RCEB</v>
          </cell>
          <cell r="F609" t="str">
            <v>SDC</v>
          </cell>
          <cell r="H609" t="str">
            <v>SDC</v>
          </cell>
          <cell r="M609" t="str">
            <v>Deceased</v>
          </cell>
          <cell r="N609">
            <v>42979</v>
          </cell>
        </row>
        <row r="610">
          <cell r="B610" t="str">
            <v>Norwood, Jason</v>
          </cell>
          <cell r="C610">
            <v>6801167</v>
          </cell>
          <cell r="D610" t="str">
            <v>RCOC</v>
          </cell>
          <cell r="F610" t="str">
            <v>FDC</v>
          </cell>
        </row>
        <row r="611">
          <cell r="B611" t="str">
            <v>Novotny, Susan</v>
          </cell>
          <cell r="C611">
            <v>7121007</v>
          </cell>
          <cell r="D611" t="str">
            <v>NBRC</v>
          </cell>
          <cell r="F611" t="str">
            <v>SDC</v>
          </cell>
          <cell r="H611" t="str">
            <v>SDC</v>
          </cell>
          <cell r="CC611">
            <v>161100</v>
          </cell>
        </row>
        <row r="612">
          <cell r="B612" t="str">
            <v>Nunez, Florita</v>
          </cell>
          <cell r="C612">
            <v>7309977</v>
          </cell>
          <cell r="D612" t="str">
            <v>ELARC</v>
          </cell>
          <cell r="F612" t="str">
            <v>IMD</v>
          </cell>
          <cell r="M612" t="str">
            <v>Placed</v>
          </cell>
          <cell r="N612">
            <v>43208</v>
          </cell>
          <cell r="AA612">
            <v>5200</v>
          </cell>
          <cell r="CC612">
            <v>140100</v>
          </cell>
        </row>
        <row r="613">
          <cell r="B613" t="str">
            <v>Ochoa-Ceja, Manuel</v>
          </cell>
          <cell r="C613">
            <v>8009418</v>
          </cell>
          <cell r="D613" t="str">
            <v>RCEB</v>
          </cell>
          <cell r="F613" t="str">
            <v>PDC</v>
          </cell>
          <cell r="H613" t="str">
            <v>STP</v>
          </cell>
        </row>
        <row r="614">
          <cell r="B614" t="str">
            <v>Oliver, Matthew</v>
          </cell>
          <cell r="C614">
            <v>1914100</v>
          </cell>
          <cell r="D614" t="str">
            <v>VMRC</v>
          </cell>
          <cell r="F614" t="str">
            <v>PDC</v>
          </cell>
        </row>
        <row r="615">
          <cell r="B615" t="str">
            <v>Olsen, Anna</v>
          </cell>
          <cell r="C615">
            <v>6145759</v>
          </cell>
          <cell r="D615" t="str">
            <v>GGRC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43076</v>
          </cell>
        </row>
        <row r="616">
          <cell r="B616" t="str">
            <v>O'Neill, Michael</v>
          </cell>
          <cell r="C616">
            <v>6476146</v>
          </cell>
          <cell r="D616" t="str">
            <v>ACRC</v>
          </cell>
          <cell r="F616" t="str">
            <v>IMD</v>
          </cell>
        </row>
        <row r="617">
          <cell r="B617" t="str">
            <v>Orsi, Daniel</v>
          </cell>
          <cell r="C617">
            <v>8015044</v>
          </cell>
          <cell r="D617" t="str">
            <v>NBRC</v>
          </cell>
          <cell r="F617" t="str">
            <v>SDC</v>
          </cell>
          <cell r="H617" t="str">
            <v>SDC</v>
          </cell>
          <cell r="M617" t="str">
            <v>Placed</v>
          </cell>
          <cell r="N617">
            <v>43300</v>
          </cell>
        </row>
        <row r="618">
          <cell r="B618" t="str">
            <v>Ortega, Dion</v>
          </cell>
          <cell r="C618">
            <v>7528516</v>
          </cell>
          <cell r="D618" t="str">
            <v>WRC</v>
          </cell>
          <cell r="F618" t="str">
            <v>CS</v>
          </cell>
          <cell r="AA618">
            <v>4500</v>
          </cell>
        </row>
        <row r="619">
          <cell r="B619" t="str">
            <v>Ortega, Raquel</v>
          </cell>
          <cell r="C619">
            <v>7404213</v>
          </cell>
          <cell r="D619" t="str">
            <v>RCOC</v>
          </cell>
          <cell r="F619" t="str">
            <v>FDC</v>
          </cell>
          <cell r="AA619">
            <v>5000</v>
          </cell>
          <cell r="CC619">
            <v>24200</v>
          </cell>
        </row>
        <row r="620">
          <cell r="B620" t="str">
            <v>Ortega, Selena</v>
          </cell>
          <cell r="C620">
            <v>5664339</v>
          </cell>
          <cell r="D620" t="str">
            <v>KRC</v>
          </cell>
          <cell r="F620" t="str">
            <v>PDC</v>
          </cell>
          <cell r="M620" t="str">
            <v>Placed</v>
          </cell>
          <cell r="N620">
            <v>43034</v>
          </cell>
          <cell r="AA620">
            <v>3200</v>
          </cell>
        </row>
        <row r="621">
          <cell r="B621" t="str">
            <v>Ortiz, Evelyn</v>
          </cell>
          <cell r="C621">
            <v>7600574</v>
          </cell>
          <cell r="D621" t="str">
            <v>WRC</v>
          </cell>
          <cell r="F621" t="str">
            <v>FDC</v>
          </cell>
          <cell r="H621" t="str">
            <v>CMS</v>
          </cell>
          <cell r="AA621">
            <v>4500</v>
          </cell>
          <cell r="CC621">
            <v>236700</v>
          </cell>
        </row>
        <row r="622">
          <cell r="B622" t="str">
            <v>Ostil, Brandon</v>
          </cell>
          <cell r="C622">
            <v>5039718</v>
          </cell>
          <cell r="D622" t="str">
            <v>RCEB</v>
          </cell>
          <cell r="F622" t="str">
            <v>FDC</v>
          </cell>
          <cell r="H622" t="str">
            <v>CMS</v>
          </cell>
        </row>
        <row r="623">
          <cell r="B623" t="str">
            <v>Outmans, Armony</v>
          </cell>
          <cell r="C623">
            <v>6806354</v>
          </cell>
          <cell r="D623" t="str">
            <v>RCOC</v>
          </cell>
          <cell r="F623" t="str">
            <v>FDC</v>
          </cell>
          <cell r="H623" t="str">
            <v>CMS</v>
          </cell>
          <cell r="M623" t="str">
            <v>Placed</v>
          </cell>
          <cell r="N623">
            <v>43199</v>
          </cell>
        </row>
        <row r="624">
          <cell r="B624" t="str">
            <v>Pacheco, Jason</v>
          </cell>
          <cell r="C624">
            <v>8016001</v>
          </cell>
          <cell r="D624" t="str">
            <v>RCEB</v>
          </cell>
          <cell r="F624" t="str">
            <v>SDC</v>
          </cell>
          <cell r="H624" t="str">
            <v>SDC</v>
          </cell>
          <cell r="M624" t="str">
            <v>Placed</v>
          </cell>
          <cell r="N624">
            <v>43026</v>
          </cell>
        </row>
        <row r="625">
          <cell r="B625" t="str">
            <v>Padilla, Jason</v>
          </cell>
          <cell r="C625">
            <v>6396291</v>
          </cell>
          <cell r="D625" t="str">
            <v>FNRC</v>
          </cell>
          <cell r="F625" t="str">
            <v>PDC</v>
          </cell>
          <cell r="H625" t="str">
            <v>STP</v>
          </cell>
        </row>
        <row r="626">
          <cell r="B626" t="str">
            <v>Paiz, Gerardo</v>
          </cell>
          <cell r="C626">
            <v>6576826</v>
          </cell>
          <cell r="D626" t="str">
            <v>SARC</v>
          </cell>
          <cell r="F626" t="str">
            <v>IMD</v>
          </cell>
          <cell r="M626" t="str">
            <v>Placed</v>
          </cell>
          <cell r="N626">
            <v>43157</v>
          </cell>
        </row>
        <row r="627">
          <cell r="B627" t="str">
            <v>Pal, Saron</v>
          </cell>
          <cell r="C627">
            <v>7602229</v>
          </cell>
          <cell r="D627" t="str">
            <v>SGPRC</v>
          </cell>
          <cell r="F627" t="str">
            <v>FDC</v>
          </cell>
          <cell r="H627" t="str">
            <v>CMS</v>
          </cell>
          <cell r="M627" t="str">
            <v>Placed</v>
          </cell>
          <cell r="N627">
            <v>43040</v>
          </cell>
        </row>
        <row r="628">
          <cell r="B628" t="str">
            <v>Palisi, Tabitha</v>
          </cell>
          <cell r="C628">
            <v>6281934</v>
          </cell>
          <cell r="D628" t="str">
            <v>SDRC</v>
          </cell>
          <cell r="F628" t="str">
            <v>CS</v>
          </cell>
          <cell r="AA628">
            <v>4000</v>
          </cell>
        </row>
        <row r="629">
          <cell r="B629" t="str">
            <v>Paris, Rene</v>
          </cell>
          <cell r="C629">
            <v>7412388</v>
          </cell>
          <cell r="D629" t="str">
            <v>RCOC</v>
          </cell>
          <cell r="F629" t="str">
            <v>FDC</v>
          </cell>
        </row>
        <row r="630">
          <cell r="B630" t="str">
            <v>Parker, Robert</v>
          </cell>
          <cell r="C630">
            <v>6715892</v>
          </cell>
          <cell r="D630" t="str">
            <v>CVRC</v>
          </cell>
          <cell r="F630" t="str">
            <v>PDC</v>
          </cell>
          <cell r="H630" t="str">
            <v>STP</v>
          </cell>
        </row>
        <row r="631">
          <cell r="B631" t="str">
            <v>Patterson, Channing</v>
          </cell>
          <cell r="C631">
            <v>6807906</v>
          </cell>
          <cell r="D631" t="str">
            <v>RCOC</v>
          </cell>
          <cell r="F631" t="str">
            <v>FDC</v>
          </cell>
        </row>
        <row r="632">
          <cell r="B632" t="str">
            <v>Patterson, Derek</v>
          </cell>
          <cell r="C632">
            <v>7910551</v>
          </cell>
          <cell r="D632" t="str">
            <v>KRC</v>
          </cell>
          <cell r="F632" t="str">
            <v>PDC</v>
          </cell>
          <cell r="H632" t="str">
            <v>STP</v>
          </cell>
        </row>
        <row r="633">
          <cell r="B633" t="str">
            <v>Patty, Theresa</v>
          </cell>
          <cell r="C633">
            <v>7176179</v>
          </cell>
          <cell r="D633" t="str">
            <v>ACRC</v>
          </cell>
          <cell r="F633" t="str">
            <v>SDC</v>
          </cell>
          <cell r="H633" t="str">
            <v>SDC</v>
          </cell>
          <cell r="M633" t="str">
            <v>Placed</v>
          </cell>
          <cell r="N633">
            <v>43110</v>
          </cell>
          <cell r="CC633">
            <v>212400</v>
          </cell>
        </row>
        <row r="634">
          <cell r="B634" t="str">
            <v>Pearson, Mark</v>
          </cell>
          <cell r="C634">
            <v>7925945</v>
          </cell>
          <cell r="D634" t="str">
            <v>SDRC</v>
          </cell>
          <cell r="F634" t="str">
            <v>FDC</v>
          </cell>
          <cell r="H634" t="str">
            <v>CMS</v>
          </cell>
          <cell r="M634" t="str">
            <v>Deceased</v>
          </cell>
          <cell r="N634">
            <v>42942</v>
          </cell>
          <cell r="AA634">
            <v>4000</v>
          </cell>
        </row>
        <row r="635">
          <cell r="B635" t="str">
            <v>Pease, Jason</v>
          </cell>
          <cell r="C635">
            <v>8016226</v>
          </cell>
          <cell r="D635" t="str">
            <v>NBRC</v>
          </cell>
          <cell r="F635" t="str">
            <v>SDC</v>
          </cell>
          <cell r="H635" t="str">
            <v>SDC</v>
          </cell>
        </row>
        <row r="636">
          <cell r="B636" t="str">
            <v>Peek, Linda</v>
          </cell>
          <cell r="C636">
            <v>7895363</v>
          </cell>
          <cell r="D636" t="str">
            <v>FDLRC</v>
          </cell>
          <cell r="F636" t="str">
            <v>FDC</v>
          </cell>
          <cell r="H636" t="str">
            <v>CMS</v>
          </cell>
          <cell r="N636">
            <v>42558</v>
          </cell>
          <cell r="AA636">
            <v>4500</v>
          </cell>
        </row>
        <row r="637">
          <cell r="B637" t="str">
            <v>Peelman, Garrett</v>
          </cell>
          <cell r="C637">
            <v>6720743</v>
          </cell>
          <cell r="D637" t="str">
            <v>CVRC</v>
          </cell>
          <cell r="F637" t="str">
            <v>PDC</v>
          </cell>
          <cell r="H637" t="str">
            <v>CMS</v>
          </cell>
        </row>
        <row r="638">
          <cell r="B638" t="str">
            <v>Pellerino, David</v>
          </cell>
          <cell r="C638">
            <v>6710670</v>
          </cell>
          <cell r="D638" t="str">
            <v>CVRC</v>
          </cell>
          <cell r="F638" t="str">
            <v>PDC</v>
          </cell>
          <cell r="M638" t="str">
            <v>Placed</v>
          </cell>
          <cell r="N638">
            <v>43033</v>
          </cell>
        </row>
        <row r="639">
          <cell r="B639" t="str">
            <v>Penn, Martin</v>
          </cell>
          <cell r="C639">
            <v>5842893</v>
          </cell>
          <cell r="D639" t="str">
            <v>IRC</v>
          </cell>
          <cell r="F639" t="str">
            <v>CS</v>
          </cell>
          <cell r="AA639">
            <v>3000</v>
          </cell>
        </row>
        <row r="640">
          <cell r="B640" t="str">
            <v>Perez, Amanda</v>
          </cell>
          <cell r="C640">
            <v>6972632</v>
          </cell>
          <cell r="D640" t="str">
            <v>IRC</v>
          </cell>
          <cell r="F640" t="str">
            <v>IMD</v>
          </cell>
          <cell r="M640" t="str">
            <v>Placed</v>
          </cell>
          <cell r="N640">
            <v>43115</v>
          </cell>
        </row>
        <row r="641">
          <cell r="B641" t="str">
            <v>Perez, Robert</v>
          </cell>
          <cell r="C641">
            <v>8016084</v>
          </cell>
          <cell r="D641" t="str">
            <v>NBRC</v>
          </cell>
          <cell r="F641" t="str">
            <v>SDC</v>
          </cell>
          <cell r="H641" t="str">
            <v>SDC</v>
          </cell>
          <cell r="M641" t="str">
            <v>Placed</v>
          </cell>
          <cell r="N641">
            <v>43151</v>
          </cell>
          <cell r="CC641">
            <v>189000</v>
          </cell>
        </row>
        <row r="642">
          <cell r="B642" t="str">
            <v>Perez, Susan</v>
          </cell>
          <cell r="C642">
            <v>6146005</v>
          </cell>
          <cell r="D642" t="str">
            <v>NBRC</v>
          </cell>
          <cell r="F642" t="str">
            <v>SDC</v>
          </cell>
          <cell r="H642" t="str">
            <v>SDC</v>
          </cell>
          <cell r="CC642">
            <v>120800</v>
          </cell>
        </row>
        <row r="643">
          <cell r="B643" t="str">
            <v>Perl, Menachem</v>
          </cell>
          <cell r="C643">
            <v>6063832</v>
          </cell>
          <cell r="D643" t="str">
            <v>FDLRC</v>
          </cell>
          <cell r="F643" t="str">
            <v>IMD</v>
          </cell>
          <cell r="M643" t="str">
            <v>Placed</v>
          </cell>
          <cell r="N643">
            <v>43042</v>
          </cell>
          <cell r="AA643">
            <v>5216</v>
          </cell>
        </row>
        <row r="644">
          <cell r="B644" t="str">
            <v>Perry, Christopher</v>
          </cell>
          <cell r="C644">
            <v>7447907</v>
          </cell>
          <cell r="D644" t="str">
            <v>SCLARC</v>
          </cell>
          <cell r="F644" t="str">
            <v>PDC</v>
          </cell>
          <cell r="H644" t="str">
            <v>STP</v>
          </cell>
        </row>
        <row r="645">
          <cell r="B645" t="str">
            <v>Person 1</v>
          </cell>
          <cell r="C645">
            <v>1234567</v>
          </cell>
          <cell r="D645" t="str">
            <v>FNRC</v>
          </cell>
          <cell r="F645" t="str">
            <v>Community</v>
          </cell>
        </row>
        <row r="646">
          <cell r="B646" t="str">
            <v>Person 1</v>
          </cell>
          <cell r="C646">
            <v>1234567</v>
          </cell>
          <cell r="D646" t="str">
            <v>SGPRC</v>
          </cell>
          <cell r="F646" t="str">
            <v>Community</v>
          </cell>
        </row>
        <row r="647">
          <cell r="B647" t="str">
            <v>Person 2</v>
          </cell>
          <cell r="C647">
            <v>2345678</v>
          </cell>
          <cell r="D647" t="str">
            <v>FNRC</v>
          </cell>
          <cell r="F647" t="str">
            <v>Community</v>
          </cell>
        </row>
        <row r="648">
          <cell r="B648" t="str">
            <v>Person 2</v>
          </cell>
          <cell r="C648">
            <v>1234567</v>
          </cell>
          <cell r="D648" t="str">
            <v>SGPRC</v>
          </cell>
          <cell r="F648" t="str">
            <v>Community</v>
          </cell>
        </row>
        <row r="649">
          <cell r="B649" t="str">
            <v>Person 3</v>
          </cell>
          <cell r="C649">
            <v>3456789</v>
          </cell>
          <cell r="D649" t="str">
            <v>FNRC</v>
          </cell>
          <cell r="F649" t="str">
            <v>Community</v>
          </cell>
        </row>
        <row r="650">
          <cell r="B650" t="str">
            <v>Person 3</v>
          </cell>
          <cell r="C650">
            <v>1234567</v>
          </cell>
          <cell r="D650" t="str">
            <v>SGPRC</v>
          </cell>
          <cell r="F650" t="str">
            <v>Community</v>
          </cell>
        </row>
        <row r="651">
          <cell r="B651" t="str">
            <v>Person 4</v>
          </cell>
          <cell r="C651">
            <v>4567890</v>
          </cell>
          <cell r="D651" t="str">
            <v>FNRC</v>
          </cell>
          <cell r="F651" t="str">
            <v>Community</v>
          </cell>
        </row>
        <row r="652">
          <cell r="B652" t="str">
            <v>Person 5</v>
          </cell>
          <cell r="C652">
            <v>5678901</v>
          </cell>
          <cell r="D652" t="str">
            <v>FNRC</v>
          </cell>
          <cell r="F652" t="str">
            <v>Community</v>
          </cell>
        </row>
        <row r="653">
          <cell r="B653" t="str">
            <v>Peters, Merlin</v>
          </cell>
          <cell r="C653">
            <v>7098176</v>
          </cell>
          <cell r="D653" t="str">
            <v>RCRC</v>
          </cell>
          <cell r="F653" t="str">
            <v>PDC</v>
          </cell>
          <cell r="H653" t="str">
            <v>STP</v>
          </cell>
        </row>
        <row r="654">
          <cell r="B654" t="str">
            <v>Peterson, Barry</v>
          </cell>
          <cell r="C654">
            <v>6808912</v>
          </cell>
          <cell r="D654" t="str">
            <v>RCOC</v>
          </cell>
          <cell r="F654" t="str">
            <v>FDC</v>
          </cell>
          <cell r="H654" t="str">
            <v>CMS</v>
          </cell>
          <cell r="CC654">
            <v>170700</v>
          </cell>
        </row>
        <row r="655">
          <cell r="B655" t="str">
            <v>Peterson, Michael</v>
          </cell>
          <cell r="C655">
            <v>6565634</v>
          </cell>
          <cell r="D655" t="str">
            <v>GGRC</v>
          </cell>
          <cell r="F655" t="str">
            <v>SDC</v>
          </cell>
        </row>
        <row r="656">
          <cell r="B656" t="str">
            <v>Phillips, Raymond</v>
          </cell>
          <cell r="C656">
            <v>8016110</v>
          </cell>
          <cell r="D656" t="str">
            <v>RCEB</v>
          </cell>
          <cell r="F656" t="str">
            <v>SDC</v>
          </cell>
          <cell r="H656" t="str">
            <v>SDC</v>
          </cell>
          <cell r="M656" t="str">
            <v>Placed</v>
          </cell>
          <cell r="N656">
            <v>43262</v>
          </cell>
          <cell r="CC656">
            <v>119600</v>
          </cell>
        </row>
        <row r="657">
          <cell r="B657" t="str">
            <v>Pierce Jr, Glenwood</v>
          </cell>
          <cell r="C657">
            <v>6145833</v>
          </cell>
          <cell r="D657" t="str">
            <v>GGRC</v>
          </cell>
          <cell r="F657" t="str">
            <v>SDC</v>
          </cell>
          <cell r="H657" t="str">
            <v>SDC</v>
          </cell>
          <cell r="CC657">
            <v>428300</v>
          </cell>
        </row>
        <row r="658">
          <cell r="B658" t="str">
            <v>Poncetta, Russell</v>
          </cell>
          <cell r="C658">
            <v>6145965</v>
          </cell>
          <cell r="D658" t="str">
            <v>GGRC</v>
          </cell>
          <cell r="F658" t="str">
            <v>CS</v>
          </cell>
        </row>
        <row r="659">
          <cell r="B659" t="str">
            <v>Porter, David</v>
          </cell>
          <cell r="C659">
            <v>6406312</v>
          </cell>
          <cell r="D659" t="str">
            <v>ACRC</v>
          </cell>
          <cell r="F659" t="str">
            <v>PDC</v>
          </cell>
          <cell r="H659" t="str">
            <v>STP</v>
          </cell>
        </row>
        <row r="660">
          <cell r="B660" t="str">
            <v>Porter, Madeline</v>
          </cell>
          <cell r="C660">
            <v>5355409</v>
          </cell>
          <cell r="D660" t="str">
            <v>GGRC</v>
          </cell>
          <cell r="F660" t="str">
            <v>SDC</v>
          </cell>
          <cell r="H660" t="str">
            <v>SDC</v>
          </cell>
          <cell r="M660" t="str">
            <v>Placed</v>
          </cell>
          <cell r="N660">
            <v>43041</v>
          </cell>
        </row>
        <row r="661">
          <cell r="B661" t="str">
            <v>Portillo, Amelia</v>
          </cell>
          <cell r="C661">
            <v>6565576</v>
          </cell>
          <cell r="D661" t="str">
            <v>SARC</v>
          </cell>
          <cell r="F661" t="str">
            <v>SDC</v>
          </cell>
          <cell r="H661" t="str">
            <v>SDC</v>
          </cell>
          <cell r="M661" t="str">
            <v>Placed</v>
          </cell>
          <cell r="N661">
            <v>43051</v>
          </cell>
        </row>
        <row r="662">
          <cell r="B662" t="str">
            <v>Potter, Diane</v>
          </cell>
          <cell r="C662">
            <v>7931184</v>
          </cell>
          <cell r="D662" t="str">
            <v>RCOC</v>
          </cell>
          <cell r="F662" t="str">
            <v>FDC</v>
          </cell>
          <cell r="H662" t="str">
            <v>CMS</v>
          </cell>
          <cell r="CC662">
            <v>128000</v>
          </cell>
        </row>
        <row r="663">
          <cell r="B663" t="str">
            <v>Pouncy, Terri</v>
          </cell>
          <cell r="C663">
            <v>8016168</v>
          </cell>
          <cell r="D663" t="str">
            <v>RCEB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43024</v>
          </cell>
        </row>
        <row r="664">
          <cell r="B664" t="str">
            <v>Pounders, Jacoury</v>
          </cell>
          <cell r="C664">
            <v>619717</v>
          </cell>
          <cell r="D664" t="str">
            <v>GGRC</v>
          </cell>
          <cell r="F664" t="str">
            <v>IMD</v>
          </cell>
        </row>
        <row r="665">
          <cell r="B665" t="str">
            <v>Powell, Robert</v>
          </cell>
          <cell r="C665">
            <v>6803457</v>
          </cell>
          <cell r="D665" t="str">
            <v>RCOC</v>
          </cell>
          <cell r="F665" t="str">
            <v>FDC</v>
          </cell>
          <cell r="H665" t="str">
            <v>CMS</v>
          </cell>
          <cell r="M665" t="str">
            <v>Placed</v>
          </cell>
          <cell r="N665">
            <v>43172</v>
          </cell>
          <cell r="CC665">
            <v>36900</v>
          </cell>
        </row>
        <row r="666">
          <cell r="B666" t="str">
            <v>Powers, Lawrence</v>
          </cell>
          <cell r="C666">
            <v>8016171</v>
          </cell>
          <cell r="D666" t="str">
            <v>NBRC</v>
          </cell>
          <cell r="F666" t="str">
            <v>SDC</v>
          </cell>
          <cell r="H666" t="str">
            <v>SDC</v>
          </cell>
          <cell r="M666" t="str">
            <v>Deceased</v>
          </cell>
          <cell r="N666">
            <v>43054</v>
          </cell>
        </row>
        <row r="667">
          <cell r="B667" t="str">
            <v>Preston, Donna</v>
          </cell>
          <cell r="C667">
            <v>6801556</v>
          </cell>
          <cell r="D667" t="str">
            <v>RCOC</v>
          </cell>
          <cell r="F667" t="str">
            <v>FDC</v>
          </cell>
          <cell r="H667" t="str">
            <v>CMS</v>
          </cell>
        </row>
        <row r="668">
          <cell r="B668" t="str">
            <v>Preston, Matthew</v>
          </cell>
          <cell r="C668">
            <v>6804958</v>
          </cell>
          <cell r="D668" t="str">
            <v>RCOC</v>
          </cell>
          <cell r="F668" t="str">
            <v>FDC</v>
          </cell>
        </row>
        <row r="669">
          <cell r="B669" t="str">
            <v>Price, Joseph</v>
          </cell>
          <cell r="C669">
            <v>6145866</v>
          </cell>
          <cell r="D669" t="str">
            <v>NBRC</v>
          </cell>
          <cell r="F669" t="str">
            <v>SDC</v>
          </cell>
          <cell r="H669" t="str">
            <v>SDC</v>
          </cell>
          <cell r="CC669">
            <v>100700</v>
          </cell>
        </row>
        <row r="670">
          <cell r="B670" t="str">
            <v>Price, Tyquan</v>
          </cell>
          <cell r="C670">
            <v>7431777</v>
          </cell>
          <cell r="D670" t="str">
            <v>SCLARC</v>
          </cell>
          <cell r="F670" t="str">
            <v>PDC</v>
          </cell>
          <cell r="H670" t="str">
            <v>STP</v>
          </cell>
          <cell r="M670" t="str">
            <v>Jail</v>
          </cell>
          <cell r="AA670">
            <v>5000</v>
          </cell>
        </row>
        <row r="671">
          <cell r="B671" t="str">
            <v>Pringle, John</v>
          </cell>
          <cell r="C671">
            <v>7177169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43270</v>
          </cell>
          <cell r="CC671">
            <v>236200</v>
          </cell>
        </row>
        <row r="672">
          <cell r="B672" t="str">
            <v>Prutch, Cody</v>
          </cell>
          <cell r="C672">
            <v>4815668</v>
          </cell>
          <cell r="D672" t="str">
            <v>IRC</v>
          </cell>
          <cell r="F672" t="str">
            <v>CS</v>
          </cell>
          <cell r="AA672">
            <v>3000</v>
          </cell>
          <cell r="CC672">
            <v>8400</v>
          </cell>
        </row>
        <row r="673">
          <cell r="B673" t="str">
            <v>Pulido, Manuel</v>
          </cell>
          <cell r="C673">
            <v>6709974</v>
          </cell>
          <cell r="D673" t="str">
            <v>CVRC</v>
          </cell>
          <cell r="F673" t="str">
            <v>PDC</v>
          </cell>
          <cell r="H673" t="str">
            <v>CMS</v>
          </cell>
          <cell r="M673" t="str">
            <v>Placed</v>
          </cell>
          <cell r="N673">
            <v>42929</v>
          </cell>
          <cell r="AA673">
            <v>1500</v>
          </cell>
        </row>
        <row r="674">
          <cell r="B674" t="str">
            <v>Pulver, Audra</v>
          </cell>
          <cell r="C674">
            <v>6807418</v>
          </cell>
          <cell r="D674" t="str">
            <v>NBRC</v>
          </cell>
          <cell r="F674" t="str">
            <v>SDC</v>
          </cell>
          <cell r="H674" t="str">
            <v>SDC</v>
          </cell>
          <cell r="M674" t="str">
            <v>Placed</v>
          </cell>
          <cell r="N674">
            <v>43262</v>
          </cell>
          <cell r="CC674">
            <v>80600</v>
          </cell>
        </row>
        <row r="675">
          <cell r="B675" t="str">
            <v>Pyeatt, Kevin</v>
          </cell>
          <cell r="C675">
            <v>6145825</v>
          </cell>
          <cell r="D675" t="str">
            <v>GGRC</v>
          </cell>
          <cell r="F675" t="str">
            <v>SDC</v>
          </cell>
          <cell r="H675" t="str">
            <v>SDC</v>
          </cell>
          <cell r="M675" t="str">
            <v>Placed</v>
          </cell>
          <cell r="N675">
            <v>43209</v>
          </cell>
          <cell r="CC675">
            <v>-1000</v>
          </cell>
        </row>
        <row r="676">
          <cell r="B676" t="str">
            <v>Quintana (Hibbard), Noelle</v>
          </cell>
          <cell r="C676">
            <v>5823638</v>
          </cell>
          <cell r="D676" t="str">
            <v>HRC</v>
          </cell>
          <cell r="F676" t="str">
            <v>PDC</v>
          </cell>
          <cell r="H676" t="str">
            <v>STP</v>
          </cell>
          <cell r="M676" t="str">
            <v>Placed</v>
          </cell>
          <cell r="N676">
            <v>42905</v>
          </cell>
        </row>
        <row r="677">
          <cell r="B677" t="str">
            <v>Quinzon, Michael</v>
          </cell>
          <cell r="C677">
            <v>8017013</v>
          </cell>
          <cell r="D677" t="str">
            <v>RCEB</v>
          </cell>
          <cell r="F677" t="str">
            <v>SDC</v>
          </cell>
          <cell r="H677" t="str">
            <v>SDC</v>
          </cell>
          <cell r="M677" t="str">
            <v>Placed</v>
          </cell>
          <cell r="N677">
            <v>43271</v>
          </cell>
          <cell r="CC677">
            <v>188100</v>
          </cell>
        </row>
        <row r="678">
          <cell r="B678" t="str">
            <v>Ramirez, Nancy</v>
          </cell>
          <cell r="C678">
            <v>7292673</v>
          </cell>
          <cell r="D678" t="str">
            <v>KRC</v>
          </cell>
          <cell r="F678" t="str">
            <v>IMD</v>
          </cell>
          <cell r="AA678">
            <v>3200</v>
          </cell>
        </row>
        <row r="679">
          <cell r="B679" t="str">
            <v>Ramos, Ronald</v>
          </cell>
          <cell r="C679">
            <v>8018026</v>
          </cell>
          <cell r="D679" t="str">
            <v>RCEB</v>
          </cell>
          <cell r="F679" t="str">
            <v>SDC</v>
          </cell>
          <cell r="H679" t="str">
            <v>SDC</v>
          </cell>
          <cell r="M679" t="str">
            <v>Placed</v>
          </cell>
          <cell r="N679">
            <v>43280</v>
          </cell>
          <cell r="CC679">
            <v>161600</v>
          </cell>
        </row>
        <row r="680">
          <cell r="B680" t="str">
            <v>Randle, Jason</v>
          </cell>
          <cell r="C680">
            <v>7194131</v>
          </cell>
          <cell r="D680" t="str">
            <v>NBRC</v>
          </cell>
          <cell r="F680" t="str">
            <v>PDC</v>
          </cell>
          <cell r="H680" t="str">
            <v>STP</v>
          </cell>
        </row>
        <row r="681">
          <cell r="B681" t="str">
            <v>Randle, Sean</v>
          </cell>
          <cell r="C681">
            <v>7194132</v>
          </cell>
          <cell r="D681" t="str">
            <v>NBRC</v>
          </cell>
          <cell r="F681" t="str">
            <v>PDC</v>
          </cell>
          <cell r="H681" t="str">
            <v>STP</v>
          </cell>
        </row>
        <row r="682">
          <cell r="B682" t="str">
            <v>Reed, Dayvon</v>
          </cell>
          <cell r="C682">
            <v>7900261</v>
          </cell>
          <cell r="D682" t="str">
            <v>SGPRC</v>
          </cell>
          <cell r="F682" t="str">
            <v>IMD</v>
          </cell>
          <cell r="M682" t="str">
            <v>Placed</v>
          </cell>
          <cell r="N682">
            <v>43206</v>
          </cell>
        </row>
        <row r="683">
          <cell r="B683" t="str">
            <v>Reese, John</v>
          </cell>
          <cell r="C683">
            <v>7201180</v>
          </cell>
          <cell r="D683" t="str">
            <v>CVRC</v>
          </cell>
          <cell r="F683" t="str">
            <v>PDC</v>
          </cell>
          <cell r="H683" t="str">
            <v>STP</v>
          </cell>
        </row>
        <row r="684">
          <cell r="B684" t="str">
            <v>Reichmuth, Shae</v>
          </cell>
          <cell r="C684">
            <v>8027096</v>
          </cell>
          <cell r="D684" t="str">
            <v>RCEB</v>
          </cell>
          <cell r="F684" t="str">
            <v>OOS</v>
          </cell>
          <cell r="M684" t="str">
            <v>Placed</v>
          </cell>
          <cell r="N684">
            <v>43216</v>
          </cell>
        </row>
        <row r="685">
          <cell r="B685" t="str">
            <v>Reid, Dwight</v>
          </cell>
          <cell r="C685">
            <v>6146401</v>
          </cell>
          <cell r="D685" t="str">
            <v>GGRC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43255</v>
          </cell>
        </row>
        <row r="686">
          <cell r="B686" t="str">
            <v>Reuillard, Richard</v>
          </cell>
          <cell r="C686">
            <v>5704366</v>
          </cell>
          <cell r="D686" t="str">
            <v>RCOC</v>
          </cell>
          <cell r="F686" t="str">
            <v>FDC</v>
          </cell>
        </row>
        <row r="687">
          <cell r="B687" t="str">
            <v>Reyes, Lorenzo</v>
          </cell>
          <cell r="C687">
            <v>6168435</v>
          </cell>
          <cell r="D687" t="str">
            <v>GGRC</v>
          </cell>
          <cell r="F687" t="str">
            <v>PDC</v>
          </cell>
          <cell r="H687" t="str">
            <v>STP</v>
          </cell>
        </row>
        <row r="688">
          <cell r="B688" t="str">
            <v>Rhodes, Wayne</v>
          </cell>
          <cell r="C688">
            <v>6995581</v>
          </cell>
          <cell r="D688" t="str">
            <v>SCLARC</v>
          </cell>
          <cell r="F688" t="str">
            <v>PDC</v>
          </cell>
          <cell r="H688" t="str">
            <v>STP</v>
          </cell>
          <cell r="M688" t="str">
            <v>Jail</v>
          </cell>
          <cell r="AA688">
            <v>5000</v>
          </cell>
        </row>
        <row r="689">
          <cell r="B689" t="str">
            <v>Ridout, Philip</v>
          </cell>
          <cell r="C689">
            <v>6806993</v>
          </cell>
          <cell r="D689" t="str">
            <v>RCOC</v>
          </cell>
          <cell r="F689" t="str">
            <v>FDC</v>
          </cell>
          <cell r="H689" t="str">
            <v>CMS</v>
          </cell>
        </row>
        <row r="690">
          <cell r="B690" t="str">
            <v>Riem, Kathryn</v>
          </cell>
          <cell r="C690">
            <v>6801962</v>
          </cell>
          <cell r="D690" t="str">
            <v>RCOC</v>
          </cell>
          <cell r="F690" t="str">
            <v>FDC</v>
          </cell>
          <cell r="H690" t="str">
            <v>CMS</v>
          </cell>
        </row>
        <row r="691">
          <cell r="B691" t="str">
            <v>Roades, Daryl</v>
          </cell>
          <cell r="C691">
            <v>6268337</v>
          </cell>
          <cell r="D691" t="str">
            <v>SDRC</v>
          </cell>
          <cell r="F691" t="str">
            <v>FDC</v>
          </cell>
          <cell r="M691" t="str">
            <v>Placed</v>
          </cell>
          <cell r="N691">
            <v>43307</v>
          </cell>
          <cell r="AA691">
            <v>4000</v>
          </cell>
        </row>
        <row r="692">
          <cell r="B692" t="str">
            <v>Robertson, Randolph</v>
          </cell>
          <cell r="C692">
            <v>7404178</v>
          </cell>
          <cell r="D692" t="str">
            <v>SCLARC</v>
          </cell>
          <cell r="F692" t="str">
            <v>PDC</v>
          </cell>
          <cell r="H692" t="str">
            <v>CMS</v>
          </cell>
          <cell r="AA692">
            <v>5000</v>
          </cell>
        </row>
        <row r="693">
          <cell r="B693" t="str">
            <v>Robinson, George</v>
          </cell>
          <cell r="C693">
            <v>8018149</v>
          </cell>
          <cell r="D693" t="str">
            <v>RCEB</v>
          </cell>
          <cell r="F693" t="str">
            <v>SDC</v>
          </cell>
          <cell r="H693" t="str">
            <v>SDC</v>
          </cell>
        </row>
        <row r="694">
          <cell r="B694" t="str">
            <v>Rocha, Miguel</v>
          </cell>
          <cell r="C694">
            <v>6096515</v>
          </cell>
          <cell r="D694" t="str">
            <v>FDLRC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43192</v>
          </cell>
          <cell r="AA694">
            <v>4500</v>
          </cell>
        </row>
        <row r="695">
          <cell r="B695" t="str">
            <v>Rodriguez, Rogelio</v>
          </cell>
          <cell r="C695">
            <v>6636814</v>
          </cell>
          <cell r="D695" t="str">
            <v>TCRC</v>
          </cell>
          <cell r="F695" t="str">
            <v>PDC</v>
          </cell>
          <cell r="H695" t="str">
            <v>STP</v>
          </cell>
          <cell r="M695" t="str">
            <v>Placed</v>
          </cell>
          <cell r="N695">
            <v>43160</v>
          </cell>
        </row>
        <row r="696">
          <cell r="B696" t="str">
            <v>Rodriguez, William</v>
          </cell>
          <cell r="C696">
            <v>5316054</v>
          </cell>
          <cell r="D696" t="str">
            <v>ACRC</v>
          </cell>
          <cell r="F696" t="str">
            <v>PDC</v>
          </cell>
          <cell r="H696" t="str">
            <v>STP</v>
          </cell>
        </row>
        <row r="697">
          <cell r="B697" t="str">
            <v>Rodriguez-Garcia, Luis</v>
          </cell>
          <cell r="C697">
            <v>8014688</v>
          </cell>
          <cell r="D697" t="str">
            <v>RCEB</v>
          </cell>
          <cell r="F697" t="str">
            <v>PDC</v>
          </cell>
          <cell r="H697" t="str">
            <v>STP</v>
          </cell>
        </row>
        <row r="698">
          <cell r="B698" t="str">
            <v>Rodriquez, Rodney</v>
          </cell>
          <cell r="C698">
            <v>6403048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43139</v>
          </cell>
          <cell r="CC698">
            <v>212600</v>
          </cell>
        </row>
        <row r="699">
          <cell r="B699" t="str">
            <v>Rogers, Cynthia</v>
          </cell>
          <cell r="C699">
            <v>6605604</v>
          </cell>
          <cell r="D699" t="str">
            <v>TCRC</v>
          </cell>
          <cell r="F699" t="str">
            <v>PDC</v>
          </cell>
          <cell r="M699" t="str">
            <v>Placed</v>
          </cell>
          <cell r="N699">
            <v>43052</v>
          </cell>
          <cell r="AA699">
            <v>3000</v>
          </cell>
        </row>
        <row r="700">
          <cell r="B700" t="str">
            <v>Rogers, Tammie</v>
          </cell>
          <cell r="C700">
            <v>7180225</v>
          </cell>
          <cell r="D700" t="str">
            <v>NBRC</v>
          </cell>
          <cell r="F700" t="str">
            <v>SDC</v>
          </cell>
          <cell r="H700" t="str">
            <v>SDC</v>
          </cell>
          <cell r="CC700">
            <v>219600</v>
          </cell>
        </row>
        <row r="701">
          <cell r="B701" t="str">
            <v>Rollins, Blaine</v>
          </cell>
          <cell r="C701">
            <v>8018187</v>
          </cell>
          <cell r="D701" t="str">
            <v>RCEB</v>
          </cell>
          <cell r="F701" t="str">
            <v>SDC</v>
          </cell>
          <cell r="H701" t="str">
            <v>SDC</v>
          </cell>
          <cell r="M701" t="str">
            <v>Placed</v>
          </cell>
          <cell r="N701">
            <v>43195</v>
          </cell>
          <cell r="CC701">
            <v>214700</v>
          </cell>
        </row>
        <row r="702">
          <cell r="B702" t="str">
            <v>Roman, John</v>
          </cell>
          <cell r="C702">
            <v>6130652</v>
          </cell>
          <cell r="D702" t="str">
            <v>ACRC</v>
          </cell>
          <cell r="F702" t="str">
            <v>SDC</v>
          </cell>
          <cell r="H702" t="str">
            <v>SDC</v>
          </cell>
          <cell r="M702" t="str">
            <v>Placed</v>
          </cell>
          <cell r="N702">
            <v>43216</v>
          </cell>
          <cell r="CC702">
            <v>340900</v>
          </cell>
        </row>
        <row r="703">
          <cell r="B703" t="str">
            <v>Romero, Margaret</v>
          </cell>
          <cell r="C703">
            <v>6130702</v>
          </cell>
          <cell r="D703" t="str">
            <v>GGRC</v>
          </cell>
          <cell r="F703" t="str">
            <v>FDC</v>
          </cell>
          <cell r="H703" t="str">
            <v>CMS</v>
          </cell>
        </row>
        <row r="704">
          <cell r="B704" t="str">
            <v>Ropp, Jeanette</v>
          </cell>
          <cell r="C704">
            <v>6146484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43118</v>
          </cell>
          <cell r="CC704">
            <v>-6100</v>
          </cell>
        </row>
        <row r="705">
          <cell r="B705" t="str">
            <v>Rose, Jeremy</v>
          </cell>
          <cell r="C705">
            <v>6741985</v>
          </cell>
          <cell r="D705" t="str">
            <v>CVRC</v>
          </cell>
          <cell r="F705" t="str">
            <v>PDC</v>
          </cell>
          <cell r="M705" t="str">
            <v>Placed</v>
          </cell>
          <cell r="N705">
            <v>42968</v>
          </cell>
        </row>
        <row r="706">
          <cell r="B706" t="str">
            <v>Rosen, Laura</v>
          </cell>
          <cell r="C706">
            <v>6146500</v>
          </cell>
          <cell r="D706" t="str">
            <v>GGRC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43139</v>
          </cell>
        </row>
        <row r="707">
          <cell r="B707" t="str">
            <v>Ross, Diane</v>
          </cell>
          <cell r="C707">
            <v>6041289</v>
          </cell>
          <cell r="D707" t="str">
            <v>ACRC</v>
          </cell>
          <cell r="F707" t="str">
            <v>SDC</v>
          </cell>
          <cell r="H707" t="str">
            <v>SDC</v>
          </cell>
          <cell r="M707" t="str">
            <v>Placed</v>
          </cell>
          <cell r="N707">
            <v>42964</v>
          </cell>
        </row>
        <row r="708">
          <cell r="B708" t="str">
            <v>Ross, Gary</v>
          </cell>
          <cell r="C708">
            <v>7097760</v>
          </cell>
          <cell r="D708" t="str">
            <v>RCRC</v>
          </cell>
          <cell r="F708" t="str">
            <v>PDC</v>
          </cell>
          <cell r="H708" t="str">
            <v>STP</v>
          </cell>
          <cell r="M708" t="str">
            <v>Jail</v>
          </cell>
          <cell r="N708">
            <v>42649</v>
          </cell>
        </row>
        <row r="709">
          <cell r="B709" t="str">
            <v>Ross, Jasper</v>
          </cell>
          <cell r="C709">
            <v>7883961</v>
          </cell>
          <cell r="D709" t="str">
            <v>NLACRC</v>
          </cell>
          <cell r="F709" t="str">
            <v>PDC</v>
          </cell>
          <cell r="H709" t="str">
            <v>STP</v>
          </cell>
          <cell r="M709" t="str">
            <v>Jail</v>
          </cell>
          <cell r="N709">
            <v>42738</v>
          </cell>
        </row>
        <row r="710">
          <cell r="B710" t="str">
            <v>Rosser, Donald</v>
          </cell>
          <cell r="C710">
            <v>5789953</v>
          </cell>
          <cell r="D710" t="str">
            <v>SCLARC</v>
          </cell>
          <cell r="F710" t="str">
            <v>CS</v>
          </cell>
          <cell r="M710" t="str">
            <v>Placed</v>
          </cell>
          <cell r="N710">
            <v>43019</v>
          </cell>
          <cell r="AA710">
            <v>5000</v>
          </cell>
        </row>
        <row r="711">
          <cell r="B711" t="str">
            <v>Roulet, Larry</v>
          </cell>
          <cell r="C711">
            <v>7925870</v>
          </cell>
          <cell r="D711" t="str">
            <v>SGPRC</v>
          </cell>
          <cell r="F711" t="str">
            <v>FDC</v>
          </cell>
          <cell r="H711" t="str">
            <v>CMS</v>
          </cell>
          <cell r="AA711">
            <v>5543</v>
          </cell>
          <cell r="CC711">
            <v>245700</v>
          </cell>
        </row>
        <row r="712">
          <cell r="B712" t="str">
            <v>Rounsaville, Gina</v>
          </cell>
          <cell r="C712">
            <v>8018372</v>
          </cell>
          <cell r="D712" t="str">
            <v>RCEB</v>
          </cell>
          <cell r="F712" t="str">
            <v>PDC</v>
          </cell>
          <cell r="H712" t="str">
            <v>CMS</v>
          </cell>
        </row>
        <row r="713">
          <cell r="B713" t="str">
            <v>Royster, Deandre</v>
          </cell>
          <cell r="C713">
            <v>8088704</v>
          </cell>
          <cell r="D713" t="str">
            <v>RCEB</v>
          </cell>
          <cell r="F713" t="str">
            <v>PDC</v>
          </cell>
          <cell r="H713" t="str">
            <v>STP</v>
          </cell>
        </row>
        <row r="714">
          <cell r="B714" t="str">
            <v>Rued, Michael</v>
          </cell>
          <cell r="C714">
            <v>7178125</v>
          </cell>
          <cell r="D714" t="str">
            <v>NBRC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43292</v>
          </cell>
          <cell r="CC714">
            <v>109800</v>
          </cell>
        </row>
        <row r="715">
          <cell r="B715" t="str">
            <v>Ruiz, Christina</v>
          </cell>
          <cell r="C715">
            <v>7900294</v>
          </cell>
          <cell r="D715" t="str">
            <v>SGPRC</v>
          </cell>
          <cell r="F715" t="str">
            <v>FDC</v>
          </cell>
          <cell r="H715" t="str">
            <v>CMS</v>
          </cell>
          <cell r="M715" t="str">
            <v>Placed</v>
          </cell>
          <cell r="N715">
            <v>43061</v>
          </cell>
          <cell r="AA715">
            <v>4891</v>
          </cell>
          <cell r="CC715">
            <v>336900</v>
          </cell>
        </row>
        <row r="716">
          <cell r="B716" t="str">
            <v>Rushton, Brandon</v>
          </cell>
          <cell r="C716">
            <v>6283075</v>
          </cell>
          <cell r="D716" t="str">
            <v>SDRC</v>
          </cell>
          <cell r="F716" t="str">
            <v>FDC</v>
          </cell>
          <cell r="H716" t="str">
            <v>CMS</v>
          </cell>
          <cell r="AA716">
            <v>4000</v>
          </cell>
          <cell r="CC716">
            <v>60400</v>
          </cell>
        </row>
        <row r="717">
          <cell r="B717" t="str">
            <v>Russell, Christopher</v>
          </cell>
          <cell r="C717">
            <v>6060557</v>
          </cell>
          <cell r="D717" t="str">
            <v>FDLRC</v>
          </cell>
          <cell r="F717" t="str">
            <v>PDC</v>
          </cell>
          <cell r="H717" t="str">
            <v>STP</v>
          </cell>
        </row>
        <row r="718">
          <cell r="B718" t="str">
            <v>Russell, Jack</v>
          </cell>
          <cell r="C718">
            <v>6703815</v>
          </cell>
          <cell r="D718" t="str">
            <v>CVRC</v>
          </cell>
          <cell r="F718" t="str">
            <v>PDC</v>
          </cell>
          <cell r="H718" t="str">
            <v>CMS</v>
          </cell>
        </row>
        <row r="719">
          <cell r="B719" t="str">
            <v>Salcedo, Jesus Erin</v>
          </cell>
          <cell r="C719">
            <v>6410059</v>
          </cell>
          <cell r="D719" t="str">
            <v>IRC</v>
          </cell>
          <cell r="F719" t="str">
            <v>PDC</v>
          </cell>
          <cell r="H719" t="str">
            <v>STP</v>
          </cell>
          <cell r="M719" t="str">
            <v>Placed</v>
          </cell>
          <cell r="N719">
            <v>43158</v>
          </cell>
          <cell r="CC719">
            <v>75800</v>
          </cell>
        </row>
        <row r="720">
          <cell r="B720" t="str">
            <v>Saleh, Myrna</v>
          </cell>
          <cell r="C720">
            <v>6566699</v>
          </cell>
          <cell r="D720" t="str">
            <v>ACRC</v>
          </cell>
          <cell r="F720" t="str">
            <v>PDC</v>
          </cell>
        </row>
        <row r="721">
          <cell r="B721" t="str">
            <v>Salisbury, Kirk</v>
          </cell>
          <cell r="C721">
            <v>8019012</v>
          </cell>
          <cell r="D721" t="str">
            <v>RCEB</v>
          </cell>
          <cell r="F721" t="str">
            <v>SDC</v>
          </cell>
          <cell r="H721" t="str">
            <v>SDC</v>
          </cell>
          <cell r="M721" t="str">
            <v>Placed</v>
          </cell>
          <cell r="N721">
            <v>43208</v>
          </cell>
          <cell r="CC721">
            <v>108400</v>
          </cell>
        </row>
        <row r="722">
          <cell r="B722" t="str">
            <v>Saltzman, Jonathan</v>
          </cell>
          <cell r="C722">
            <v>6147060</v>
          </cell>
          <cell r="D722" t="str">
            <v>NBRC</v>
          </cell>
          <cell r="F722" t="str">
            <v>Community</v>
          </cell>
        </row>
        <row r="723">
          <cell r="B723" t="str">
            <v>Samuelian, Richard</v>
          </cell>
          <cell r="C723">
            <v>6714464</v>
          </cell>
          <cell r="D723" t="str">
            <v>CVRC</v>
          </cell>
          <cell r="F723" t="str">
            <v>PDC</v>
          </cell>
          <cell r="M723" t="str">
            <v>Placed</v>
          </cell>
          <cell r="N723">
            <v>43098</v>
          </cell>
        </row>
        <row r="724">
          <cell r="B724" t="str">
            <v>Samuelson, Richard</v>
          </cell>
          <cell r="C724">
            <v>6706685</v>
          </cell>
          <cell r="D724" t="str">
            <v>ACRC</v>
          </cell>
          <cell r="F724" t="str">
            <v>PDC</v>
          </cell>
        </row>
        <row r="725">
          <cell r="B725" t="str">
            <v>Sanchez, Jaime</v>
          </cell>
          <cell r="C725">
            <v>6703225</v>
          </cell>
          <cell r="D725" t="str">
            <v>CVRC</v>
          </cell>
          <cell r="F725" t="str">
            <v>PDC</v>
          </cell>
          <cell r="H725" t="str">
            <v>CMS</v>
          </cell>
          <cell r="M725" t="str">
            <v>Placed</v>
          </cell>
          <cell r="N725">
            <v>43209</v>
          </cell>
        </row>
        <row r="726">
          <cell r="B726" t="str">
            <v>Sanders, Adrian</v>
          </cell>
          <cell r="C726">
            <v>6199009</v>
          </cell>
          <cell r="D726" t="str">
            <v>GGRC</v>
          </cell>
          <cell r="F726" t="str">
            <v>IMD</v>
          </cell>
        </row>
        <row r="727">
          <cell r="B727" t="str">
            <v>Sandfer, Tommy</v>
          </cell>
          <cell r="C727">
            <v>7548407</v>
          </cell>
          <cell r="D727" t="str">
            <v>VMRC</v>
          </cell>
          <cell r="F727" t="str">
            <v>PDC</v>
          </cell>
          <cell r="H727" t="str">
            <v>STP</v>
          </cell>
        </row>
        <row r="728">
          <cell r="B728" t="str">
            <v>Sandoval, Emanuel</v>
          </cell>
          <cell r="C728">
            <v>6289022</v>
          </cell>
          <cell r="D728" t="str">
            <v>SDRC</v>
          </cell>
          <cell r="F728" t="str">
            <v>PDC</v>
          </cell>
          <cell r="H728" t="str">
            <v>STP</v>
          </cell>
        </row>
        <row r="729">
          <cell r="B729" t="str">
            <v>Sanford, Gwendolyn</v>
          </cell>
          <cell r="C729">
            <v>8019033</v>
          </cell>
          <cell r="D729" t="str">
            <v>RCEB</v>
          </cell>
          <cell r="F729" t="str">
            <v>SDC</v>
          </cell>
          <cell r="H729" t="str">
            <v>SDC</v>
          </cell>
          <cell r="M729" t="str">
            <v>Placed</v>
          </cell>
          <cell r="N729">
            <v>43230</v>
          </cell>
        </row>
        <row r="730">
          <cell r="B730" t="str">
            <v>Saupe, John</v>
          </cell>
          <cell r="C730">
            <v>8019058</v>
          </cell>
          <cell r="D730" t="str">
            <v>RCEB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43130</v>
          </cell>
          <cell r="CC730">
            <v>241300</v>
          </cell>
        </row>
        <row r="731">
          <cell r="B731" t="str">
            <v>Sawyer, Robert</v>
          </cell>
          <cell r="C731">
            <v>6804467</v>
          </cell>
          <cell r="D731" t="str">
            <v>KRC</v>
          </cell>
          <cell r="F731" t="str">
            <v>PDC</v>
          </cell>
          <cell r="AA731">
            <v>3200</v>
          </cell>
        </row>
        <row r="732">
          <cell r="B732" t="str">
            <v>Schlafer, Timothy</v>
          </cell>
          <cell r="C732">
            <v>6196156</v>
          </cell>
          <cell r="D732" t="str">
            <v>NBRC</v>
          </cell>
          <cell r="F732" t="str">
            <v>OOS</v>
          </cell>
        </row>
        <row r="733">
          <cell r="B733" t="str">
            <v>Schmitt, Keith</v>
          </cell>
          <cell r="C733">
            <v>7182201</v>
          </cell>
          <cell r="D733" t="str">
            <v>ACRC</v>
          </cell>
          <cell r="F733" t="str">
            <v>SDC</v>
          </cell>
          <cell r="H733" t="str">
            <v>SDC</v>
          </cell>
          <cell r="M733" t="str">
            <v>Placed</v>
          </cell>
          <cell r="N733">
            <v>43089</v>
          </cell>
          <cell r="CC733">
            <v>161100</v>
          </cell>
        </row>
        <row r="734">
          <cell r="B734" t="str">
            <v>Schoener, Scott</v>
          </cell>
          <cell r="C734">
            <v>6402430</v>
          </cell>
          <cell r="D734" t="str">
            <v>ACRC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43058</v>
          </cell>
        </row>
        <row r="735">
          <cell r="B735" t="str">
            <v>Schorre, Nedra</v>
          </cell>
          <cell r="C735">
            <v>8019082</v>
          </cell>
          <cell r="D735" t="str">
            <v>RCEB</v>
          </cell>
          <cell r="F735" t="str">
            <v>SDC</v>
          </cell>
          <cell r="H735" t="str">
            <v>SDC</v>
          </cell>
          <cell r="M735" t="str">
            <v>Placed</v>
          </cell>
          <cell r="N735">
            <v>43278</v>
          </cell>
        </row>
        <row r="736">
          <cell r="B736" t="str">
            <v>Schreiner, Jeanine</v>
          </cell>
          <cell r="C736">
            <v>6401618</v>
          </cell>
          <cell r="D736" t="str">
            <v>ACRC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43057</v>
          </cell>
        </row>
        <row r="737">
          <cell r="B737" t="str">
            <v>Schroeder, Sharon</v>
          </cell>
          <cell r="C737">
            <v>6146815</v>
          </cell>
          <cell r="D737" t="str">
            <v>GGRC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43183</v>
          </cell>
        </row>
        <row r="738">
          <cell r="B738" t="str">
            <v>Schuleter, Derrick</v>
          </cell>
          <cell r="C738">
            <v>7099065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</row>
        <row r="739">
          <cell r="B739" t="str">
            <v>Schultz, Gregory</v>
          </cell>
          <cell r="C739">
            <v>6804894</v>
          </cell>
          <cell r="D739" t="str">
            <v>RCOC</v>
          </cell>
          <cell r="F739" t="str">
            <v>FDC</v>
          </cell>
          <cell r="H739" t="str">
            <v>CMS</v>
          </cell>
          <cell r="CC739">
            <v>24200</v>
          </cell>
        </row>
        <row r="740">
          <cell r="B740" t="str">
            <v>Schwab, William</v>
          </cell>
          <cell r="C740">
            <v>6804328</v>
          </cell>
          <cell r="D740" t="str">
            <v>RCOC</v>
          </cell>
          <cell r="F740" t="str">
            <v>FDC</v>
          </cell>
        </row>
        <row r="741">
          <cell r="B741" t="str">
            <v>Schwartz, Neal</v>
          </cell>
          <cell r="C741">
            <v>8019092</v>
          </cell>
          <cell r="D741" t="str">
            <v>RCEB</v>
          </cell>
          <cell r="F741" t="str">
            <v>SDC</v>
          </cell>
          <cell r="H741" t="str">
            <v>SDC</v>
          </cell>
          <cell r="M741" t="str">
            <v>Placed</v>
          </cell>
          <cell r="N741">
            <v>43308</v>
          </cell>
        </row>
        <row r="742">
          <cell r="B742" t="str">
            <v>Schweigert, Douglas</v>
          </cell>
          <cell r="C742">
            <v>8019094</v>
          </cell>
          <cell r="D742" t="str">
            <v>RCEB</v>
          </cell>
          <cell r="F742" t="str">
            <v>SDC</v>
          </cell>
          <cell r="H742" t="str">
            <v>SDC</v>
          </cell>
          <cell r="M742" t="str">
            <v>Deceased</v>
          </cell>
          <cell r="N742">
            <v>43088</v>
          </cell>
          <cell r="CC742">
            <v>161600</v>
          </cell>
        </row>
        <row r="743">
          <cell r="B743" t="str">
            <v>Schwolow, Karen</v>
          </cell>
          <cell r="C743">
            <v>6214309</v>
          </cell>
          <cell r="D743" t="str">
            <v>SDRC</v>
          </cell>
          <cell r="F743" t="str">
            <v>FDC</v>
          </cell>
          <cell r="M743" t="str">
            <v>Placed</v>
          </cell>
          <cell r="N743">
            <v>43238</v>
          </cell>
          <cell r="AA743">
            <v>4000</v>
          </cell>
          <cell r="CC743">
            <v>88800</v>
          </cell>
        </row>
        <row r="744">
          <cell r="B744" t="str">
            <v>Scott, Darrion</v>
          </cell>
          <cell r="C744">
            <v>7442567</v>
          </cell>
          <cell r="D744" t="str">
            <v>SCLARC</v>
          </cell>
          <cell r="F744" t="str">
            <v>PDC</v>
          </cell>
          <cell r="H744" t="str">
            <v>STP</v>
          </cell>
          <cell r="M744" t="str">
            <v>Placed</v>
          </cell>
          <cell r="N744">
            <v>42787</v>
          </cell>
        </row>
        <row r="745">
          <cell r="B745" t="str">
            <v>Scourkes, Gus</v>
          </cell>
          <cell r="C745">
            <v>6405734</v>
          </cell>
          <cell r="D745" t="str">
            <v>ACRC</v>
          </cell>
          <cell r="F745" t="str">
            <v>SDC</v>
          </cell>
          <cell r="H745" t="str">
            <v>SDC</v>
          </cell>
          <cell r="M745" t="str">
            <v>Placed</v>
          </cell>
          <cell r="N745">
            <v>43054</v>
          </cell>
        </row>
        <row r="746">
          <cell r="B746" t="str">
            <v>Selman, Theodore</v>
          </cell>
          <cell r="C746">
            <v>6284526</v>
          </cell>
          <cell r="D746" t="str">
            <v>SDRC</v>
          </cell>
          <cell r="F746" t="str">
            <v>PDC</v>
          </cell>
          <cell r="H746" t="str">
            <v>CMS</v>
          </cell>
          <cell r="AA746">
            <v>4000</v>
          </cell>
        </row>
        <row r="747">
          <cell r="B747" t="str">
            <v>Selzer, Sharon</v>
          </cell>
          <cell r="C747">
            <v>8019109</v>
          </cell>
          <cell r="D747" t="str">
            <v>RCEB</v>
          </cell>
          <cell r="F747" t="str">
            <v>SDC</v>
          </cell>
          <cell r="H747" t="str">
            <v>SDC</v>
          </cell>
          <cell r="M747" t="str">
            <v>Placed</v>
          </cell>
          <cell r="N747">
            <v>43110</v>
          </cell>
          <cell r="CC747">
            <v>135000</v>
          </cell>
        </row>
        <row r="748">
          <cell r="B748" t="str">
            <v>Serres, Jeanine</v>
          </cell>
          <cell r="C748">
            <v>6147326</v>
          </cell>
          <cell r="D748" t="str">
            <v>GGRC</v>
          </cell>
          <cell r="F748" t="str">
            <v>SDC</v>
          </cell>
          <cell r="H748" t="str">
            <v>SDC</v>
          </cell>
        </row>
        <row r="749">
          <cell r="B749" t="str">
            <v>Shasholin, Michael</v>
          </cell>
          <cell r="C749">
            <v>7183163</v>
          </cell>
          <cell r="D749" t="str">
            <v>NBRC</v>
          </cell>
          <cell r="F749" t="str">
            <v>SDC</v>
          </cell>
          <cell r="H749" t="str">
            <v>SDC</v>
          </cell>
          <cell r="M749" t="str">
            <v>Placed</v>
          </cell>
          <cell r="N749">
            <v>43154</v>
          </cell>
        </row>
        <row r="750">
          <cell r="B750" t="str">
            <v>Sheffield, John</v>
          </cell>
          <cell r="C750">
            <v>6405182</v>
          </cell>
          <cell r="D750" t="str">
            <v>ACRC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43252</v>
          </cell>
        </row>
        <row r="751">
          <cell r="B751" t="str">
            <v>Shepherd, Rachel</v>
          </cell>
          <cell r="C751">
            <v>1977013</v>
          </cell>
          <cell r="D751" t="str">
            <v>FDLRC</v>
          </cell>
          <cell r="F751" t="str">
            <v>IMD</v>
          </cell>
          <cell r="AA751">
            <v>5216</v>
          </cell>
        </row>
        <row r="752">
          <cell r="B752" t="str">
            <v>Shorter, Ronald</v>
          </cell>
          <cell r="C752">
            <v>5505086</v>
          </cell>
          <cell r="D752" t="str">
            <v>RCEB</v>
          </cell>
          <cell r="F752" t="str">
            <v>PDC</v>
          </cell>
          <cell r="H752" t="str">
            <v>STP</v>
          </cell>
        </row>
        <row r="753">
          <cell r="B753" t="str">
            <v>Sieben, Randall</v>
          </cell>
          <cell r="C753">
            <v>6800035</v>
          </cell>
          <cell r="D753" t="str">
            <v>RCOC</v>
          </cell>
          <cell r="F753" t="str">
            <v>FDC</v>
          </cell>
          <cell r="M753" t="str">
            <v>Deceased</v>
          </cell>
          <cell r="N753">
            <v>43116</v>
          </cell>
        </row>
        <row r="754">
          <cell r="B754" t="str">
            <v>Simineau, Jordan</v>
          </cell>
          <cell r="C754">
            <v>7197492</v>
          </cell>
          <cell r="D754" t="str">
            <v>NBRC</v>
          </cell>
          <cell r="F754" t="str">
            <v>IMD</v>
          </cell>
          <cell r="CC754">
            <v>231500</v>
          </cell>
        </row>
        <row r="755">
          <cell r="B755" t="str">
            <v>Simner, Lawrence</v>
          </cell>
          <cell r="C755">
            <v>8019179</v>
          </cell>
          <cell r="D755" t="str">
            <v>RCEB</v>
          </cell>
          <cell r="F755" t="str">
            <v>SDC</v>
          </cell>
          <cell r="H755" t="str">
            <v>SDC</v>
          </cell>
          <cell r="M755" t="str">
            <v>Placed</v>
          </cell>
          <cell r="N755">
            <v>43117</v>
          </cell>
          <cell r="CC755">
            <v>214700</v>
          </cell>
        </row>
        <row r="756">
          <cell r="B756" t="str">
            <v>Simons, Matthew</v>
          </cell>
          <cell r="C756">
            <v>5918321</v>
          </cell>
          <cell r="D756" t="str">
            <v>ACRC</v>
          </cell>
          <cell r="F756" t="str">
            <v>IMD</v>
          </cell>
          <cell r="M756" t="str">
            <v>Placed</v>
          </cell>
          <cell r="N756">
            <v>43282</v>
          </cell>
        </row>
        <row r="757">
          <cell r="B757" t="str">
            <v>Simpson, Alan</v>
          </cell>
          <cell r="C757">
            <v>6566780</v>
          </cell>
          <cell r="D757" t="str">
            <v>SARC</v>
          </cell>
          <cell r="F757" t="str">
            <v>PDC</v>
          </cell>
          <cell r="M757" t="str">
            <v>Placed</v>
          </cell>
          <cell r="N757">
            <v>43258</v>
          </cell>
        </row>
        <row r="758">
          <cell r="B758" t="str">
            <v>Singletary, Alton</v>
          </cell>
          <cell r="C758">
            <v>6149819</v>
          </cell>
          <cell r="D758" t="str">
            <v>GGRC</v>
          </cell>
          <cell r="F758" t="str">
            <v>PDC</v>
          </cell>
          <cell r="H758" t="str">
            <v>STP</v>
          </cell>
        </row>
        <row r="759">
          <cell r="B759" t="str">
            <v>Sisemore, Stephen</v>
          </cell>
          <cell r="C759">
            <v>7548522</v>
          </cell>
          <cell r="D759" t="str">
            <v>WRC</v>
          </cell>
          <cell r="F759" t="str">
            <v>FDC</v>
          </cell>
          <cell r="M759" t="str">
            <v>Placed</v>
          </cell>
          <cell r="N759">
            <v>42999</v>
          </cell>
          <cell r="AA759">
            <v>600</v>
          </cell>
          <cell r="CC759">
            <v>84100</v>
          </cell>
        </row>
        <row r="760">
          <cell r="B760" t="str">
            <v>Skinner, Lance</v>
          </cell>
          <cell r="C760">
            <v>6146948</v>
          </cell>
          <cell r="D760" t="str">
            <v>GGRC</v>
          </cell>
          <cell r="F760" t="str">
            <v>SDC</v>
          </cell>
          <cell r="H760" t="str">
            <v>SDC</v>
          </cell>
          <cell r="CC760">
            <v>91000</v>
          </cell>
        </row>
        <row r="761">
          <cell r="B761" t="str">
            <v>Slater, Arturo</v>
          </cell>
          <cell r="C761">
            <v>6301378</v>
          </cell>
          <cell r="D761" t="str">
            <v>FNRC</v>
          </cell>
          <cell r="F761" t="str">
            <v>PDC</v>
          </cell>
          <cell r="H761" t="str">
            <v>STP</v>
          </cell>
          <cell r="AA761">
            <v>500</v>
          </cell>
        </row>
        <row r="762">
          <cell r="B762" t="str">
            <v>Slater, Russell</v>
          </cell>
          <cell r="C762">
            <v>5439922</v>
          </cell>
          <cell r="D762" t="str">
            <v>ACRC</v>
          </cell>
          <cell r="F762" t="str">
            <v>FDC</v>
          </cell>
          <cell r="H762" t="str">
            <v>CMS</v>
          </cell>
        </row>
        <row r="763">
          <cell r="B763" t="str">
            <v>Slenter, Robert</v>
          </cell>
          <cell r="C763">
            <v>8019202</v>
          </cell>
          <cell r="D763" t="str">
            <v>RCEB</v>
          </cell>
          <cell r="F763" t="str">
            <v>SDC</v>
          </cell>
          <cell r="H763" t="str">
            <v>SDC</v>
          </cell>
        </row>
        <row r="764">
          <cell r="B764" t="str">
            <v>Smalling, Earl</v>
          </cell>
          <cell r="C764">
            <v>7850985</v>
          </cell>
          <cell r="D764" t="str">
            <v>NLACRC</v>
          </cell>
          <cell r="F764" t="str">
            <v>PDC</v>
          </cell>
          <cell r="M764" t="str">
            <v>Placed</v>
          </cell>
          <cell r="N764">
            <v>43262</v>
          </cell>
          <cell r="AA764">
            <v>5000</v>
          </cell>
        </row>
        <row r="765">
          <cell r="B765" t="str">
            <v>Smith, Carol</v>
          </cell>
          <cell r="C765">
            <v>6808914</v>
          </cell>
          <cell r="D765" t="str">
            <v>RCOC</v>
          </cell>
          <cell r="F765" t="str">
            <v>FDC</v>
          </cell>
        </row>
        <row r="766">
          <cell r="B766" t="str">
            <v>Smith, Craig</v>
          </cell>
          <cell r="C766">
            <v>6802664</v>
          </cell>
          <cell r="D766" t="str">
            <v>RCOC</v>
          </cell>
          <cell r="F766" t="str">
            <v>FDC</v>
          </cell>
        </row>
        <row r="767">
          <cell r="B767" t="str">
            <v>Smith, Daniel</v>
          </cell>
          <cell r="C767">
            <v>6218856</v>
          </cell>
          <cell r="D767" t="str">
            <v>NBRC</v>
          </cell>
          <cell r="F767" t="str">
            <v>SDC</v>
          </cell>
          <cell r="H767" t="str">
            <v>SDC</v>
          </cell>
        </row>
        <row r="768">
          <cell r="B768" t="str">
            <v>Smith, Dennis</v>
          </cell>
          <cell r="C768">
            <v>7405766</v>
          </cell>
          <cell r="D768" t="str">
            <v>SCLARC</v>
          </cell>
          <cell r="F768" t="str">
            <v>CS</v>
          </cell>
          <cell r="M768" t="str">
            <v>Placed</v>
          </cell>
          <cell r="N768">
            <v>43026</v>
          </cell>
          <cell r="AA768">
            <v>5000</v>
          </cell>
        </row>
        <row r="769">
          <cell r="B769" t="str">
            <v>Smith, Lewis</v>
          </cell>
          <cell r="C769">
            <v>6804659</v>
          </cell>
          <cell r="D769" t="str">
            <v>RCOC</v>
          </cell>
          <cell r="F769" t="str">
            <v>FDC</v>
          </cell>
          <cell r="H769" t="str">
            <v>CMS</v>
          </cell>
        </row>
        <row r="770">
          <cell r="B770" t="str">
            <v>Smith, Louise</v>
          </cell>
          <cell r="C770">
            <v>6801072</v>
          </cell>
          <cell r="D770" t="str">
            <v>RCOC</v>
          </cell>
          <cell r="F770" t="str">
            <v>FDC</v>
          </cell>
        </row>
        <row r="771">
          <cell r="B771" t="str">
            <v>Smith, Robert</v>
          </cell>
          <cell r="C771">
            <v>7548209</v>
          </cell>
          <cell r="D771" t="str">
            <v>TCRC</v>
          </cell>
          <cell r="F771" t="str">
            <v>FDC</v>
          </cell>
          <cell r="AA771">
            <v>3000</v>
          </cell>
          <cell r="CC771">
            <v>5100</v>
          </cell>
        </row>
        <row r="772">
          <cell r="B772" t="str">
            <v>Smith, Terry</v>
          </cell>
          <cell r="C772">
            <v>7602107</v>
          </cell>
          <cell r="D772" t="str">
            <v>SCLARC</v>
          </cell>
          <cell r="F772" t="str">
            <v>CS</v>
          </cell>
          <cell r="AA772">
            <v>5000</v>
          </cell>
        </row>
        <row r="773">
          <cell r="B773" t="str">
            <v>Snebold, James</v>
          </cell>
          <cell r="C773">
            <v>7534456</v>
          </cell>
          <cell r="D773" t="str">
            <v>IRC</v>
          </cell>
          <cell r="F773" t="str">
            <v>PDC</v>
          </cell>
          <cell r="H773" t="str">
            <v>STP</v>
          </cell>
        </row>
        <row r="774">
          <cell r="B774" t="str">
            <v>Snow, Teresa</v>
          </cell>
          <cell r="C774">
            <v>6257009</v>
          </cell>
          <cell r="D774" t="str">
            <v>SDRC</v>
          </cell>
          <cell r="F774" t="str">
            <v>FDC</v>
          </cell>
          <cell r="M774" t="str">
            <v>Placed</v>
          </cell>
          <cell r="N774">
            <v>43007</v>
          </cell>
          <cell r="AA774">
            <v>4000</v>
          </cell>
          <cell r="CC774">
            <v>236300</v>
          </cell>
        </row>
        <row r="775">
          <cell r="B775" t="str">
            <v>Solano, Ana</v>
          </cell>
          <cell r="C775">
            <v>7608081</v>
          </cell>
          <cell r="D775" t="str">
            <v>WRC</v>
          </cell>
          <cell r="F775" t="str">
            <v>FDC</v>
          </cell>
          <cell r="H775" t="str">
            <v>CMS</v>
          </cell>
          <cell r="AA775">
            <v>4500</v>
          </cell>
          <cell r="CC775">
            <v>236700</v>
          </cell>
        </row>
        <row r="776">
          <cell r="B776" t="str">
            <v>Solina, Nicholas</v>
          </cell>
          <cell r="C776">
            <v>8019705</v>
          </cell>
          <cell r="D776" t="str">
            <v>RCEB</v>
          </cell>
          <cell r="F776" t="str">
            <v>SDC</v>
          </cell>
          <cell r="H776" t="str">
            <v>SDC</v>
          </cell>
          <cell r="CC776">
            <v>90000</v>
          </cell>
        </row>
        <row r="777">
          <cell r="B777" t="str">
            <v>Soohoo, Timothy</v>
          </cell>
          <cell r="C777">
            <v>8019624</v>
          </cell>
          <cell r="D777" t="str">
            <v>RCEB</v>
          </cell>
          <cell r="F777" t="str">
            <v>SDC</v>
          </cell>
          <cell r="H777" t="str">
            <v>SDC</v>
          </cell>
        </row>
        <row r="778">
          <cell r="B778" t="str">
            <v>Sorter, Cheryl</v>
          </cell>
          <cell r="C778">
            <v>6805105</v>
          </cell>
          <cell r="D778" t="str">
            <v>RCOC</v>
          </cell>
          <cell r="F778" t="str">
            <v>FDC</v>
          </cell>
        </row>
        <row r="779">
          <cell r="B779" t="str">
            <v>Sousa, Leonel</v>
          </cell>
          <cell r="C779">
            <v>5812540</v>
          </cell>
          <cell r="D779" t="str">
            <v>VMRC</v>
          </cell>
          <cell r="F779" t="str">
            <v>CS</v>
          </cell>
          <cell r="H779" t="str">
            <v>STP</v>
          </cell>
        </row>
        <row r="780">
          <cell r="B780" t="str">
            <v>Southerland, James</v>
          </cell>
          <cell r="C780">
            <v>6901337</v>
          </cell>
          <cell r="D780" t="str">
            <v>KRC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43279</v>
          </cell>
          <cell r="AA780">
            <v>3000</v>
          </cell>
        </row>
        <row r="781">
          <cell r="B781" t="str">
            <v>Souza, Chesley</v>
          </cell>
          <cell r="C781">
            <v>6701022</v>
          </cell>
          <cell r="D781" t="str">
            <v>ACRC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43286</v>
          </cell>
          <cell r="CC781">
            <v>152000</v>
          </cell>
        </row>
        <row r="782">
          <cell r="B782" t="str">
            <v>Sowell, Damien</v>
          </cell>
          <cell r="C782">
            <v>6147391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Deceased</v>
          </cell>
          <cell r="N782">
            <v>43171</v>
          </cell>
        </row>
        <row r="783">
          <cell r="B783" t="str">
            <v>Spake, Reality</v>
          </cell>
          <cell r="C783">
            <v>7604334</v>
          </cell>
          <cell r="D783" t="str">
            <v>NLACRC</v>
          </cell>
          <cell r="F783" t="str">
            <v>FDC</v>
          </cell>
          <cell r="H783" t="str">
            <v>CMS</v>
          </cell>
          <cell r="M783" t="str">
            <v>Placed</v>
          </cell>
          <cell r="N783">
            <v>43012</v>
          </cell>
          <cell r="AA783">
            <v>4500</v>
          </cell>
        </row>
        <row r="784">
          <cell r="B784" t="str">
            <v>Spear, Jeffrey</v>
          </cell>
          <cell r="C784">
            <v>6596182</v>
          </cell>
          <cell r="D784" t="str">
            <v>SARC</v>
          </cell>
          <cell r="F784" t="str">
            <v>PDC</v>
          </cell>
          <cell r="H784" t="str">
            <v>STP</v>
          </cell>
          <cell r="M784" t="str">
            <v>Placed</v>
          </cell>
          <cell r="N784">
            <v>43104</v>
          </cell>
        </row>
        <row r="785">
          <cell r="B785" t="str">
            <v>Spillane, Denise</v>
          </cell>
          <cell r="C785">
            <v>6146906</v>
          </cell>
          <cell r="D785" t="str">
            <v>GGRC</v>
          </cell>
          <cell r="F785" t="str">
            <v>SDC</v>
          </cell>
          <cell r="H785" t="str">
            <v>SDC</v>
          </cell>
          <cell r="M785" t="str">
            <v>Placed</v>
          </cell>
          <cell r="N785">
            <v>43056</v>
          </cell>
        </row>
        <row r="786">
          <cell r="B786" t="str">
            <v>St Thomas, Lester</v>
          </cell>
          <cell r="C786">
            <v>7403812</v>
          </cell>
          <cell r="D786" t="str">
            <v>RCOC</v>
          </cell>
          <cell r="F786" t="str">
            <v>IMD</v>
          </cell>
          <cell r="CC786">
            <v>154100</v>
          </cell>
        </row>
        <row r="787">
          <cell r="B787" t="str">
            <v>Stafford, Paul</v>
          </cell>
          <cell r="C787">
            <v>7533839</v>
          </cell>
          <cell r="D787" t="str">
            <v>FDLRC</v>
          </cell>
          <cell r="F787" t="str">
            <v>PDC</v>
          </cell>
          <cell r="H787" t="str">
            <v>CMS</v>
          </cell>
          <cell r="M787" t="str">
            <v>Placed</v>
          </cell>
          <cell r="N787">
            <v>42991</v>
          </cell>
          <cell r="AA787">
            <v>5216</v>
          </cell>
        </row>
        <row r="788">
          <cell r="B788" t="str">
            <v>Staley, Lynn</v>
          </cell>
          <cell r="C788">
            <v>7403983</v>
          </cell>
          <cell r="D788" t="str">
            <v>SCLARC</v>
          </cell>
          <cell r="F788" t="str">
            <v>FDC</v>
          </cell>
          <cell r="H788" t="str">
            <v>CMS</v>
          </cell>
          <cell r="M788" t="str">
            <v>Placed</v>
          </cell>
          <cell r="N788">
            <v>43131</v>
          </cell>
          <cell r="AA788">
            <v>5000</v>
          </cell>
          <cell r="CC788">
            <v>166300</v>
          </cell>
        </row>
        <row r="789">
          <cell r="B789" t="str">
            <v>Stanley, Crystal</v>
          </cell>
          <cell r="C789">
            <v>6462154</v>
          </cell>
          <cell r="D789" t="str">
            <v>TCRC</v>
          </cell>
          <cell r="F789" t="str">
            <v>CS</v>
          </cell>
          <cell r="AA789">
            <v>3000</v>
          </cell>
        </row>
        <row r="790">
          <cell r="B790" t="str">
            <v>Starks, Earl</v>
          </cell>
          <cell r="C790">
            <v>7406395</v>
          </cell>
          <cell r="D790" t="str">
            <v>SCLARC</v>
          </cell>
          <cell r="F790" t="str">
            <v>PDC</v>
          </cell>
          <cell r="H790" t="str">
            <v>STP</v>
          </cell>
          <cell r="AA790">
            <v>5000</v>
          </cell>
        </row>
        <row r="791">
          <cell r="B791" t="str">
            <v>Startare, Dennis</v>
          </cell>
          <cell r="C791">
            <v>7021538</v>
          </cell>
          <cell r="D791" t="str">
            <v>NBRC</v>
          </cell>
          <cell r="F791" t="str">
            <v>SDC</v>
          </cell>
          <cell r="H791" t="str">
            <v>SDC</v>
          </cell>
          <cell r="M791" t="str">
            <v>Placed</v>
          </cell>
          <cell r="N791">
            <v>43265</v>
          </cell>
          <cell r="AA791">
            <v>2390</v>
          </cell>
          <cell r="CC791">
            <v>261600</v>
          </cell>
        </row>
        <row r="792">
          <cell r="B792" t="str">
            <v>Sterling, Joseph</v>
          </cell>
          <cell r="C792">
            <v>6287413</v>
          </cell>
          <cell r="D792" t="str">
            <v>SDRC</v>
          </cell>
          <cell r="F792" t="str">
            <v>FDC</v>
          </cell>
          <cell r="H792" t="str">
            <v>CMS</v>
          </cell>
          <cell r="AA792">
            <v>4000</v>
          </cell>
          <cell r="CC792">
            <v>104300</v>
          </cell>
        </row>
        <row r="793">
          <cell r="B793" t="str">
            <v>Stern, Cheryl</v>
          </cell>
          <cell r="C793">
            <v>8019333</v>
          </cell>
          <cell r="D793" t="str">
            <v>RCEB</v>
          </cell>
          <cell r="F793" t="str">
            <v>SDC</v>
          </cell>
          <cell r="H793" t="str">
            <v>SDC</v>
          </cell>
          <cell r="M793" t="str">
            <v>Placed</v>
          </cell>
          <cell r="N793">
            <v>43199</v>
          </cell>
          <cell r="CC793">
            <v>108400</v>
          </cell>
        </row>
        <row r="794">
          <cell r="B794" t="str">
            <v>Stewart, Steven</v>
          </cell>
          <cell r="C794">
            <v>6413507</v>
          </cell>
          <cell r="D794" t="str">
            <v>ACRC</v>
          </cell>
          <cell r="F794" t="str">
            <v>SDC</v>
          </cell>
          <cell r="H794" t="str">
            <v>SDC</v>
          </cell>
          <cell r="M794" t="str">
            <v>Placed</v>
          </cell>
          <cell r="N794">
            <v>43057</v>
          </cell>
        </row>
        <row r="795">
          <cell r="B795" t="str">
            <v>Stewart, Todd</v>
          </cell>
          <cell r="C795">
            <v>6701994</v>
          </cell>
          <cell r="D795" t="str">
            <v>CVRC</v>
          </cell>
          <cell r="F795" t="str">
            <v>PDC</v>
          </cell>
          <cell r="H795" t="str">
            <v>STP</v>
          </cell>
        </row>
        <row r="796">
          <cell r="B796" t="str">
            <v>Stillman, Peter</v>
          </cell>
          <cell r="C796">
            <v>8019493</v>
          </cell>
          <cell r="D796" t="str">
            <v>NBRC</v>
          </cell>
          <cell r="F796" t="str">
            <v>SDC</v>
          </cell>
          <cell r="H796" t="str">
            <v>SDC</v>
          </cell>
          <cell r="M796" t="str">
            <v>Placed</v>
          </cell>
          <cell r="N796">
            <v>43318</v>
          </cell>
          <cell r="CC796">
            <v>120800</v>
          </cell>
        </row>
        <row r="797">
          <cell r="B797" t="str">
            <v>Stokes, Nafeteria</v>
          </cell>
          <cell r="C797">
            <v>7548431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43116</v>
          </cell>
        </row>
        <row r="798">
          <cell r="B798" t="str">
            <v>Stone, Duke</v>
          </cell>
          <cell r="C798">
            <v>7403698</v>
          </cell>
          <cell r="D798" t="str">
            <v>SCLARC</v>
          </cell>
          <cell r="F798" t="str">
            <v>PDC</v>
          </cell>
          <cell r="M798" t="str">
            <v>Deceased</v>
          </cell>
          <cell r="N798">
            <v>43160</v>
          </cell>
          <cell r="AA798">
            <v>5000</v>
          </cell>
        </row>
        <row r="799">
          <cell r="B799" t="str">
            <v>Storrie, Stephanie</v>
          </cell>
          <cell r="C799">
            <v>7855638</v>
          </cell>
          <cell r="D799" t="str">
            <v>RCOC</v>
          </cell>
          <cell r="F799" t="str">
            <v>FDC</v>
          </cell>
        </row>
        <row r="800">
          <cell r="B800" t="str">
            <v>Strahan, Paul</v>
          </cell>
          <cell r="C800">
            <v>8019363</v>
          </cell>
          <cell r="D800" t="str">
            <v>NBRC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42993</v>
          </cell>
        </row>
        <row r="801">
          <cell r="B801" t="str">
            <v>Strause, Diana</v>
          </cell>
          <cell r="C801">
            <v>6212977</v>
          </cell>
          <cell r="D801" t="str">
            <v>SDRC</v>
          </cell>
          <cell r="F801" t="str">
            <v>FDC</v>
          </cell>
          <cell r="AA801">
            <v>4000</v>
          </cell>
          <cell r="CC801">
            <v>544000</v>
          </cell>
        </row>
        <row r="802">
          <cell r="B802" t="str">
            <v>Strickland, Jonathan</v>
          </cell>
          <cell r="C802">
            <v>8141469</v>
          </cell>
          <cell r="D802" t="str">
            <v>WRC</v>
          </cell>
          <cell r="F802" t="str">
            <v>PDC</v>
          </cell>
        </row>
        <row r="803">
          <cell r="B803" t="str">
            <v>Stroup, John</v>
          </cell>
          <cell r="C803">
            <v>7577129</v>
          </cell>
          <cell r="D803" t="str">
            <v>SGPRC</v>
          </cell>
          <cell r="F803" t="str">
            <v>IMD</v>
          </cell>
          <cell r="M803" t="str">
            <v>Placed</v>
          </cell>
          <cell r="N803">
            <v>43201</v>
          </cell>
          <cell r="AA803">
            <v>1195</v>
          </cell>
        </row>
        <row r="804">
          <cell r="B804" t="str">
            <v>Strunk, Kristy</v>
          </cell>
          <cell r="C804">
            <v>7178157</v>
          </cell>
          <cell r="D804" t="str">
            <v>NBRC</v>
          </cell>
          <cell r="F804" t="str">
            <v>SDC</v>
          </cell>
          <cell r="H804" t="str">
            <v>SDC</v>
          </cell>
          <cell r="M804" t="str">
            <v>Placed</v>
          </cell>
          <cell r="N804">
            <v>43053</v>
          </cell>
        </row>
        <row r="805">
          <cell r="B805" t="str">
            <v>Summers, Glen</v>
          </cell>
          <cell r="C805">
            <v>4832690</v>
          </cell>
          <cell r="D805" t="str">
            <v>GGRC</v>
          </cell>
          <cell r="F805" t="str">
            <v>PDC</v>
          </cell>
          <cell r="H805" t="str">
            <v>STP</v>
          </cell>
        </row>
        <row r="806">
          <cell r="B806" t="str">
            <v>Summers, Joseph</v>
          </cell>
          <cell r="C806">
            <v>6317671</v>
          </cell>
          <cell r="D806" t="str">
            <v>FNRC</v>
          </cell>
          <cell r="F806" t="str">
            <v>PDC</v>
          </cell>
          <cell r="H806" t="str">
            <v>STP</v>
          </cell>
        </row>
        <row r="807">
          <cell r="B807" t="str">
            <v>Sutton, Brandon</v>
          </cell>
          <cell r="C807">
            <v>6282992</v>
          </cell>
          <cell r="D807" t="str">
            <v>SDRC</v>
          </cell>
          <cell r="F807" t="str">
            <v>CS</v>
          </cell>
          <cell r="AA807">
            <v>4000</v>
          </cell>
        </row>
        <row r="808">
          <cell r="B808" t="str">
            <v>Swartz, David</v>
          </cell>
          <cell r="C808">
            <v>8019394</v>
          </cell>
          <cell r="D808" t="str">
            <v>ACRC</v>
          </cell>
          <cell r="F808" t="str">
            <v>SDC</v>
          </cell>
          <cell r="H808" t="str">
            <v>SDC</v>
          </cell>
          <cell r="M808" t="str">
            <v>Placed</v>
          </cell>
          <cell r="N808">
            <v>43052</v>
          </cell>
        </row>
        <row r="809">
          <cell r="B809" t="str">
            <v>Tafoya, Aaron</v>
          </cell>
          <cell r="C809">
            <v>5622592</v>
          </cell>
          <cell r="D809" t="str">
            <v>FNRC</v>
          </cell>
          <cell r="F809" t="str">
            <v>SDC</v>
          </cell>
          <cell r="H809" t="str">
            <v>SDC</v>
          </cell>
          <cell r="M809" t="str">
            <v>Placed</v>
          </cell>
          <cell r="N809">
            <v>43136</v>
          </cell>
          <cell r="AA809">
            <v>500</v>
          </cell>
          <cell r="CC809">
            <v>218500</v>
          </cell>
        </row>
        <row r="810">
          <cell r="B810" t="str">
            <v>Taisipic, Vicente</v>
          </cell>
          <cell r="C810">
            <v>6452964</v>
          </cell>
          <cell r="D810" t="str">
            <v>ACRC</v>
          </cell>
          <cell r="F810" t="str">
            <v>PDC</v>
          </cell>
          <cell r="H810" t="str">
            <v>STP</v>
          </cell>
        </row>
        <row r="811">
          <cell r="B811" t="str">
            <v>Tando, Alesia</v>
          </cell>
          <cell r="C811">
            <v>6295577</v>
          </cell>
          <cell r="D811" t="str">
            <v>SDRC</v>
          </cell>
          <cell r="F811" t="str">
            <v>CS</v>
          </cell>
          <cell r="AA811">
            <v>4000</v>
          </cell>
        </row>
        <row r="812">
          <cell r="B812" t="str">
            <v>Taylor, Blake</v>
          </cell>
          <cell r="C812">
            <v>6401221</v>
          </cell>
          <cell r="D812" t="str">
            <v>GGRC</v>
          </cell>
          <cell r="F812" t="str">
            <v>SDC</v>
          </cell>
          <cell r="H812" t="str">
            <v>SDC</v>
          </cell>
          <cell r="M812" t="str">
            <v>Placed</v>
          </cell>
          <cell r="N812">
            <v>43054</v>
          </cell>
        </row>
        <row r="813">
          <cell r="B813" t="str">
            <v>Taylor, Iesha</v>
          </cell>
          <cell r="C813">
            <v>6043024</v>
          </cell>
          <cell r="D813" t="str">
            <v>FDLRC</v>
          </cell>
          <cell r="F813" t="str">
            <v>PDC</v>
          </cell>
          <cell r="H813" t="str">
            <v>CMS</v>
          </cell>
          <cell r="AA813">
            <v>5216</v>
          </cell>
        </row>
        <row r="814">
          <cell r="B814" t="str">
            <v>Taylor, Joe</v>
          </cell>
          <cell r="C814">
            <v>6194243</v>
          </cell>
          <cell r="D814" t="str">
            <v>RCEB</v>
          </cell>
          <cell r="F814" t="str">
            <v>PDC</v>
          </cell>
          <cell r="H814" t="str">
            <v>STP</v>
          </cell>
          <cell r="M814" t="str">
            <v>Placed</v>
          </cell>
          <cell r="N814">
            <v>43111</v>
          </cell>
        </row>
        <row r="815">
          <cell r="B815" t="str">
            <v>Taylor, Ronnie</v>
          </cell>
          <cell r="C815">
            <v>7410928</v>
          </cell>
          <cell r="D815" t="str">
            <v>SCLARC</v>
          </cell>
          <cell r="F815" t="str">
            <v>CS</v>
          </cell>
          <cell r="AA815">
            <v>5000</v>
          </cell>
          <cell r="CC815">
            <v>41300</v>
          </cell>
        </row>
        <row r="816">
          <cell r="B816" t="str">
            <v>Teal, John</v>
          </cell>
          <cell r="C816">
            <v>8099523</v>
          </cell>
          <cell r="D816" t="str">
            <v>RCEB</v>
          </cell>
          <cell r="F816" t="str">
            <v>PDC</v>
          </cell>
          <cell r="H816" t="str">
            <v>STP</v>
          </cell>
        </row>
        <row r="817">
          <cell r="B817" t="str">
            <v>Teel, Shon</v>
          </cell>
          <cell r="C817">
            <v>6403307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43054</v>
          </cell>
        </row>
        <row r="818">
          <cell r="B818" t="str">
            <v>Terry, Ryan</v>
          </cell>
          <cell r="C818">
            <v>6592109</v>
          </cell>
          <cell r="D818" t="str">
            <v>NBRC</v>
          </cell>
          <cell r="F818" t="str">
            <v>SDC</v>
          </cell>
          <cell r="H818" t="str">
            <v>SDC</v>
          </cell>
          <cell r="CC818">
            <v>12200</v>
          </cell>
        </row>
        <row r="819">
          <cell r="B819" t="str">
            <v>Thomas, Delmarco</v>
          </cell>
          <cell r="C819">
            <v>6220339</v>
          </cell>
          <cell r="D819" t="str">
            <v>KRC</v>
          </cell>
          <cell r="F819" t="str">
            <v>PDC</v>
          </cell>
          <cell r="H819" t="str">
            <v>STP</v>
          </cell>
          <cell r="AA819">
            <v>3200</v>
          </cell>
        </row>
        <row r="820">
          <cell r="B820" t="str">
            <v>Thomas, Elizabeth</v>
          </cell>
          <cell r="C820">
            <v>6706476</v>
          </cell>
          <cell r="D820" t="str">
            <v>CVRC</v>
          </cell>
          <cell r="F820" t="str">
            <v>PDC</v>
          </cell>
          <cell r="M820" t="str">
            <v>Placed</v>
          </cell>
          <cell r="N820">
            <v>43090</v>
          </cell>
        </row>
        <row r="821">
          <cell r="B821" t="str">
            <v>Thompson, Timothy</v>
          </cell>
          <cell r="C821">
            <v>6282387</v>
          </cell>
          <cell r="D821" t="str">
            <v>WRC</v>
          </cell>
          <cell r="F821" t="str">
            <v>PDC</v>
          </cell>
          <cell r="H821" t="str">
            <v>STP</v>
          </cell>
          <cell r="M821" t="str">
            <v>Placed</v>
          </cell>
          <cell r="N821">
            <v>42976</v>
          </cell>
          <cell r="AA821">
            <v>4500</v>
          </cell>
        </row>
        <row r="822">
          <cell r="B822" t="str">
            <v>Thorley, Maris</v>
          </cell>
          <cell r="C822">
            <v>7403525</v>
          </cell>
          <cell r="D822" t="str">
            <v>SCLARC</v>
          </cell>
          <cell r="F822" t="str">
            <v>FDC</v>
          </cell>
          <cell r="M822" t="str">
            <v>Placed</v>
          </cell>
          <cell r="N822">
            <v>43188</v>
          </cell>
          <cell r="AA822">
            <v>5000</v>
          </cell>
        </row>
        <row r="823">
          <cell r="B823" t="str">
            <v>Thorpe, Victoria</v>
          </cell>
          <cell r="C823">
            <v>6807440</v>
          </cell>
          <cell r="D823" t="str">
            <v>RCOC</v>
          </cell>
          <cell r="F823" t="str">
            <v>FDC</v>
          </cell>
          <cell r="M823" t="str">
            <v>Deceased</v>
          </cell>
          <cell r="N823">
            <v>43053</v>
          </cell>
        </row>
        <row r="824">
          <cell r="B824" t="str">
            <v>Thrall, Dakota</v>
          </cell>
          <cell r="C824">
            <v>7317635</v>
          </cell>
          <cell r="D824" t="str">
            <v>ELARC</v>
          </cell>
          <cell r="F824" t="str">
            <v>IMD</v>
          </cell>
          <cell r="AA824">
            <v>5400</v>
          </cell>
          <cell r="CC824">
            <v>84100</v>
          </cell>
        </row>
        <row r="825">
          <cell r="B825" t="str">
            <v>Tietje, Richard</v>
          </cell>
          <cell r="C825">
            <v>7409586</v>
          </cell>
          <cell r="D825" t="str">
            <v>SCLARC</v>
          </cell>
          <cell r="F825" t="str">
            <v>PDC</v>
          </cell>
          <cell r="H825" t="str">
            <v>CMS</v>
          </cell>
          <cell r="AA825">
            <v>5000</v>
          </cell>
        </row>
        <row r="826">
          <cell r="B826" t="str">
            <v>Tighe, John</v>
          </cell>
          <cell r="C826">
            <v>6212764</v>
          </cell>
          <cell r="D826" t="str">
            <v>SDRC</v>
          </cell>
          <cell r="F826" t="str">
            <v>FDC</v>
          </cell>
          <cell r="M826" t="str">
            <v>Placed</v>
          </cell>
          <cell r="N826">
            <v>43258</v>
          </cell>
          <cell r="AA826">
            <v>4000</v>
          </cell>
        </row>
        <row r="827">
          <cell r="B827" t="str">
            <v>Tilmon, Marcus</v>
          </cell>
          <cell r="C827">
            <v>7421006</v>
          </cell>
          <cell r="D827" t="str">
            <v>SCLARC</v>
          </cell>
          <cell r="F827" t="str">
            <v>PDC</v>
          </cell>
          <cell r="H827" t="str">
            <v>STP</v>
          </cell>
          <cell r="M827" t="str">
            <v>Jail</v>
          </cell>
          <cell r="AA827">
            <v>5000</v>
          </cell>
        </row>
        <row r="828">
          <cell r="B828" t="str">
            <v>Tingley, Jennifer</v>
          </cell>
          <cell r="C828">
            <v>6147540</v>
          </cell>
          <cell r="D828" t="str">
            <v>GGRC</v>
          </cell>
          <cell r="F828" t="str">
            <v>SDC</v>
          </cell>
          <cell r="H828" t="str">
            <v>SDC</v>
          </cell>
          <cell r="M828" t="str">
            <v>Placed</v>
          </cell>
          <cell r="N828">
            <v>43153</v>
          </cell>
          <cell r="CC828">
            <v>-1000</v>
          </cell>
        </row>
        <row r="829">
          <cell r="B829" t="str">
            <v>Tinoco, David</v>
          </cell>
          <cell r="C829">
            <v>6856059</v>
          </cell>
          <cell r="D829" t="str">
            <v>RCOC</v>
          </cell>
          <cell r="F829" t="str">
            <v>OOS</v>
          </cell>
        </row>
        <row r="830">
          <cell r="B830" t="str">
            <v>Tipton, Thomas</v>
          </cell>
          <cell r="C830">
            <v>6704915</v>
          </cell>
          <cell r="D830" t="str">
            <v>CVRC</v>
          </cell>
          <cell r="F830" t="str">
            <v>PDC</v>
          </cell>
          <cell r="H830" t="str">
            <v>CMS</v>
          </cell>
          <cell r="M830" t="str">
            <v>Placed</v>
          </cell>
          <cell r="N830">
            <v>43055</v>
          </cell>
          <cell r="AA830">
            <v>1500</v>
          </cell>
        </row>
        <row r="831">
          <cell r="B831" t="str">
            <v>Toohey, John</v>
          </cell>
          <cell r="C831">
            <v>6147565</v>
          </cell>
          <cell r="D831" t="str">
            <v>GGRC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43222</v>
          </cell>
        </row>
        <row r="832">
          <cell r="B832" t="str">
            <v>Toombs, Robert</v>
          </cell>
          <cell r="C832">
            <v>8020097</v>
          </cell>
          <cell r="D832" t="str">
            <v>NBRC</v>
          </cell>
          <cell r="F832" t="str">
            <v>SDC</v>
          </cell>
          <cell r="H832" t="str">
            <v>SDC</v>
          </cell>
          <cell r="M832" t="str">
            <v>Placed</v>
          </cell>
          <cell r="N832">
            <v>42993</v>
          </cell>
        </row>
        <row r="833">
          <cell r="B833" t="str">
            <v>Torres, Angel</v>
          </cell>
          <cell r="C833">
            <v>6497969</v>
          </cell>
          <cell r="D833" t="str">
            <v>ACRC</v>
          </cell>
          <cell r="F833" t="str">
            <v>IMD</v>
          </cell>
          <cell r="M833" t="str">
            <v>Placed</v>
          </cell>
          <cell r="N833">
            <v>43209</v>
          </cell>
        </row>
        <row r="834">
          <cell r="B834" t="str">
            <v>Tran, Huyen</v>
          </cell>
          <cell r="C834">
            <v>6227931</v>
          </cell>
          <cell r="D834" t="str">
            <v>SDRC</v>
          </cell>
          <cell r="F834" t="str">
            <v>PDC</v>
          </cell>
          <cell r="H834" t="str">
            <v>STP</v>
          </cell>
        </row>
        <row r="835">
          <cell r="B835" t="str">
            <v>Tran, Kim</v>
          </cell>
          <cell r="C835">
            <v>6879229</v>
          </cell>
          <cell r="D835" t="str">
            <v>RCOC</v>
          </cell>
          <cell r="F835" t="str">
            <v>IMD</v>
          </cell>
          <cell r="CC835">
            <v>175100</v>
          </cell>
        </row>
        <row r="836">
          <cell r="B836" t="str">
            <v>Tran, Minh</v>
          </cell>
          <cell r="C836">
            <v>7412679</v>
          </cell>
          <cell r="D836" t="str">
            <v>SCLARC</v>
          </cell>
          <cell r="F836" t="str">
            <v>CS</v>
          </cell>
          <cell r="M836" t="str">
            <v>Placed</v>
          </cell>
          <cell r="N836">
            <v>43012</v>
          </cell>
        </row>
        <row r="837">
          <cell r="B837" t="str">
            <v>Tran, Nicky</v>
          </cell>
          <cell r="C837">
            <v>5704119</v>
          </cell>
          <cell r="D837" t="str">
            <v>RCOC</v>
          </cell>
          <cell r="F837" t="str">
            <v>FDC</v>
          </cell>
          <cell r="CC837">
            <v>24200</v>
          </cell>
        </row>
        <row r="838">
          <cell r="B838" t="str">
            <v>Tremmel, Phyllis</v>
          </cell>
          <cell r="C838">
            <v>8020115</v>
          </cell>
          <cell r="D838" t="str">
            <v>RCEB</v>
          </cell>
          <cell r="F838" t="str">
            <v>SDC</v>
          </cell>
          <cell r="H838" t="str">
            <v>SDC</v>
          </cell>
          <cell r="M838" t="str">
            <v>Placed</v>
          </cell>
          <cell r="N838">
            <v>43278</v>
          </cell>
        </row>
        <row r="839">
          <cell r="B839" t="str">
            <v>Trevizo, Fernando</v>
          </cell>
          <cell r="C839">
            <v>7412189</v>
          </cell>
          <cell r="D839" t="str">
            <v>KRC</v>
          </cell>
          <cell r="F839" t="str">
            <v>PDC</v>
          </cell>
          <cell r="AA839">
            <v>3200</v>
          </cell>
        </row>
        <row r="840">
          <cell r="B840" t="str">
            <v>Tribulato, Kim</v>
          </cell>
          <cell r="C840">
            <v>6553309</v>
          </cell>
          <cell r="D840" t="str">
            <v>RCEB</v>
          </cell>
          <cell r="F840" t="str">
            <v>SDC</v>
          </cell>
          <cell r="H840" t="str">
            <v>SDC</v>
          </cell>
          <cell r="M840" t="str">
            <v>Placed</v>
          </cell>
          <cell r="N840">
            <v>43308</v>
          </cell>
        </row>
        <row r="841">
          <cell r="B841" t="str">
            <v>Tucker, Shirley</v>
          </cell>
          <cell r="C841">
            <v>7182200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43320</v>
          </cell>
          <cell r="CC841">
            <v>141700</v>
          </cell>
        </row>
        <row r="842">
          <cell r="B842" t="str">
            <v>Turner, Timikia</v>
          </cell>
          <cell r="C842">
            <v>4941639</v>
          </cell>
          <cell r="D842" t="str">
            <v>SCLARC</v>
          </cell>
          <cell r="F842" t="str">
            <v>PDC</v>
          </cell>
          <cell r="H842" t="str">
            <v>STP</v>
          </cell>
        </row>
        <row r="843">
          <cell r="B843" t="str">
            <v>Uribe, Albert</v>
          </cell>
          <cell r="C843">
            <v>6285883</v>
          </cell>
          <cell r="D843" t="str">
            <v>SDRC</v>
          </cell>
          <cell r="F843" t="str">
            <v>PDC</v>
          </cell>
          <cell r="H843" t="str">
            <v>STP</v>
          </cell>
        </row>
        <row r="844">
          <cell r="B844" t="str">
            <v>Valadez, Jose</v>
          </cell>
          <cell r="C844">
            <v>5693718</v>
          </cell>
          <cell r="D844" t="str">
            <v>VMRC</v>
          </cell>
          <cell r="F844" t="str">
            <v>CS</v>
          </cell>
          <cell r="M844" t="str">
            <v>Placed</v>
          </cell>
          <cell r="N844">
            <v>43245</v>
          </cell>
          <cell r="CC844">
            <v>13200</v>
          </cell>
        </row>
        <row r="845">
          <cell r="B845" t="str">
            <v>Valdovinos, Luis</v>
          </cell>
          <cell r="C845">
            <v>7497493</v>
          </cell>
          <cell r="D845" t="str">
            <v>SCLARC</v>
          </cell>
          <cell r="F845" t="str">
            <v>PDC</v>
          </cell>
          <cell r="H845" t="str">
            <v>STP</v>
          </cell>
          <cell r="AA845">
            <v>5000</v>
          </cell>
        </row>
        <row r="846">
          <cell r="B846" t="str">
            <v>Valenzuela, William</v>
          </cell>
          <cell r="C846">
            <v>6471069</v>
          </cell>
          <cell r="D846" t="str">
            <v>ACRC</v>
          </cell>
          <cell r="F846" t="str">
            <v>PDC</v>
          </cell>
          <cell r="H846" t="str">
            <v>STP</v>
          </cell>
        </row>
        <row r="847">
          <cell r="B847" t="str">
            <v>Vallejo, Mary Ann</v>
          </cell>
          <cell r="C847">
            <v>6635110</v>
          </cell>
          <cell r="D847" t="str">
            <v>TCRC</v>
          </cell>
          <cell r="F847" t="str">
            <v>IMD</v>
          </cell>
          <cell r="M847" t="str">
            <v>Placed</v>
          </cell>
          <cell r="N847">
            <v>43264</v>
          </cell>
          <cell r="AA847">
            <v>3000</v>
          </cell>
          <cell r="CC847">
            <v>25200</v>
          </cell>
        </row>
        <row r="848">
          <cell r="B848" t="str">
            <v>Van Hooser, John</v>
          </cell>
          <cell r="C848">
            <v>6212904</v>
          </cell>
          <cell r="D848" t="str">
            <v>SDRC</v>
          </cell>
          <cell r="F848" t="str">
            <v>FDC</v>
          </cell>
          <cell r="AA848">
            <v>4000</v>
          </cell>
        </row>
        <row r="849">
          <cell r="B849" t="str">
            <v>Van Wig, David</v>
          </cell>
          <cell r="C849">
            <v>6810159</v>
          </cell>
          <cell r="D849" t="str">
            <v>RCOC</v>
          </cell>
          <cell r="F849" t="str">
            <v>FDC</v>
          </cell>
          <cell r="CC849">
            <v>24200</v>
          </cell>
        </row>
        <row r="850">
          <cell r="B850" t="str">
            <v>Vanderhoof, David</v>
          </cell>
          <cell r="C850">
            <v>8022017</v>
          </cell>
          <cell r="D850" t="str">
            <v>RCEB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43293</v>
          </cell>
          <cell r="CC850">
            <v>96100</v>
          </cell>
        </row>
        <row r="851">
          <cell r="B851" t="str">
            <v>Vanstevens, James</v>
          </cell>
          <cell r="C851">
            <v>7201141</v>
          </cell>
          <cell r="D851" t="str">
            <v>KRC</v>
          </cell>
          <cell r="F851" t="str">
            <v>PDC</v>
          </cell>
          <cell r="H851" t="str">
            <v>STP</v>
          </cell>
        </row>
        <row r="852">
          <cell r="B852" t="str">
            <v>Vargas, Javier</v>
          </cell>
          <cell r="C852">
            <v>6095599</v>
          </cell>
          <cell r="D852" t="str">
            <v>FDLRC</v>
          </cell>
          <cell r="F852" t="str">
            <v>IMD</v>
          </cell>
          <cell r="AA852">
            <v>5216.32</v>
          </cell>
          <cell r="CC852">
            <v>311600</v>
          </cell>
        </row>
        <row r="853">
          <cell r="B853" t="str">
            <v>Vasconcellos, Michele</v>
          </cell>
          <cell r="C853">
            <v>6635133</v>
          </cell>
          <cell r="D853" t="str">
            <v>SDRC</v>
          </cell>
          <cell r="F853" t="str">
            <v>CS</v>
          </cell>
          <cell r="AA853">
            <v>4000</v>
          </cell>
        </row>
        <row r="854">
          <cell r="B854" t="str">
            <v>Vasquez, Jose</v>
          </cell>
          <cell r="C854">
            <v>6043223</v>
          </cell>
          <cell r="D854" t="str">
            <v>FDLRC</v>
          </cell>
          <cell r="F854" t="str">
            <v>PDC</v>
          </cell>
          <cell r="H854" t="str">
            <v>STP</v>
          </cell>
          <cell r="AA854">
            <v>5216</v>
          </cell>
        </row>
        <row r="855">
          <cell r="B855" t="str">
            <v>Velander, Clayton</v>
          </cell>
          <cell r="C855">
            <v>6294302</v>
          </cell>
          <cell r="D855" t="str">
            <v>SDRC</v>
          </cell>
          <cell r="F855" t="str">
            <v>FDC</v>
          </cell>
          <cell r="H855" t="str">
            <v>CMS</v>
          </cell>
          <cell r="AA855">
            <v>4000</v>
          </cell>
          <cell r="CC855">
            <v>130200</v>
          </cell>
        </row>
        <row r="856">
          <cell r="B856" t="str">
            <v>Verdugo, Simon Acosta</v>
          </cell>
          <cell r="C856">
            <v>7292402</v>
          </cell>
          <cell r="D856" t="str">
            <v>KRC</v>
          </cell>
          <cell r="F856" t="str">
            <v>PDC</v>
          </cell>
          <cell r="H856" t="str">
            <v>STP</v>
          </cell>
          <cell r="M856" t="str">
            <v>Jail</v>
          </cell>
          <cell r="N856">
            <v>42669</v>
          </cell>
        </row>
        <row r="857">
          <cell r="B857" t="str">
            <v>Veronda, Ronald</v>
          </cell>
          <cell r="C857">
            <v>7174285</v>
          </cell>
          <cell r="D857" t="str">
            <v>NBRC</v>
          </cell>
          <cell r="F857" t="str">
            <v>SDC</v>
          </cell>
          <cell r="H857" t="str">
            <v>SDC</v>
          </cell>
          <cell r="M857" t="str">
            <v>Placed</v>
          </cell>
          <cell r="N857">
            <v>43202</v>
          </cell>
          <cell r="CC857">
            <v>212600</v>
          </cell>
        </row>
        <row r="858">
          <cell r="B858" t="str">
            <v>Vesely, Mark</v>
          </cell>
          <cell r="C858">
            <v>6403152</v>
          </cell>
          <cell r="D858" t="str">
            <v>ACRC</v>
          </cell>
          <cell r="F858" t="str">
            <v>SDC</v>
          </cell>
          <cell r="H858" t="str">
            <v>SDC</v>
          </cell>
          <cell r="M858" t="str">
            <v>Deceased</v>
          </cell>
          <cell r="N858">
            <v>43033</v>
          </cell>
        </row>
        <row r="859">
          <cell r="B859" t="str">
            <v>Viertel, Ivan</v>
          </cell>
          <cell r="C859">
            <v>8091393</v>
          </cell>
          <cell r="D859" t="str">
            <v>RCEB</v>
          </cell>
          <cell r="F859" t="str">
            <v>PDC</v>
          </cell>
          <cell r="H859" t="str">
            <v>STP</v>
          </cell>
        </row>
        <row r="860">
          <cell r="B860" t="str">
            <v>Villagomez, Robert</v>
          </cell>
          <cell r="C860">
            <v>6567523</v>
          </cell>
          <cell r="D860" t="str">
            <v>KRC</v>
          </cell>
          <cell r="F860" t="str">
            <v>PDC</v>
          </cell>
          <cell r="H860" t="str">
            <v>CMS</v>
          </cell>
          <cell r="M860" t="str">
            <v>Placed</v>
          </cell>
          <cell r="N860">
            <v>43264</v>
          </cell>
        </row>
        <row r="861">
          <cell r="B861" t="str">
            <v>Villareal, Robert</v>
          </cell>
          <cell r="C861">
            <v>7324727</v>
          </cell>
          <cell r="D861" t="str">
            <v>ELARC</v>
          </cell>
          <cell r="F861" t="str">
            <v>PDC</v>
          </cell>
          <cell r="H861" t="str">
            <v>STP</v>
          </cell>
          <cell r="AA861">
            <v>5400</v>
          </cell>
        </row>
        <row r="862">
          <cell r="B862" t="str">
            <v>Villasenor, Michael</v>
          </cell>
          <cell r="C862">
            <v>8106212</v>
          </cell>
          <cell r="D862" t="str">
            <v>GGRC</v>
          </cell>
          <cell r="F862" t="str">
            <v>PDC</v>
          </cell>
          <cell r="H862" t="str">
            <v>STP</v>
          </cell>
          <cell r="M862" t="str">
            <v>Placed</v>
          </cell>
          <cell r="N862">
            <v>42835</v>
          </cell>
        </row>
        <row r="863">
          <cell r="B863" t="str">
            <v>Viveiros, Cherami</v>
          </cell>
          <cell r="C863">
            <v>7190180</v>
          </cell>
          <cell r="D863" t="str">
            <v>NBRC</v>
          </cell>
          <cell r="F863" t="str">
            <v>SDC</v>
          </cell>
          <cell r="H863" t="str">
            <v>SDC</v>
          </cell>
          <cell r="CC863">
            <v>118100</v>
          </cell>
        </row>
        <row r="864">
          <cell r="B864" t="str">
            <v>Viveiros, Vincent</v>
          </cell>
          <cell r="C864">
            <v>7179291</v>
          </cell>
          <cell r="D864" t="str">
            <v>NBRC</v>
          </cell>
          <cell r="F864" t="str">
            <v>SDC</v>
          </cell>
          <cell r="H864" t="str">
            <v>SDC</v>
          </cell>
          <cell r="CC864">
            <v>118100</v>
          </cell>
        </row>
        <row r="865">
          <cell r="B865" t="str">
            <v>Vlahopoliotis, Stylianos</v>
          </cell>
          <cell r="C865">
            <v>7132129</v>
          </cell>
          <cell r="D865" t="str">
            <v>GGRC</v>
          </cell>
          <cell r="F865" t="str">
            <v>IMD</v>
          </cell>
        </row>
        <row r="866">
          <cell r="B866" t="str">
            <v>Volken, Barbara</v>
          </cell>
          <cell r="C866">
            <v>6147839</v>
          </cell>
          <cell r="D866" t="str">
            <v>GGRC</v>
          </cell>
          <cell r="F866" t="str">
            <v>SDC</v>
          </cell>
          <cell r="H866" t="str">
            <v>SDC</v>
          </cell>
          <cell r="M866" t="str">
            <v>Placed</v>
          </cell>
          <cell r="N866">
            <v>43299</v>
          </cell>
          <cell r="CC866">
            <v>73900</v>
          </cell>
        </row>
        <row r="867">
          <cell r="B867" t="str">
            <v>Vollendroff, Robert</v>
          </cell>
          <cell r="C867">
            <v>7184265</v>
          </cell>
          <cell r="D867" t="str">
            <v>NBRC</v>
          </cell>
          <cell r="F867" t="str">
            <v>SDC</v>
          </cell>
          <cell r="H867" t="str">
            <v>SDC</v>
          </cell>
          <cell r="CC867">
            <v>137300</v>
          </cell>
        </row>
        <row r="868">
          <cell r="B868" t="str">
            <v>Wagoner, Michael</v>
          </cell>
          <cell r="C868">
            <v>7797787</v>
          </cell>
          <cell r="D868" t="str">
            <v>VMRC</v>
          </cell>
          <cell r="F868" t="str">
            <v>Community</v>
          </cell>
          <cell r="M868" t="str">
            <v>Deflected</v>
          </cell>
          <cell r="N868">
            <v>42794</v>
          </cell>
        </row>
        <row r="869">
          <cell r="B869" t="str">
            <v>Wahlers, David</v>
          </cell>
          <cell r="C869">
            <v>6706046</v>
          </cell>
          <cell r="D869" t="str">
            <v>WRC</v>
          </cell>
          <cell r="F869" t="str">
            <v>PDC</v>
          </cell>
          <cell r="M869" t="str">
            <v>Placed</v>
          </cell>
          <cell r="N869">
            <v>43159</v>
          </cell>
        </row>
        <row r="870">
          <cell r="B870" t="str">
            <v>Waite, Kristen</v>
          </cell>
          <cell r="C870">
            <v>6281638</v>
          </cell>
          <cell r="D870" t="str">
            <v>SDRC</v>
          </cell>
          <cell r="F870" t="str">
            <v>FDC</v>
          </cell>
          <cell r="H870" t="str">
            <v>CMS</v>
          </cell>
          <cell r="M870" t="str">
            <v>Placed</v>
          </cell>
          <cell r="N870">
            <v>43033</v>
          </cell>
          <cell r="AA870">
            <v>4000</v>
          </cell>
        </row>
        <row r="871">
          <cell r="B871" t="str">
            <v>Walker Jr., Daniel</v>
          </cell>
          <cell r="C871">
            <v>5133384</v>
          </cell>
          <cell r="D871" t="str">
            <v>CVRC</v>
          </cell>
          <cell r="F871" t="str">
            <v>PDC</v>
          </cell>
          <cell r="H871" t="str">
            <v>CMS</v>
          </cell>
        </row>
        <row r="872">
          <cell r="B872" t="str">
            <v>Walker, Matthew</v>
          </cell>
          <cell r="C872">
            <v>8023330</v>
          </cell>
          <cell r="D872" t="str">
            <v>RCEB</v>
          </cell>
          <cell r="F872" t="str">
            <v>SDC</v>
          </cell>
          <cell r="H872" t="str">
            <v>SDC</v>
          </cell>
          <cell r="M872" t="str">
            <v>Placed</v>
          </cell>
          <cell r="N872">
            <v>43138</v>
          </cell>
        </row>
        <row r="873">
          <cell r="B873" t="str">
            <v>Walter, Andrea</v>
          </cell>
          <cell r="C873">
            <v>7182087</v>
          </cell>
          <cell r="D873" t="str">
            <v>NBRC</v>
          </cell>
          <cell r="F873" t="str">
            <v>SDC</v>
          </cell>
          <cell r="H873" t="str">
            <v>SDC</v>
          </cell>
          <cell r="M873" t="str">
            <v>Deceased</v>
          </cell>
          <cell r="N873">
            <v>43036</v>
          </cell>
        </row>
        <row r="874">
          <cell r="B874" t="str">
            <v>Walton, Demundre</v>
          </cell>
          <cell r="C874">
            <v>8093278</v>
          </cell>
          <cell r="D874" t="str">
            <v>RCEB</v>
          </cell>
          <cell r="F874" t="str">
            <v>PDC</v>
          </cell>
          <cell r="H874" t="str">
            <v>STP</v>
          </cell>
        </row>
        <row r="875">
          <cell r="B875" t="str">
            <v>Wardlow, Christopher</v>
          </cell>
          <cell r="C875">
            <v>6280488</v>
          </cell>
          <cell r="D875" t="str">
            <v>SDRC</v>
          </cell>
          <cell r="F875" t="str">
            <v>FDC</v>
          </cell>
          <cell r="H875" t="str">
            <v>CMS</v>
          </cell>
          <cell r="AA875">
            <v>4000</v>
          </cell>
          <cell r="CC875">
            <v>60400</v>
          </cell>
        </row>
        <row r="876">
          <cell r="B876" t="str">
            <v>Washington, Michael</v>
          </cell>
          <cell r="C876">
            <v>6049237</v>
          </cell>
          <cell r="D876" t="str">
            <v>FDLRC</v>
          </cell>
          <cell r="F876" t="str">
            <v>IMD</v>
          </cell>
          <cell r="AA876">
            <v>5216</v>
          </cell>
        </row>
        <row r="877">
          <cell r="B877" t="str">
            <v>Watenmaker, Julia</v>
          </cell>
          <cell r="C877">
            <v>7404244</v>
          </cell>
          <cell r="D877" t="str">
            <v>RCOC</v>
          </cell>
          <cell r="F877" t="str">
            <v>FDC</v>
          </cell>
          <cell r="H877" t="str">
            <v>CMS</v>
          </cell>
          <cell r="AA877">
            <v>5000</v>
          </cell>
        </row>
        <row r="878">
          <cell r="B878" t="str">
            <v>Waters, Jennifer</v>
          </cell>
          <cell r="C878">
            <v>6807470</v>
          </cell>
          <cell r="D878" t="str">
            <v>RCOC</v>
          </cell>
          <cell r="F878" t="str">
            <v>FDC</v>
          </cell>
          <cell r="H878" t="str">
            <v>CMS</v>
          </cell>
          <cell r="M878" t="str">
            <v>Placed</v>
          </cell>
          <cell r="N878">
            <v>43171</v>
          </cell>
          <cell r="CC878">
            <v>36400</v>
          </cell>
        </row>
        <row r="879">
          <cell r="B879" t="str">
            <v>Watrous, Janet</v>
          </cell>
          <cell r="C879">
            <v>8023050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43066</v>
          </cell>
          <cell r="CC879">
            <v>81800</v>
          </cell>
        </row>
        <row r="880">
          <cell r="B880" t="str">
            <v>Webster, Marilyn</v>
          </cell>
          <cell r="C880">
            <v>5033303</v>
          </cell>
          <cell r="D880" t="str">
            <v>RCEB</v>
          </cell>
          <cell r="F880" t="str">
            <v>PDC</v>
          </cell>
          <cell r="H880" t="str">
            <v>STP</v>
          </cell>
        </row>
        <row r="881">
          <cell r="B881" t="str">
            <v>Weissenback, Amber</v>
          </cell>
          <cell r="C881">
            <v>6138044</v>
          </cell>
          <cell r="D881" t="str">
            <v>GGRC</v>
          </cell>
          <cell r="F881" t="str">
            <v>SDC</v>
          </cell>
          <cell r="H881" t="str">
            <v>SDC</v>
          </cell>
          <cell r="M881" t="str">
            <v>Placed</v>
          </cell>
          <cell r="N881">
            <v>43306</v>
          </cell>
          <cell r="CC881">
            <v>-1000</v>
          </cell>
        </row>
        <row r="882">
          <cell r="B882" t="str">
            <v>Wells, James</v>
          </cell>
          <cell r="C882">
            <v>8122230</v>
          </cell>
          <cell r="D882" t="str">
            <v>SARC</v>
          </cell>
          <cell r="F882" t="str">
            <v>SDC</v>
          </cell>
          <cell r="M882" t="str">
            <v>Placed</v>
          </cell>
          <cell r="N882">
            <v>42558</v>
          </cell>
        </row>
        <row r="883">
          <cell r="B883" t="str">
            <v>Wells, Richard</v>
          </cell>
          <cell r="C883">
            <v>6147995</v>
          </cell>
          <cell r="D883" t="str">
            <v>ACRC</v>
          </cell>
          <cell r="F883" t="str">
            <v>SDC</v>
          </cell>
          <cell r="H883" t="str">
            <v>SDC</v>
          </cell>
          <cell r="M883" t="str">
            <v>Placed</v>
          </cell>
          <cell r="N883">
            <v>43213</v>
          </cell>
        </row>
        <row r="884">
          <cell r="B884" t="str">
            <v>Wells, Stephen</v>
          </cell>
          <cell r="C884">
            <v>7179305</v>
          </cell>
          <cell r="D884" t="str">
            <v>NBRC</v>
          </cell>
          <cell r="F884" t="str">
            <v>SDC</v>
          </cell>
          <cell r="H884" t="str">
            <v>SDC</v>
          </cell>
          <cell r="M884" t="str">
            <v>Deceased</v>
          </cell>
          <cell r="N884">
            <v>43001</v>
          </cell>
        </row>
        <row r="885">
          <cell r="B885" t="str">
            <v>White, Shyanne</v>
          </cell>
          <cell r="C885">
            <v>6656601</v>
          </cell>
          <cell r="D885" t="str">
            <v>TCRC</v>
          </cell>
          <cell r="F885" t="str">
            <v>OOS</v>
          </cell>
          <cell r="M885" t="str">
            <v>Placed</v>
          </cell>
          <cell r="N885">
            <v>43120</v>
          </cell>
        </row>
        <row r="886">
          <cell r="B886" t="str">
            <v>Whitley, Roy</v>
          </cell>
          <cell r="C886">
            <v>7179210</v>
          </cell>
          <cell r="D886" t="str">
            <v>GGRC</v>
          </cell>
          <cell r="F886" t="str">
            <v>SDC</v>
          </cell>
          <cell r="H886" t="str">
            <v>SDC</v>
          </cell>
          <cell r="M886" t="str">
            <v>Placed</v>
          </cell>
          <cell r="N886">
            <v>43299</v>
          </cell>
          <cell r="CC886">
            <v>73900</v>
          </cell>
        </row>
        <row r="887">
          <cell r="B887" t="str">
            <v>Whitlock, Ronald</v>
          </cell>
          <cell r="C887">
            <v>6704550</v>
          </cell>
          <cell r="D887" t="str">
            <v>CVRC</v>
          </cell>
          <cell r="F887" t="str">
            <v>PDC</v>
          </cell>
          <cell r="M887" t="str">
            <v>Placed</v>
          </cell>
          <cell r="N887">
            <v>42956</v>
          </cell>
        </row>
        <row r="888">
          <cell r="B888" t="str">
            <v>Whitsitt, Walter</v>
          </cell>
          <cell r="C888">
            <v>6809909</v>
          </cell>
          <cell r="D888" t="str">
            <v>RCEB</v>
          </cell>
          <cell r="F888" t="str">
            <v>SDC</v>
          </cell>
          <cell r="H888" t="str">
            <v>SDC</v>
          </cell>
        </row>
        <row r="889">
          <cell r="B889" t="str">
            <v>Whitworth, Christopher</v>
          </cell>
          <cell r="C889">
            <v>8023110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43117</v>
          </cell>
        </row>
        <row r="890">
          <cell r="B890" t="str">
            <v>Whitworth, Justin</v>
          </cell>
          <cell r="C890">
            <v>1951169</v>
          </cell>
          <cell r="D890" t="str">
            <v>SARC</v>
          </cell>
          <cell r="F890" t="str">
            <v>IMD</v>
          </cell>
        </row>
        <row r="891">
          <cell r="B891" t="str">
            <v>Wickersham, Wilmont</v>
          </cell>
          <cell r="C891">
            <v>7548795</v>
          </cell>
          <cell r="D891" t="str">
            <v>WRC</v>
          </cell>
          <cell r="F891" t="str">
            <v>FDC</v>
          </cell>
          <cell r="M891" t="str">
            <v>Deceased</v>
          </cell>
          <cell r="N891">
            <v>42949</v>
          </cell>
          <cell r="AA891">
            <v>4500</v>
          </cell>
          <cell r="CC891">
            <v>254700</v>
          </cell>
        </row>
        <row r="892">
          <cell r="B892" t="str">
            <v>Wicks, Robert</v>
          </cell>
          <cell r="C892">
            <v>7404181</v>
          </cell>
          <cell r="D892" t="str">
            <v>SCLARC</v>
          </cell>
          <cell r="F892" t="str">
            <v>PDC</v>
          </cell>
          <cell r="H892" t="str">
            <v>CMS</v>
          </cell>
          <cell r="AA892">
            <v>5000</v>
          </cell>
        </row>
        <row r="893">
          <cell r="B893" t="str">
            <v>Wiegand, Michael</v>
          </cell>
          <cell r="C893">
            <v>7193383</v>
          </cell>
          <cell r="D893" t="str">
            <v>NBRC</v>
          </cell>
          <cell r="F893" t="str">
            <v>PDC</v>
          </cell>
          <cell r="H893" t="str">
            <v>STP</v>
          </cell>
        </row>
        <row r="894">
          <cell r="B894" t="str">
            <v>Williams, Antoine</v>
          </cell>
          <cell r="C894">
            <v>8023390</v>
          </cell>
          <cell r="D894" t="str">
            <v>RCEB</v>
          </cell>
          <cell r="F894" t="str">
            <v>IMD</v>
          </cell>
        </row>
        <row r="895">
          <cell r="B895" t="str">
            <v>Williams, Delmario</v>
          </cell>
          <cell r="C895">
            <v>7797277</v>
          </cell>
          <cell r="D895" t="str">
            <v>VMRC</v>
          </cell>
          <cell r="F895" t="str">
            <v>PDC</v>
          </cell>
          <cell r="H895" t="str">
            <v>STP</v>
          </cell>
        </row>
        <row r="896">
          <cell r="B896" t="str">
            <v>Williams, Dennis Jr</v>
          </cell>
          <cell r="C896">
            <v>5980354</v>
          </cell>
          <cell r="D896" t="str">
            <v>RCEB</v>
          </cell>
          <cell r="F896" t="str">
            <v>IMD</v>
          </cell>
        </row>
        <row r="897">
          <cell r="B897" t="str">
            <v>Williams, Edward</v>
          </cell>
          <cell r="C897">
            <v>7925547</v>
          </cell>
          <cell r="D897" t="str">
            <v>SGPRC</v>
          </cell>
          <cell r="F897" t="str">
            <v>PDC</v>
          </cell>
          <cell r="H897" t="str">
            <v>CMS</v>
          </cell>
          <cell r="AA897">
            <v>5869</v>
          </cell>
        </row>
        <row r="898">
          <cell r="B898" t="str">
            <v>Williams, Jessica</v>
          </cell>
          <cell r="C898">
            <v>6497801</v>
          </cell>
          <cell r="D898" t="str">
            <v>ACRC</v>
          </cell>
          <cell r="F898" t="str">
            <v>PDC</v>
          </cell>
          <cell r="H898" t="str">
            <v>STP</v>
          </cell>
        </row>
        <row r="899">
          <cell r="B899" t="str">
            <v>Williams, Maria</v>
          </cell>
          <cell r="C899">
            <v>7925703</v>
          </cell>
          <cell r="D899" t="str">
            <v>SGPRC</v>
          </cell>
          <cell r="F899" t="str">
            <v>FDC</v>
          </cell>
          <cell r="H899" t="str">
            <v>CMS</v>
          </cell>
          <cell r="AA899">
            <v>4891</v>
          </cell>
          <cell r="CC899">
            <v>264900</v>
          </cell>
        </row>
        <row r="900">
          <cell r="B900" t="str">
            <v>Wilson, James</v>
          </cell>
          <cell r="C900">
            <v>7908915</v>
          </cell>
          <cell r="D900" t="str">
            <v>SGPRC</v>
          </cell>
          <cell r="F900" t="str">
            <v>IMD</v>
          </cell>
          <cell r="M900" t="str">
            <v>Placed</v>
          </cell>
          <cell r="N900">
            <v>43157</v>
          </cell>
        </row>
        <row r="901">
          <cell r="B901" t="str">
            <v>Winans, Charles</v>
          </cell>
          <cell r="C901">
            <v>7096413</v>
          </cell>
          <cell r="D901" t="str">
            <v>RCRC</v>
          </cell>
          <cell r="F901" t="str">
            <v>PDC</v>
          </cell>
          <cell r="H901" t="str">
            <v>STP</v>
          </cell>
          <cell r="M901" t="str">
            <v>Jail</v>
          </cell>
        </row>
        <row r="902">
          <cell r="B902" t="str">
            <v>Winkel, Curtis</v>
          </cell>
          <cell r="C902">
            <v>6706047</v>
          </cell>
          <cell r="D902" t="str">
            <v>RCEB</v>
          </cell>
          <cell r="F902" t="str">
            <v>SDC</v>
          </cell>
          <cell r="H902" t="str">
            <v>SDC</v>
          </cell>
        </row>
        <row r="903">
          <cell r="B903" t="str">
            <v>Winski, Felicia</v>
          </cell>
          <cell r="C903">
            <v>7609006</v>
          </cell>
          <cell r="D903" t="str">
            <v>ELARC</v>
          </cell>
          <cell r="F903" t="str">
            <v>FDC</v>
          </cell>
          <cell r="H903" t="str">
            <v>CMS</v>
          </cell>
          <cell r="M903" t="str">
            <v>Placed</v>
          </cell>
          <cell r="N903">
            <v>43179</v>
          </cell>
          <cell r="AA903">
            <v>4500</v>
          </cell>
          <cell r="CC903">
            <v>108100</v>
          </cell>
        </row>
        <row r="904">
          <cell r="B904" t="str">
            <v>Witherow, Brad</v>
          </cell>
          <cell r="C904">
            <v>6567978</v>
          </cell>
          <cell r="D904" t="str">
            <v>CVRC</v>
          </cell>
          <cell r="F904" t="str">
            <v>PDC</v>
          </cell>
          <cell r="H904" t="str">
            <v>CMS</v>
          </cell>
          <cell r="M904" t="str">
            <v>Placed</v>
          </cell>
          <cell r="N904">
            <v>43124</v>
          </cell>
          <cell r="AA904">
            <v>1500</v>
          </cell>
        </row>
        <row r="905">
          <cell r="B905" t="str">
            <v>Wolanin, James</v>
          </cell>
          <cell r="C905">
            <v>8100562</v>
          </cell>
          <cell r="D905" t="str">
            <v>GGRC</v>
          </cell>
          <cell r="F905" t="str">
            <v>PDC</v>
          </cell>
          <cell r="H905" t="str">
            <v>CMS</v>
          </cell>
        </row>
        <row r="906">
          <cell r="B906" t="str">
            <v>Wood, Christopher</v>
          </cell>
          <cell r="C906">
            <v>6899413</v>
          </cell>
          <cell r="D906" t="str">
            <v>RCOC</v>
          </cell>
          <cell r="F906" t="str">
            <v>FDC</v>
          </cell>
          <cell r="H906" t="str">
            <v>CMS</v>
          </cell>
        </row>
        <row r="907">
          <cell r="B907" t="str">
            <v>Woodard, Elias</v>
          </cell>
          <cell r="C907">
            <v>7496586</v>
          </cell>
          <cell r="D907" t="str">
            <v>SCLARC</v>
          </cell>
          <cell r="F907" t="str">
            <v>PDC</v>
          </cell>
          <cell r="H907" t="str">
            <v>STP</v>
          </cell>
          <cell r="M907" t="str">
            <v>Jail</v>
          </cell>
        </row>
        <row r="908">
          <cell r="B908" t="str">
            <v>Woods, Frank</v>
          </cell>
          <cell r="C908">
            <v>5624457</v>
          </cell>
          <cell r="D908" t="str">
            <v>FNRC</v>
          </cell>
          <cell r="F908" t="str">
            <v>SDC</v>
          </cell>
          <cell r="H908" t="str">
            <v>SDC</v>
          </cell>
          <cell r="M908" t="str">
            <v>Placed</v>
          </cell>
          <cell r="N908">
            <v>43050</v>
          </cell>
          <cell r="AA908">
            <v>500</v>
          </cell>
        </row>
        <row r="909">
          <cell r="B909" t="str">
            <v>Woody, Shanquill</v>
          </cell>
          <cell r="C909">
            <v>7454577</v>
          </cell>
          <cell r="D909" t="str">
            <v>SCLARC</v>
          </cell>
          <cell r="F909" t="str">
            <v>PDC</v>
          </cell>
          <cell r="H909" t="str">
            <v>STP</v>
          </cell>
        </row>
        <row r="910">
          <cell r="B910" t="str">
            <v>WRC-1415-2</v>
          </cell>
          <cell r="C910">
            <v>1234567</v>
          </cell>
          <cell r="D910" t="str">
            <v>WRC</v>
          </cell>
          <cell r="F910" t="str">
            <v>Community</v>
          </cell>
        </row>
        <row r="911">
          <cell r="B911" t="str">
            <v>WRC-1415-4 (Consumer 1)</v>
          </cell>
          <cell r="C911">
            <v>1234567</v>
          </cell>
          <cell r="D911" t="str">
            <v>WRC</v>
          </cell>
          <cell r="F911" t="str">
            <v>Community</v>
          </cell>
        </row>
        <row r="912">
          <cell r="B912" t="str">
            <v>WRC-1415-4 (Consumer 2)</v>
          </cell>
          <cell r="C912">
            <v>1234567</v>
          </cell>
          <cell r="D912" t="str">
            <v>WRC</v>
          </cell>
          <cell r="F912" t="str">
            <v>Community</v>
          </cell>
        </row>
        <row r="913">
          <cell r="B913" t="str">
            <v>WRC-1415-5</v>
          </cell>
          <cell r="C913">
            <v>1234567</v>
          </cell>
          <cell r="D913" t="str">
            <v>WRC</v>
          </cell>
          <cell r="F913" t="str">
            <v>Community</v>
          </cell>
        </row>
        <row r="914">
          <cell r="B914" t="str">
            <v>Wright, Kerry</v>
          </cell>
          <cell r="C914">
            <v>6567713</v>
          </cell>
          <cell r="D914" t="str">
            <v>CVRC</v>
          </cell>
          <cell r="F914" t="str">
            <v>PDC</v>
          </cell>
          <cell r="H914" t="str">
            <v>CMS</v>
          </cell>
          <cell r="M914" t="str">
            <v>Placed</v>
          </cell>
          <cell r="N914">
            <v>43117</v>
          </cell>
        </row>
        <row r="915">
          <cell r="B915" t="str">
            <v>Wyrsch, David</v>
          </cell>
          <cell r="C915">
            <v>6148266</v>
          </cell>
          <cell r="D915" t="str">
            <v>GGRC</v>
          </cell>
          <cell r="F915" t="str">
            <v>SDC</v>
          </cell>
          <cell r="H915" t="str">
            <v>SDC</v>
          </cell>
        </row>
        <row r="916">
          <cell r="B916" t="str">
            <v>Xiong, Yer</v>
          </cell>
          <cell r="C916">
            <v>7189397</v>
          </cell>
          <cell r="D916" t="str">
            <v>ACRC</v>
          </cell>
          <cell r="F916" t="str">
            <v>IMD</v>
          </cell>
        </row>
        <row r="917">
          <cell r="B917" t="str">
            <v>Yanes, Juan</v>
          </cell>
          <cell r="C917">
            <v>7793057</v>
          </cell>
          <cell r="D917" t="str">
            <v>VMRC</v>
          </cell>
          <cell r="F917" t="str">
            <v>PDC</v>
          </cell>
          <cell r="H917" t="str">
            <v>CMS</v>
          </cell>
          <cell r="M917" t="str">
            <v>Placed</v>
          </cell>
          <cell r="N917">
            <v>43208</v>
          </cell>
        </row>
        <row r="918">
          <cell r="B918" t="str">
            <v>Yap, Gabriel</v>
          </cell>
          <cell r="C918">
            <v>6050582</v>
          </cell>
          <cell r="D918" t="str">
            <v>RCEB</v>
          </cell>
          <cell r="F918" t="str">
            <v>SDC</v>
          </cell>
          <cell r="N918">
            <v>42667</v>
          </cell>
        </row>
        <row r="919">
          <cell r="B919" t="str">
            <v>Yazdi, Homayoon</v>
          </cell>
          <cell r="C919">
            <v>5670542</v>
          </cell>
          <cell r="D919" t="str">
            <v>NLACRC</v>
          </cell>
          <cell r="F919" t="str">
            <v>FDC</v>
          </cell>
          <cell r="H919" t="str">
            <v>CMS</v>
          </cell>
          <cell r="M919" t="str">
            <v>Deceased</v>
          </cell>
          <cell r="N919">
            <v>43189</v>
          </cell>
        </row>
        <row r="920">
          <cell r="B920" t="str">
            <v>Yee, Leslie</v>
          </cell>
          <cell r="C920">
            <v>6148357</v>
          </cell>
          <cell r="D920" t="str">
            <v>NBRC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43265</v>
          </cell>
          <cell r="CC920">
            <v>141000</v>
          </cell>
        </row>
        <row r="921">
          <cell r="B921" t="str">
            <v>Yescas, Xavier</v>
          </cell>
          <cell r="C921">
            <v>6712221</v>
          </cell>
          <cell r="D921" t="str">
            <v>CVRC</v>
          </cell>
          <cell r="F921" t="str">
            <v>PDC</v>
          </cell>
          <cell r="H921" t="str">
            <v>STP</v>
          </cell>
        </row>
        <row r="922">
          <cell r="B922" t="str">
            <v>Yniguez, Blasa</v>
          </cell>
          <cell r="C922">
            <v>7200118</v>
          </cell>
          <cell r="D922" t="str">
            <v>KRC</v>
          </cell>
          <cell r="F922" t="str">
            <v>PDC</v>
          </cell>
          <cell r="H922" t="str">
            <v>CMS</v>
          </cell>
          <cell r="M922" t="str">
            <v>Placed</v>
          </cell>
          <cell r="N922">
            <v>43272</v>
          </cell>
          <cell r="AA922">
            <v>3200</v>
          </cell>
        </row>
        <row r="923">
          <cell r="B923" t="str">
            <v>York, Ryan</v>
          </cell>
          <cell r="C923">
            <v>4915732</v>
          </cell>
          <cell r="D923" t="str">
            <v>ACRC</v>
          </cell>
          <cell r="F923" t="str">
            <v>SDC</v>
          </cell>
          <cell r="H923" t="str">
            <v>SDC</v>
          </cell>
          <cell r="M923" t="str">
            <v>Placed</v>
          </cell>
          <cell r="N923">
            <v>43051</v>
          </cell>
        </row>
        <row r="924">
          <cell r="B924" t="str">
            <v>Yost, Jocelyn</v>
          </cell>
          <cell r="C924">
            <v>6036479</v>
          </cell>
          <cell r="D924" t="str">
            <v>GGRC</v>
          </cell>
          <cell r="F924" t="str">
            <v>SDC</v>
          </cell>
          <cell r="H924" t="str">
            <v>SDC</v>
          </cell>
          <cell r="M924" t="str">
            <v>Placed</v>
          </cell>
          <cell r="N924">
            <v>43058</v>
          </cell>
        </row>
        <row r="925">
          <cell r="B925" t="str">
            <v>Yost, Kristen</v>
          </cell>
          <cell r="C925">
            <v>7189611</v>
          </cell>
          <cell r="D925" t="str">
            <v>NBRC</v>
          </cell>
          <cell r="F925" t="str">
            <v>SDC</v>
          </cell>
          <cell r="H925" t="str">
            <v>SDC</v>
          </cell>
          <cell r="CC925">
            <v>94500</v>
          </cell>
        </row>
        <row r="926">
          <cell r="B926" t="str">
            <v>Yost, Steven</v>
          </cell>
          <cell r="C926">
            <v>8025041</v>
          </cell>
          <cell r="D926" t="str">
            <v>RCEB</v>
          </cell>
          <cell r="F926" t="str">
            <v>PDC</v>
          </cell>
          <cell r="H926" t="str">
            <v>CMS</v>
          </cell>
        </row>
        <row r="927">
          <cell r="B927" t="str">
            <v>Young, Brandon</v>
          </cell>
          <cell r="C927">
            <v>6874211</v>
          </cell>
          <cell r="D927" t="str">
            <v>RCOC</v>
          </cell>
          <cell r="F927" t="str">
            <v>PDC</v>
          </cell>
          <cell r="H927" t="str">
            <v>STP</v>
          </cell>
        </row>
        <row r="928">
          <cell r="B928" t="str">
            <v>Young, Vickie</v>
          </cell>
          <cell r="C928">
            <v>6803192</v>
          </cell>
          <cell r="D928" t="str">
            <v>RCOC</v>
          </cell>
          <cell r="F928" t="str">
            <v>FDC</v>
          </cell>
        </row>
        <row r="929">
          <cell r="B929" t="str">
            <v>Younger, Gregory</v>
          </cell>
          <cell r="C929">
            <v>7403524</v>
          </cell>
          <cell r="D929" t="str">
            <v>SCLARC</v>
          </cell>
          <cell r="F929" t="str">
            <v>FDC</v>
          </cell>
          <cell r="H929" t="str">
            <v>CMS</v>
          </cell>
          <cell r="AA929">
            <v>5000</v>
          </cell>
        </row>
        <row r="930">
          <cell r="B930" t="str">
            <v>Zapata, Rudy</v>
          </cell>
          <cell r="C930">
            <v>6709337</v>
          </cell>
          <cell r="D930" t="str">
            <v>CVRC</v>
          </cell>
          <cell r="F930" t="str">
            <v>PDC</v>
          </cell>
          <cell r="H930" t="str">
            <v>STP</v>
          </cell>
        </row>
        <row r="931">
          <cell r="B931" t="str">
            <v>Zapletal, Carol</v>
          </cell>
          <cell r="C931">
            <v>6148407</v>
          </cell>
          <cell r="D931" t="str">
            <v>GGRC</v>
          </cell>
          <cell r="F931" t="str">
            <v>SDC</v>
          </cell>
          <cell r="H931" t="str">
            <v>SDC</v>
          </cell>
          <cell r="M931" t="str">
            <v>Placed</v>
          </cell>
          <cell r="N931">
            <v>43096</v>
          </cell>
          <cell r="CC931">
            <v>193900</v>
          </cell>
        </row>
        <row r="932">
          <cell r="B932" t="str">
            <v>Zapletal, Diana</v>
          </cell>
          <cell r="C932">
            <v>6140313</v>
          </cell>
          <cell r="D932" t="str">
            <v>GGRC</v>
          </cell>
          <cell r="F932" t="str">
            <v>SDC</v>
          </cell>
          <cell r="H932" t="str">
            <v>SDC</v>
          </cell>
          <cell r="M932" t="str">
            <v>Placed</v>
          </cell>
          <cell r="N932">
            <v>43087</v>
          </cell>
          <cell r="CC932">
            <v>193900</v>
          </cell>
        </row>
        <row r="933">
          <cell r="B933" t="str">
            <v>Zilink, Debra</v>
          </cell>
          <cell r="C933">
            <v>7549124</v>
          </cell>
          <cell r="D933" t="str">
            <v>RCOC</v>
          </cell>
          <cell r="F933" t="str">
            <v>FDC</v>
          </cell>
          <cell r="M933" t="str">
            <v>Deceased</v>
          </cell>
          <cell r="N933">
            <v>43232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93600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83404</v>
          </cell>
        </row>
        <row r="227">
          <cell r="B227" t="str">
            <v>RCOC-1718-OPS-2</v>
          </cell>
          <cell r="C227" t="str">
            <v>RCOC</v>
          </cell>
          <cell r="Y227">
            <v>108864</v>
          </cell>
        </row>
        <row r="228">
          <cell r="B228" t="str">
            <v>RCOC-1718-OPS-3</v>
          </cell>
          <cell r="C228" t="str">
            <v>RCOC</v>
          </cell>
          <cell r="Y228">
            <v>108864</v>
          </cell>
        </row>
        <row r="229">
          <cell r="B229" t="str">
            <v>RCOC-1718-OPS-4</v>
          </cell>
          <cell r="C229" t="str">
            <v>RCOC</v>
          </cell>
          <cell r="Y229">
            <v>108864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52600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S14" sqref="S14:T14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43312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228</v>
      </c>
      <c r="H10" s="13"/>
      <c r="I10" s="14">
        <f>I39</f>
        <v>1</v>
      </c>
      <c r="J10" s="13"/>
      <c r="K10" s="14">
        <f>K39</f>
        <v>0</v>
      </c>
      <c r="L10" s="13"/>
      <c r="M10" s="14">
        <f>M39</f>
        <v>18</v>
      </c>
      <c r="N10" s="14">
        <f>N39</f>
        <v>77</v>
      </c>
      <c r="O10" s="13"/>
      <c r="P10" s="14">
        <f>P39</f>
        <v>11</v>
      </c>
      <c r="Q10" s="14">
        <f>Q39</f>
        <v>46</v>
      </c>
      <c r="R10" s="13"/>
      <c r="S10" s="14">
        <f>S39</f>
        <v>27</v>
      </c>
      <c r="T10" s="15">
        <f>T39</f>
        <v>124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158</v>
      </c>
      <c r="H11" s="13"/>
      <c r="I11" s="17">
        <f>I62</f>
        <v>2</v>
      </c>
      <c r="J11" s="13"/>
      <c r="K11" s="17">
        <f>K62</f>
        <v>0</v>
      </c>
      <c r="L11" s="13"/>
      <c r="M11" s="17">
        <f>M62</f>
        <v>11</v>
      </c>
      <c r="N11" s="17">
        <f>N62</f>
        <v>40</v>
      </c>
      <c r="O11" s="13"/>
      <c r="P11" s="17">
        <f>P62</f>
        <v>5</v>
      </c>
      <c r="Q11" s="17">
        <f>Q62</f>
        <v>36</v>
      </c>
      <c r="R11" s="13"/>
      <c r="S11" s="17">
        <f>S62</f>
        <v>16</v>
      </c>
      <c r="T11" s="18">
        <f>T62</f>
        <v>65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1</v>
      </c>
      <c r="L12" s="13"/>
      <c r="M12" s="14">
        <f>M87</f>
        <v>9</v>
      </c>
      <c r="N12" s="14">
        <f>N87</f>
        <v>33</v>
      </c>
      <c r="O12" s="13"/>
      <c r="P12" s="14">
        <f>P87</f>
        <v>13</v>
      </c>
      <c r="Q12" s="14">
        <f>Q87</f>
        <v>46</v>
      </c>
      <c r="R12" s="13"/>
      <c r="S12" s="14">
        <f>S87</f>
        <v>84</v>
      </c>
      <c r="T12" s="15">
        <f>T87</f>
        <v>341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198</v>
      </c>
      <c r="G13" s="10">
        <f>SUM(G10:G12)</f>
        <v>805</v>
      </c>
      <c r="H13" s="20"/>
      <c r="I13" s="10">
        <f>SUM(I10:I12)</f>
        <v>3</v>
      </c>
      <c r="J13" s="20"/>
      <c r="K13" s="10">
        <f>SUM(K10:K12)</f>
        <v>1</v>
      </c>
      <c r="L13" s="20"/>
      <c r="M13" s="10">
        <f>SUM(M10:M12)</f>
        <v>38</v>
      </c>
      <c r="N13" s="10">
        <f>SUM(N10:N12)</f>
        <v>150</v>
      </c>
      <c r="O13" s="20"/>
      <c r="P13" s="10">
        <f>SUM(P10:P12)</f>
        <v>29</v>
      </c>
      <c r="Q13" s="10">
        <f>SUM(Q10:Q12)</f>
        <v>128</v>
      </c>
      <c r="R13" s="20"/>
      <c r="S13" s="10">
        <f>SUM(S10:S12)</f>
        <v>127</v>
      </c>
      <c r="T13" s="10">
        <f>SUM(T10:T12)</f>
        <v>530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0</v>
      </c>
      <c r="L14" s="23"/>
      <c r="M14" s="58">
        <v>-5</v>
      </c>
      <c r="N14" s="59"/>
      <c r="O14" s="23"/>
      <c r="P14" s="58">
        <v>-4</v>
      </c>
      <c r="Q14" s="59"/>
      <c r="R14" s="23"/>
      <c r="S14" s="58" t="s">
        <v>18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21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29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2</v>
      </c>
      <c r="N33" s="17">
        <v>6</v>
      </c>
      <c r="O33" s="13"/>
      <c r="P33" s="17">
        <v>1</v>
      </c>
      <c r="Q33" s="17">
        <v>3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20</v>
      </c>
      <c r="G35" s="17">
        <v>86</v>
      </c>
      <c r="H35" s="13"/>
      <c r="I35" s="17">
        <v>1</v>
      </c>
      <c r="J35" s="13"/>
      <c r="K35" s="17">
        <v>0</v>
      </c>
      <c r="L35" s="13"/>
      <c r="M35" s="17">
        <v>11</v>
      </c>
      <c r="N35" s="17">
        <v>49</v>
      </c>
      <c r="O35" s="13"/>
      <c r="P35" s="17">
        <v>6</v>
      </c>
      <c r="Q35" s="17">
        <v>27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1</v>
      </c>
      <c r="N36" s="14">
        <v>4</v>
      </c>
      <c r="O36" s="13"/>
      <c r="P36" s="14">
        <v>1</v>
      </c>
      <c r="Q36" s="14">
        <v>4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4</v>
      </c>
      <c r="N37" s="17">
        <v>18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228</v>
      </c>
      <c r="H39" s="7"/>
      <c r="I39" s="10">
        <f>SUM(I32:I38)</f>
        <v>1</v>
      </c>
      <c r="J39" s="7"/>
      <c r="K39" s="10">
        <f>SUM(K32:K38)</f>
        <v>0</v>
      </c>
      <c r="L39" s="7"/>
      <c r="M39" s="10">
        <f>SUM(M32:M38)</f>
        <v>18</v>
      </c>
      <c r="N39" s="10">
        <f>SUM(N32:N38)</f>
        <v>77</v>
      </c>
      <c r="O39" s="7"/>
      <c r="P39" s="10">
        <f>SUM(P32:P38)</f>
        <v>11</v>
      </c>
      <c r="Q39" s="10">
        <f>SUM(Q32:Q38)</f>
        <v>46</v>
      </c>
      <c r="R39" s="7"/>
      <c r="S39" s="10">
        <f>SUM(S32:S38)</f>
        <v>27</v>
      </c>
      <c r="T39" s="10">
        <f>SUM(T32:T38)</f>
        <v>124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 t="s">
        <v>37</v>
      </c>
      <c r="G40" s="59"/>
      <c r="H40" s="23"/>
      <c r="I40" s="24" t="s">
        <v>37</v>
      </c>
      <c r="J40" s="25"/>
      <c r="K40" s="24">
        <v>-1</v>
      </c>
      <c r="L40" s="23"/>
      <c r="M40" s="58">
        <v>-2</v>
      </c>
      <c r="N40" s="59"/>
      <c r="O40" s="23"/>
      <c r="P40" s="58" t="s">
        <v>38</v>
      </c>
      <c r="Q40" s="59"/>
      <c r="R40" s="23"/>
      <c r="S40" s="58">
        <v>0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19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39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40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29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41</v>
      </c>
      <c r="E58" s="13"/>
      <c r="F58" s="14">
        <v>14</v>
      </c>
      <c r="G58" s="14">
        <v>60</v>
      </c>
      <c r="H58" s="13"/>
      <c r="I58" s="14">
        <v>0</v>
      </c>
      <c r="J58" s="13"/>
      <c r="K58" s="14">
        <v>0</v>
      </c>
      <c r="L58" s="13"/>
      <c r="M58" s="14">
        <v>4</v>
      </c>
      <c r="N58" s="14">
        <v>12</v>
      </c>
      <c r="O58" s="13"/>
      <c r="P58" s="14">
        <v>2</v>
      </c>
      <c r="Q58" s="14">
        <v>12</v>
      </c>
      <c r="R58" s="13"/>
      <c r="S58" s="14">
        <v>8</v>
      </c>
      <c r="T58" s="15">
        <v>32</v>
      </c>
    </row>
    <row r="59" spans="1:23" s="2" customFormat="1" ht="20.100000000000001" customHeight="1" x14ac:dyDescent="0.25">
      <c r="A59" s="1"/>
      <c r="B59" s="1"/>
      <c r="C59" s="1"/>
      <c r="D59" s="16" t="s">
        <v>42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0</v>
      </c>
      <c r="L59" s="13"/>
      <c r="M59" s="17">
        <v>5</v>
      </c>
      <c r="N59" s="17">
        <v>17</v>
      </c>
      <c r="O59" s="13"/>
      <c r="P59" s="17">
        <v>0</v>
      </c>
      <c r="Q59" s="17">
        <v>0</v>
      </c>
      <c r="R59" s="13"/>
      <c r="S59" s="17">
        <v>4</v>
      </c>
      <c r="T59" s="18">
        <v>16</v>
      </c>
    </row>
    <row r="60" spans="1:23" s="2" customFormat="1" ht="20.100000000000001" customHeight="1" x14ac:dyDescent="0.25">
      <c r="A60" s="1"/>
      <c r="B60" s="1"/>
      <c r="C60" s="1"/>
      <c r="D60" s="12" t="s">
        <v>43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2</v>
      </c>
      <c r="N60" s="14">
        <v>11</v>
      </c>
      <c r="O60" s="13"/>
      <c r="P60" s="14">
        <v>2</v>
      </c>
      <c r="Q60" s="14">
        <v>9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44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158</v>
      </c>
      <c r="H62" s="7"/>
      <c r="I62" s="10">
        <f>SUM(I58:I61)</f>
        <v>2</v>
      </c>
      <c r="J62" s="7"/>
      <c r="K62" s="10">
        <f>SUM(K58:K61)</f>
        <v>0</v>
      </c>
      <c r="L62" s="7"/>
      <c r="M62" s="10">
        <f>SUM(M58:M61)</f>
        <v>11</v>
      </c>
      <c r="N62" s="10">
        <f>SUM(N58:N61)</f>
        <v>40</v>
      </c>
      <c r="O62" s="7"/>
      <c r="P62" s="10">
        <f>SUM(P58:P61)</f>
        <v>5</v>
      </c>
      <c r="Q62" s="10">
        <f>SUM(Q58:Q61)</f>
        <v>36</v>
      </c>
      <c r="R62" s="7"/>
      <c r="S62" s="10">
        <f>SUM(S58:S61)</f>
        <v>16</v>
      </c>
      <c r="T62" s="10">
        <f>SUM(T58:T61)</f>
        <v>65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0</v>
      </c>
      <c r="L63" s="23"/>
      <c r="M63" s="58">
        <v>0</v>
      </c>
      <c r="N63" s="59"/>
      <c r="O63" s="23"/>
      <c r="P63" s="58">
        <v>0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19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45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46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29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47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3</v>
      </c>
      <c r="Q81" s="14">
        <v>4</v>
      </c>
      <c r="R81" s="13"/>
      <c r="S81" s="14">
        <v>16</v>
      </c>
      <c r="T81" s="15">
        <v>63</v>
      </c>
    </row>
    <row r="82" spans="1:21" s="2" customFormat="1" ht="20.100000000000001" customHeight="1" x14ac:dyDescent="0.25">
      <c r="A82" s="1"/>
      <c r="B82" s="1"/>
      <c r="C82" s="1"/>
      <c r="D82" s="16" t="s">
        <v>48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1</v>
      </c>
      <c r="N82" s="17">
        <v>5</v>
      </c>
      <c r="O82" s="13"/>
      <c r="P82" s="17">
        <v>2</v>
      </c>
      <c r="Q82" s="17">
        <v>9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49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1</v>
      </c>
      <c r="L83" s="13"/>
      <c r="M83" s="14">
        <v>0</v>
      </c>
      <c r="N83" s="14">
        <v>0</v>
      </c>
      <c r="O83" s="13"/>
      <c r="P83" s="14">
        <v>2</v>
      </c>
      <c r="Q83" s="14">
        <v>8</v>
      </c>
      <c r="R83" s="13"/>
      <c r="S83" s="14">
        <v>19</v>
      </c>
      <c r="T83" s="15">
        <v>76</v>
      </c>
    </row>
    <row r="84" spans="1:21" s="2" customFormat="1" ht="20.100000000000001" customHeight="1" x14ac:dyDescent="0.25">
      <c r="A84" s="1"/>
      <c r="B84" s="1"/>
      <c r="C84" s="1"/>
      <c r="D84" s="16" t="s">
        <v>50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3</v>
      </c>
      <c r="N84" s="17">
        <v>12</v>
      </c>
      <c r="O84" s="13"/>
      <c r="P84" s="17">
        <v>3</v>
      </c>
      <c r="Q84" s="17">
        <v>13</v>
      </c>
      <c r="R84" s="13"/>
      <c r="S84" s="17">
        <v>25</v>
      </c>
      <c r="T84" s="18">
        <v>106</v>
      </c>
    </row>
    <row r="85" spans="1:21" s="2" customFormat="1" ht="20.100000000000001" customHeight="1" x14ac:dyDescent="0.25">
      <c r="A85" s="1"/>
      <c r="B85" s="1"/>
      <c r="C85" s="1"/>
      <c r="D85" s="12" t="s">
        <v>51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5</v>
      </c>
      <c r="N85" s="14">
        <v>16</v>
      </c>
      <c r="O85" s="13"/>
      <c r="P85" s="14">
        <v>1</v>
      </c>
      <c r="Q85" s="14">
        <v>4</v>
      </c>
      <c r="R85" s="13"/>
      <c r="S85" s="14">
        <v>20</v>
      </c>
      <c r="T85" s="15">
        <v>83</v>
      </c>
    </row>
    <row r="86" spans="1:21" s="2" customFormat="1" ht="20.100000000000001" customHeight="1" x14ac:dyDescent="0.25">
      <c r="A86" s="1"/>
      <c r="B86" s="1"/>
      <c r="C86" s="1"/>
      <c r="D86" s="16" t="s">
        <v>52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2</v>
      </c>
      <c r="Q86" s="17">
        <v>8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1</v>
      </c>
      <c r="L87" s="7"/>
      <c r="M87" s="10">
        <f>SUM(M81:M86)</f>
        <v>9</v>
      </c>
      <c r="N87" s="10">
        <f>SUM(N81:N86)</f>
        <v>33</v>
      </c>
      <c r="O87" s="7"/>
      <c r="P87" s="10">
        <f>SUM(P81:P86)</f>
        <v>13</v>
      </c>
      <c r="Q87" s="10">
        <f>SUM(Q81:Q86)</f>
        <v>46</v>
      </c>
      <c r="R87" s="7"/>
      <c r="S87" s="10">
        <f>SUM(S81:S86)</f>
        <v>84</v>
      </c>
      <c r="T87" s="10">
        <f>SUM(T81:T86)</f>
        <v>341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-1</v>
      </c>
      <c r="G88" s="59"/>
      <c r="H88" s="23"/>
      <c r="I88" s="24">
        <v>-1</v>
      </c>
      <c r="J88" s="43"/>
      <c r="K88" s="24" t="s">
        <v>37</v>
      </c>
      <c r="L88" s="23"/>
      <c r="M88" s="58">
        <v>-3</v>
      </c>
      <c r="N88" s="59"/>
      <c r="O88" s="23"/>
      <c r="P88" s="58">
        <v>-7</v>
      </c>
      <c r="Q88" s="59"/>
      <c r="R88" s="23"/>
      <c r="S88" s="58" t="s">
        <v>18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19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20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53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 (DDS)
&amp;RCompiled August  13, 2018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Online Development Report</vt:lpstr>
      <vt:lpstr>OnlineReportValues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CPP development</cp:keywords>
  <cp:lastModifiedBy>Liao, Charles@DDS</cp:lastModifiedBy>
  <cp:lastPrinted>2018-08-20T21:59:15Z</cp:lastPrinted>
  <dcterms:created xsi:type="dcterms:W3CDTF">2018-08-13T16:17:54Z</dcterms:created>
  <dcterms:modified xsi:type="dcterms:W3CDTF">2018-08-20T21:59:24Z</dcterms:modified>
</cp:coreProperties>
</file>