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HQSRVF03\Shared\RCB\Disparity\ABX2-1 Proposals\Disparity Funds Program\Guidelines\FY 2019-20\Attachments\"/>
    </mc:Choice>
  </mc:AlternateContent>
  <xr:revisionPtr revIDLastSave="0" documentId="13_ncr:1_{FF058CE4-AC03-4A3C-B3FE-7BFAD506F0C8}" xr6:coauthVersionLast="36" xr6:coauthVersionMax="36" xr10:uidLastSave="{00000000-0000-0000-0000-000000000000}"/>
  <bookViews>
    <workbookView xWindow="360" yWindow="36" windowWidth="9720" windowHeight="7320" tabRatio="601" xr2:uid="{00000000-000D-0000-FFFF-FFFF00000000}"/>
  </bookViews>
  <sheets>
    <sheet name="Service Budget" sheetId="1" r:id="rId1"/>
    <sheet name="SAMPLE" sheetId="4" r:id="rId2"/>
  </sheets>
  <definedNames>
    <definedName name="_xlnm.Print_Area" localSheetId="1">SAMPLE!$A$1:$H$19</definedName>
    <definedName name="_xlnm.Print_Area" localSheetId="0">'Service Budget'!$A$1:$I$45</definedName>
  </definedNames>
  <calcPr calcId="181029"/>
</workbook>
</file>

<file path=xl/calcChain.xml><?xml version="1.0" encoding="utf-8"?>
<calcChain xmlns="http://schemas.openxmlformats.org/spreadsheetml/2006/main">
  <c r="I6" i="1" l="1"/>
  <c r="I22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F6" i="1"/>
  <c r="F22" i="1" s="1"/>
  <c r="I41" i="1"/>
  <c r="F41" i="1"/>
  <c r="I33" i="1"/>
  <c r="I42" i="1" l="1"/>
  <c r="F13" i="4" l="1"/>
  <c r="F7" i="4"/>
  <c r="F18" i="4"/>
  <c r="F9" i="4"/>
  <c r="F8" i="4"/>
  <c r="F6" i="4"/>
  <c r="F10" i="4" l="1"/>
  <c r="F19" i="4" s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3" i="1" l="1"/>
  <c r="F42" i="1" l="1"/>
  <c r="D44" i="1" s="1"/>
</calcChain>
</file>

<file path=xl/sharedStrings.xml><?xml version="1.0" encoding="utf-8"?>
<sst xmlns="http://schemas.openxmlformats.org/spreadsheetml/2006/main" count="64" uniqueCount="31">
  <si>
    <t>Line No.</t>
  </si>
  <si>
    <t>Operating Subtotal</t>
  </si>
  <si>
    <t>OPERATING EXPENSES</t>
  </si>
  <si>
    <t>TOTAL (rounded to nearest dollar)</t>
  </si>
  <si>
    <t xml:space="preserve">Annual Salary </t>
  </si>
  <si>
    <t>Annual Cost to Disparity Grant</t>
  </si>
  <si>
    <t>Applicant Name and Address</t>
  </si>
  <si>
    <t xml:space="preserve">
Name: 
Title/Position:
</t>
  </si>
  <si>
    <t>Benefits:</t>
  </si>
  <si>
    <t>Year 1 Annual Budget</t>
  </si>
  <si>
    <t>Year 2 Annual Budget</t>
  </si>
  <si>
    <t>PERSONNEL-Salary and Benefits</t>
  </si>
  <si>
    <t>Personnel Subtotal</t>
  </si>
  <si>
    <t xml:space="preserve">
Name: Amy Winters
Title/Position: Project Assistant
</t>
  </si>
  <si>
    <t>Instructional Items</t>
  </si>
  <si>
    <t>Accounting</t>
  </si>
  <si>
    <t>Personnel</t>
  </si>
  <si>
    <t>Janitorial</t>
  </si>
  <si>
    <t xml:space="preserve">ABC Organization
Conduct informational workshops in Asian community about regional center services </t>
  </si>
  <si>
    <t>SERVICE BUDGET (ATTACHMENT D-1)</t>
  </si>
  <si>
    <t>Name: 
Title/Position:</t>
  </si>
  <si>
    <t>Disparity Funds Program</t>
  </si>
  <si>
    <t>Annual FTE to Disparity Grant (Percentage)</t>
  </si>
  <si>
    <t>Name:  Wendy Chiu
Title/Position:  Project Coordinator</t>
  </si>
  <si>
    <t>Benefits: 32%</t>
  </si>
  <si>
    <t>Benefits: 30%</t>
  </si>
  <si>
    <t>SERVICE BUDGET (ATTACHMENT D-1) SAMPLE</t>
  </si>
  <si>
    <t>ADMINISTRATIVE/INDIRECT COSTS</t>
  </si>
  <si>
    <t>Administrative/Indirect Cost Subtotal</t>
  </si>
  <si>
    <t>ADMINSTRATIVE/INDIRECT COSTS</t>
  </si>
  <si>
    <t>Project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</si>
</sst>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bgColor theme="0" tint="-0.24994659260841701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4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0" borderId="0" xfId="0" applyFont="1"/>
    <xf numFmtId="0" fontId="4" fillId="2" borderId="1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8" fontId="1" fillId="5" borderId="12" xfId="0" applyNumberFormat="1" applyFont="1" applyFill="1" applyBorder="1" applyAlignment="1" applyProtection="1">
      <alignment horizontal="right"/>
    </xf>
    <xf numFmtId="3" fontId="5" fillId="0" borderId="0" xfId="0" applyNumberFormat="1" applyFont="1"/>
    <xf numFmtId="0" fontId="1" fillId="5" borderId="0" xfId="0" applyFont="1" applyFill="1" applyAlignment="1">
      <alignment vertical="center" wrapText="1"/>
    </xf>
    <xf numFmtId="0" fontId="2" fillId="3" borderId="27" xfId="0" applyFont="1" applyFill="1" applyBorder="1" applyAlignment="1">
      <alignment horizontal="center" wrapText="1"/>
    </xf>
    <xf numFmtId="2" fontId="1" fillId="5" borderId="29" xfId="0" applyNumberFormat="1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wrapText="1"/>
    </xf>
    <xf numFmtId="0" fontId="1" fillId="5" borderId="8" xfId="0" applyFont="1" applyFill="1" applyBorder="1" applyAlignment="1">
      <alignment vertical="center" wrapText="1"/>
    </xf>
    <xf numFmtId="7" fontId="1" fillId="5" borderId="35" xfId="0" applyNumberFormat="1" applyFont="1" applyFill="1" applyBorder="1" applyAlignment="1" applyProtection="1">
      <alignment horizontal="right"/>
      <protection locked="0"/>
    </xf>
    <xf numFmtId="7" fontId="1" fillId="5" borderId="32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/>
    <xf numFmtId="0" fontId="3" fillId="4" borderId="0" xfId="0" applyFont="1" applyFill="1" applyBorder="1" applyAlignment="1"/>
    <xf numFmtId="9" fontId="2" fillId="3" borderId="1" xfId="2" applyFont="1" applyFill="1" applyBorder="1" applyAlignment="1">
      <alignment horizontal="center" wrapText="1"/>
    </xf>
    <xf numFmtId="9" fontId="3" fillId="2" borderId="8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center"/>
    </xf>
    <xf numFmtId="9" fontId="3" fillId="0" borderId="0" xfId="2" applyFont="1" applyAlignment="1">
      <alignment horizontal="center"/>
    </xf>
    <xf numFmtId="0" fontId="9" fillId="2" borderId="10" xfId="0" applyFont="1" applyFill="1" applyBorder="1" applyAlignment="1"/>
    <xf numFmtId="0" fontId="1" fillId="7" borderId="0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left" wrapText="1"/>
    </xf>
    <xf numFmtId="0" fontId="7" fillId="2" borderId="5" xfId="0" applyFont="1" applyFill="1" applyBorder="1" applyAlignment="1" applyProtection="1">
      <alignment horizontal="right"/>
      <protection locked="0"/>
    </xf>
    <xf numFmtId="0" fontId="7" fillId="3" borderId="17" xfId="0" applyFont="1" applyFill="1" applyBorder="1" applyAlignment="1">
      <alignment horizontal="left" wrapText="1"/>
    </xf>
    <xf numFmtId="8" fontId="1" fillId="5" borderId="29" xfId="0" applyNumberFormat="1" applyFont="1" applyFill="1" applyBorder="1" applyAlignment="1" applyProtection="1">
      <alignment horizontal="right"/>
    </xf>
    <xf numFmtId="8" fontId="1" fillId="5" borderId="21" xfId="0" applyNumberFormat="1" applyFont="1" applyFill="1" applyBorder="1" applyAlignment="1" applyProtection="1">
      <alignment horizontal="right"/>
    </xf>
    <xf numFmtId="8" fontId="1" fillId="5" borderId="36" xfId="0" applyNumberFormat="1" applyFont="1" applyFill="1" applyBorder="1" applyAlignment="1" applyProtection="1">
      <alignment horizontal="right"/>
    </xf>
    <xf numFmtId="8" fontId="1" fillId="5" borderId="13" xfId="0" applyNumberFormat="1" applyFont="1" applyFill="1" applyBorder="1" applyAlignment="1" applyProtection="1">
      <alignment horizontal="right"/>
    </xf>
    <xf numFmtId="7" fontId="1" fillId="5" borderId="40" xfId="0" applyNumberFormat="1" applyFont="1" applyFill="1" applyBorder="1" applyAlignment="1" applyProtection="1">
      <alignment horizontal="right"/>
    </xf>
    <xf numFmtId="9" fontId="1" fillId="7" borderId="0" xfId="2" applyFont="1" applyFill="1" applyBorder="1" applyAlignment="1">
      <alignment horizontal="center"/>
    </xf>
    <xf numFmtId="7" fontId="1" fillId="5" borderId="45" xfId="0" applyNumberFormat="1" applyFont="1" applyFill="1" applyBorder="1" applyAlignment="1" applyProtection="1">
      <alignment horizontal="right"/>
      <protection locked="0"/>
    </xf>
    <xf numFmtId="7" fontId="1" fillId="5" borderId="46" xfId="0" applyNumberFormat="1" applyFont="1" applyFill="1" applyBorder="1" applyAlignment="1" applyProtection="1">
      <alignment horizontal="right"/>
      <protection locked="0"/>
    </xf>
    <xf numFmtId="7" fontId="1" fillId="5" borderId="47" xfId="0" applyNumberFormat="1" applyFont="1" applyFill="1" applyBorder="1" applyAlignment="1" applyProtection="1">
      <alignment horizontal="right"/>
    </xf>
    <xf numFmtId="2" fontId="1" fillId="5" borderId="45" xfId="0" applyNumberFormat="1" applyFont="1" applyFill="1" applyBorder="1" applyAlignment="1">
      <alignment horizontal="center"/>
    </xf>
    <xf numFmtId="2" fontId="1" fillId="5" borderId="46" xfId="0" applyNumberFormat="1" applyFont="1" applyFill="1" applyBorder="1" applyAlignment="1">
      <alignment horizontal="center"/>
    </xf>
    <xf numFmtId="2" fontId="1" fillId="5" borderId="47" xfId="0" applyNumberFormat="1" applyFont="1" applyFill="1" applyBorder="1" applyAlignment="1">
      <alignment horizontal="center"/>
    </xf>
    <xf numFmtId="7" fontId="1" fillId="5" borderId="45" xfId="0" applyNumberFormat="1" applyFont="1" applyFill="1" applyBorder="1" applyAlignment="1" applyProtection="1">
      <alignment horizontal="right"/>
    </xf>
    <xf numFmtId="7" fontId="1" fillId="5" borderId="46" xfId="0" applyNumberFormat="1" applyFont="1" applyFill="1" applyBorder="1" applyAlignment="1" applyProtection="1">
      <alignment horizontal="right"/>
    </xf>
    <xf numFmtId="7" fontId="6" fillId="5" borderId="46" xfId="0" applyNumberFormat="1" applyFont="1" applyFill="1" applyBorder="1" applyAlignment="1" applyProtection="1">
      <alignment horizontal="right"/>
    </xf>
    <xf numFmtId="7" fontId="2" fillId="5" borderId="47" xfId="0" applyNumberFormat="1" applyFont="1" applyFill="1" applyBorder="1" applyAlignment="1">
      <alignment horizontal="right"/>
    </xf>
    <xf numFmtId="8" fontId="1" fillId="5" borderId="12" xfId="0" applyNumberFormat="1" applyFont="1" applyFill="1" applyBorder="1" applyAlignment="1" applyProtection="1">
      <alignment horizontal="right" vertical="center"/>
    </xf>
    <xf numFmtId="7" fontId="1" fillId="5" borderId="22" xfId="0" applyNumberFormat="1" applyFont="1" applyFill="1" applyBorder="1" applyAlignment="1">
      <alignment horizontal="right" vertical="center"/>
    </xf>
    <xf numFmtId="8" fontId="1" fillId="5" borderId="21" xfId="0" applyNumberFormat="1" applyFont="1" applyFill="1" applyBorder="1" applyAlignment="1" applyProtection="1">
      <alignment horizontal="right" vertical="center"/>
    </xf>
    <xf numFmtId="8" fontId="1" fillId="5" borderId="36" xfId="0" applyNumberFormat="1" applyFont="1" applyFill="1" applyBorder="1" applyAlignment="1" applyProtection="1">
      <alignment horizontal="right" vertical="center"/>
    </xf>
    <xf numFmtId="7" fontId="1" fillId="5" borderId="11" xfId="0" applyNumberFormat="1" applyFont="1" applyFill="1" applyBorder="1" applyAlignment="1" applyProtection="1">
      <alignment horizontal="right" vertical="center"/>
    </xf>
    <xf numFmtId="9" fontId="1" fillId="5" borderId="3" xfId="2" applyFont="1" applyFill="1" applyBorder="1" applyAlignment="1" applyProtection="1">
      <alignment horizontal="right" vertical="center"/>
    </xf>
    <xf numFmtId="2" fontId="1" fillId="5" borderId="4" xfId="0" applyNumberFormat="1" applyFont="1" applyFill="1" applyBorder="1" applyAlignment="1">
      <alignment horizontal="right" vertical="center"/>
    </xf>
    <xf numFmtId="2" fontId="1" fillId="5" borderId="12" xfId="0" applyNumberFormat="1" applyFont="1" applyFill="1" applyBorder="1" applyAlignment="1">
      <alignment horizontal="right" vertical="center"/>
    </xf>
    <xf numFmtId="7" fontId="1" fillId="5" borderId="32" xfId="0" applyNumberFormat="1" applyFont="1" applyFill="1" applyBorder="1" applyAlignment="1" applyProtection="1">
      <alignment horizontal="right" vertical="center"/>
    </xf>
    <xf numFmtId="9" fontId="1" fillId="5" borderId="31" xfId="2" applyFont="1" applyFill="1" applyBorder="1" applyAlignment="1" applyProtection="1">
      <alignment horizontal="right" vertical="center"/>
    </xf>
    <xf numFmtId="7" fontId="1" fillId="5" borderId="25" xfId="0" applyNumberFormat="1" applyFont="1" applyFill="1" applyBorder="1" applyAlignment="1" applyProtection="1">
      <alignment horizontal="right" vertical="center"/>
    </xf>
    <xf numFmtId="2" fontId="1" fillId="5" borderId="21" xfId="0" applyNumberFormat="1" applyFont="1" applyFill="1" applyBorder="1" applyAlignment="1">
      <alignment horizontal="right" vertical="center"/>
    </xf>
    <xf numFmtId="7" fontId="1" fillId="5" borderId="35" xfId="0" applyNumberFormat="1" applyFont="1" applyFill="1" applyBorder="1" applyAlignment="1" applyProtection="1">
      <alignment horizontal="right" vertical="center"/>
    </xf>
    <xf numFmtId="9" fontId="1" fillId="5" borderId="34" xfId="2" applyFont="1" applyFill="1" applyBorder="1" applyAlignment="1" applyProtection="1">
      <alignment horizontal="right" vertical="center"/>
    </xf>
    <xf numFmtId="7" fontId="1" fillId="5" borderId="20" xfId="0" applyNumberFormat="1" applyFont="1" applyFill="1" applyBorder="1" applyAlignment="1" applyProtection="1">
      <alignment horizontal="right" vertical="center"/>
    </xf>
    <xf numFmtId="2" fontId="1" fillId="5" borderId="36" xfId="0" applyNumberFormat="1" applyFont="1" applyFill="1" applyBorder="1" applyAlignment="1">
      <alignment horizontal="right" vertical="center"/>
    </xf>
    <xf numFmtId="9" fontId="1" fillId="5" borderId="26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vertical="center" wrapText="1"/>
      <protection locked="0"/>
    </xf>
    <xf numFmtId="7" fontId="1" fillId="5" borderId="11" xfId="0" applyNumberFormat="1" applyFont="1" applyFill="1" applyBorder="1" applyAlignment="1" applyProtection="1">
      <alignment horizontal="right"/>
      <protection locked="0"/>
    </xf>
    <xf numFmtId="9" fontId="1" fillId="5" borderId="3" xfId="2" applyFont="1" applyFill="1" applyBorder="1" applyAlignment="1" applyProtection="1">
      <alignment horizontal="right"/>
      <protection locked="0"/>
    </xf>
    <xf numFmtId="0" fontId="1" fillId="5" borderId="25" xfId="0" applyFont="1" applyFill="1" applyBorder="1" applyAlignment="1" applyProtection="1">
      <alignment wrapText="1"/>
      <protection locked="0"/>
    </xf>
    <xf numFmtId="9" fontId="1" fillId="5" borderId="31" xfId="2" applyFont="1" applyFill="1" applyBorder="1" applyAlignment="1" applyProtection="1">
      <alignment horizontal="right"/>
      <protection locked="0"/>
    </xf>
    <xf numFmtId="0" fontId="1" fillId="5" borderId="8" xfId="0" applyFont="1" applyFill="1" applyBorder="1" applyAlignment="1" applyProtection="1">
      <alignment vertical="center" wrapText="1"/>
      <protection locked="0"/>
    </xf>
    <xf numFmtId="9" fontId="1" fillId="5" borderId="34" xfId="2" applyFont="1" applyFill="1" applyBorder="1" applyAlignment="1" applyProtection="1">
      <alignment horizontal="right"/>
      <protection locked="0"/>
    </xf>
    <xf numFmtId="0" fontId="1" fillId="5" borderId="33" xfId="0" applyFont="1" applyFill="1" applyBorder="1" applyAlignment="1" applyProtection="1">
      <alignment vertical="center" wrapText="1"/>
      <protection locked="0"/>
    </xf>
    <xf numFmtId="7" fontId="1" fillId="5" borderId="42" xfId="0" applyNumberFormat="1" applyFont="1" applyFill="1" applyBorder="1" applyAlignment="1" applyProtection="1">
      <alignment horizontal="right"/>
      <protection locked="0"/>
    </xf>
    <xf numFmtId="9" fontId="1" fillId="5" borderId="42" xfId="2" applyFont="1" applyFill="1" applyBorder="1" applyAlignment="1" applyProtection="1">
      <alignment horizontal="right"/>
      <protection locked="0"/>
    </xf>
    <xf numFmtId="0" fontId="1" fillId="5" borderId="31" xfId="0" applyFont="1" applyFill="1" applyBorder="1" applyAlignment="1" applyProtection="1">
      <alignment wrapText="1"/>
      <protection locked="0"/>
    </xf>
    <xf numFmtId="7" fontId="1" fillId="5" borderId="44" xfId="0" applyNumberFormat="1" applyFont="1" applyFill="1" applyBorder="1" applyAlignment="1" applyProtection="1">
      <alignment horizontal="right"/>
      <protection locked="0"/>
    </xf>
    <xf numFmtId="9" fontId="1" fillId="5" borderId="44" xfId="2" applyFont="1" applyFill="1" applyBorder="1" applyAlignment="1" applyProtection="1">
      <alignment horizontal="right"/>
      <protection locked="0"/>
    </xf>
    <xf numFmtId="0" fontId="1" fillId="5" borderId="43" xfId="0" applyFont="1" applyFill="1" applyBorder="1" applyAlignment="1" applyProtection="1">
      <alignment vertical="center" wrapText="1"/>
      <protection locked="0"/>
    </xf>
    <xf numFmtId="0" fontId="1" fillId="5" borderId="24" xfId="0" applyFont="1" applyFill="1" applyBorder="1" applyAlignment="1" applyProtection="1">
      <alignment wrapText="1"/>
      <protection locked="0"/>
    </xf>
    <xf numFmtId="7" fontId="1" fillId="5" borderId="19" xfId="0" applyNumberFormat="1" applyFont="1" applyFill="1" applyBorder="1" applyAlignment="1" applyProtection="1">
      <alignment horizontal="right"/>
      <protection locked="0"/>
    </xf>
    <xf numFmtId="9" fontId="1" fillId="5" borderId="37" xfId="2" applyFont="1" applyFill="1" applyBorder="1" applyAlignment="1" applyProtection="1">
      <alignment horizontal="right"/>
      <protection locked="0"/>
    </xf>
    <xf numFmtId="7" fontId="1" fillId="5" borderId="30" xfId="0" applyNumberFormat="1" applyFont="1" applyFill="1" applyBorder="1" applyAlignment="1" applyProtection="1">
      <alignment horizontal="right"/>
      <protection locked="0"/>
    </xf>
    <xf numFmtId="9" fontId="1" fillId="5" borderId="24" xfId="2" applyFont="1" applyFill="1" applyBorder="1" applyAlignment="1" applyProtection="1">
      <alignment horizontal="right"/>
      <protection locked="0"/>
    </xf>
    <xf numFmtId="7" fontId="1" fillId="5" borderId="22" xfId="0" applyNumberFormat="1" applyFont="1" applyFill="1" applyBorder="1" applyAlignment="1" applyProtection="1">
      <alignment horizontal="right"/>
      <protection locked="0"/>
    </xf>
    <xf numFmtId="0" fontId="1" fillId="7" borderId="16" xfId="0" applyFont="1" applyFill="1" applyBorder="1" applyAlignment="1" applyProtection="1">
      <protection locked="0"/>
    </xf>
    <xf numFmtId="0" fontId="1" fillId="7" borderId="2" xfId="0" applyFont="1" applyFill="1" applyBorder="1" applyAlignment="1" applyProtection="1">
      <protection locked="0"/>
    </xf>
    <xf numFmtId="0" fontId="1" fillId="7" borderId="10" xfId="0" applyFont="1" applyFill="1" applyBorder="1" applyAlignment="1" applyProtection="1">
      <protection locked="0"/>
    </xf>
    <xf numFmtId="0" fontId="1" fillId="7" borderId="0" xfId="0" applyFont="1" applyFill="1" applyBorder="1" applyAlignment="1" applyProtection="1">
      <protection locked="0"/>
    </xf>
    <xf numFmtId="0" fontId="7" fillId="3" borderId="38" xfId="0" applyFont="1" applyFill="1" applyBorder="1" applyAlignment="1" applyProtection="1">
      <protection locked="0"/>
    </xf>
    <xf numFmtId="0" fontId="10" fillId="0" borderId="0" xfId="0" applyFont="1" applyAlignment="1"/>
    <xf numFmtId="0" fontId="1" fillId="7" borderId="19" xfId="0" applyFont="1" applyFill="1" applyBorder="1" applyAlignment="1" applyProtection="1">
      <protection locked="0"/>
    </xf>
    <xf numFmtId="0" fontId="1" fillId="7" borderId="20" xfId="0" applyFont="1" applyFill="1" applyBorder="1" applyAlignment="1" applyProtection="1">
      <protection locked="0"/>
    </xf>
    <xf numFmtId="0" fontId="0" fillId="0" borderId="10" xfId="0" applyBorder="1" applyAlignment="1"/>
    <xf numFmtId="0" fontId="0" fillId="0" borderId="0" xfId="0" applyBorder="1" applyAlignment="1"/>
    <xf numFmtId="0" fontId="7" fillId="2" borderId="1" xfId="0" applyFont="1" applyFill="1" applyBorder="1" applyAlignment="1" applyProtection="1">
      <alignment horizontal="right"/>
      <protection locked="0"/>
    </xf>
    <xf numFmtId="0" fontId="7" fillId="2" borderId="18" xfId="0" applyFont="1" applyFill="1" applyBorder="1" applyAlignment="1" applyProtection="1">
      <alignment horizontal="righ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wrapText="1"/>
      <protection locked="0"/>
    </xf>
    <xf numFmtId="0" fontId="1" fillId="5" borderId="15" xfId="0" applyFont="1" applyFill="1" applyBorder="1" applyAlignment="1" applyProtection="1">
      <alignment horizontal="left" wrapText="1"/>
      <protection locked="0"/>
    </xf>
    <xf numFmtId="0" fontId="1" fillId="5" borderId="38" xfId="0" applyFont="1" applyFill="1" applyBorder="1" applyAlignment="1" applyProtection="1">
      <alignment horizontal="center" vertical="center" wrapText="1"/>
      <protection locked="0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43" xfId="0" applyFont="1" applyFill="1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" fillId="7" borderId="6" xfId="0" applyFont="1" applyFill="1" applyBorder="1" applyAlignment="1" applyProtection="1">
      <protection locked="0"/>
    </xf>
    <xf numFmtId="0" fontId="0" fillId="0" borderId="6" xfId="0" applyBorder="1" applyAlignment="1"/>
    <xf numFmtId="0" fontId="7" fillId="3" borderId="3" xfId="0" applyFont="1" applyFill="1" applyBorder="1" applyAlignment="1" applyProtection="1">
      <protection locked="0"/>
    </xf>
    <xf numFmtId="0" fontId="10" fillId="0" borderId="17" xfId="0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/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14" xfId="0" applyBorder="1" applyAlignment="1"/>
    <xf numFmtId="0" fontId="0" fillId="0" borderId="23" xfId="0" applyBorder="1" applyAlignment="1"/>
    <xf numFmtId="0" fontId="4" fillId="3" borderId="8" xfId="0" applyFont="1" applyFill="1" applyBorder="1" applyAlignment="1">
      <alignment horizontal="center"/>
    </xf>
    <xf numFmtId="0" fontId="0" fillId="0" borderId="9" xfId="0" applyBorder="1" applyAlignment="1"/>
    <xf numFmtId="0" fontId="3" fillId="6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1" fillId="5" borderId="43" xfId="0" applyFont="1" applyFill="1" applyBorder="1" applyAlignment="1" applyProtection="1">
      <alignment horizontal="left" vertical="center" wrapText="1"/>
      <protection locked="0"/>
    </xf>
    <xf numFmtId="0" fontId="1" fillId="5" borderId="41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right"/>
      <protection locked="0"/>
    </xf>
    <xf numFmtId="0" fontId="7" fillId="2" borderId="39" xfId="0" applyFont="1" applyFill="1" applyBorder="1" applyAlignment="1" applyProtection="1">
      <alignment horizontal="right"/>
      <protection locked="0"/>
    </xf>
    <xf numFmtId="0" fontId="7" fillId="2" borderId="3" xfId="0" applyFont="1" applyFill="1" applyBorder="1" applyAlignment="1">
      <alignment horizontal="right"/>
    </xf>
    <xf numFmtId="0" fontId="7" fillId="2" borderId="39" xfId="0" applyFont="1" applyFill="1" applyBorder="1" applyAlignment="1">
      <alignment horizontal="right"/>
    </xf>
    <xf numFmtId="0" fontId="3" fillId="6" borderId="6" xfId="0" applyFont="1" applyFill="1" applyBorder="1" applyAlignment="1" applyProtection="1">
      <protection locked="0"/>
    </xf>
    <xf numFmtId="0" fontId="1" fillId="5" borderId="38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164" fontId="1" fillId="5" borderId="45" xfId="0" applyNumberFormat="1" applyFont="1" applyFill="1" applyBorder="1" applyAlignment="1" applyProtection="1">
      <alignment horizontal="right"/>
      <protection locked="0"/>
    </xf>
    <xf numFmtId="164" fontId="1" fillId="5" borderId="46" xfId="0" applyNumberFormat="1" applyFont="1" applyFill="1" applyBorder="1" applyAlignment="1" applyProtection="1">
      <alignment horizontal="right"/>
      <protection locked="0"/>
    </xf>
    <xf numFmtId="164" fontId="1" fillId="5" borderId="47" xfId="0" applyNumberFormat="1" applyFont="1" applyFill="1" applyBorder="1" applyAlignment="1" applyProtection="1">
      <alignment horizontal="right"/>
    </xf>
    <xf numFmtId="164" fontId="1" fillId="5" borderId="12" xfId="0" applyNumberFormat="1" applyFont="1" applyFill="1" applyBorder="1" applyAlignment="1" applyProtection="1">
      <alignment horizontal="right"/>
    </xf>
    <xf numFmtId="164" fontId="1" fillId="5" borderId="21" xfId="0" applyNumberFormat="1" applyFont="1" applyFill="1" applyBorder="1" applyAlignment="1" applyProtection="1">
      <alignment horizontal="right"/>
    </xf>
    <xf numFmtId="164" fontId="1" fillId="5" borderId="29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9" fontId="1" fillId="5" borderId="4" xfId="0" applyNumberFormat="1" applyFont="1" applyFill="1" applyBorder="1" applyAlignment="1" applyProtection="1">
      <alignment horizontal="right"/>
      <protection locked="0"/>
    </xf>
    <xf numFmtId="9" fontId="1" fillId="5" borderId="25" xfId="0" applyNumberFormat="1" applyFont="1" applyFill="1" applyBorder="1" applyAlignment="1" applyProtection="1">
      <alignment horizontal="right"/>
      <protection locked="0"/>
    </xf>
    <xf numFmtId="9" fontId="1" fillId="5" borderId="20" xfId="0" applyNumberFormat="1" applyFont="1" applyFill="1" applyBorder="1" applyAlignment="1" applyProtection="1">
      <alignment horizontal="right"/>
      <protection locked="0"/>
    </xf>
    <xf numFmtId="9" fontId="1" fillId="5" borderId="34" xfId="0" applyNumberFormat="1" applyFont="1" applyFill="1" applyBorder="1" applyAlignment="1" applyProtection="1">
      <alignment horizontal="right"/>
      <protection locked="0"/>
    </xf>
    <xf numFmtId="7" fontId="2" fillId="5" borderId="48" xfId="0" applyNumberFormat="1" applyFont="1" applyFill="1" applyBorder="1" applyAlignment="1" applyProtection="1">
      <alignment horizontal="right"/>
    </xf>
    <xf numFmtId="7" fontId="6" fillId="5" borderId="47" xfId="0" applyNumberFormat="1" applyFont="1" applyFill="1" applyBorder="1" applyAlignment="1" applyProtection="1">
      <alignment horizontal="right"/>
    </xf>
    <xf numFmtId="7" fontId="3" fillId="0" borderId="40" xfId="0" applyNumberFormat="1" applyFont="1" applyBorder="1" applyProtection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F5FFE5"/>
      <color rgb="FFFFFFFF"/>
      <color rgb="FFE9FEC6"/>
      <color rgb="FFFDFEC6"/>
      <color rgb="FFE2FEB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2598420</xdr:colOff>
          <xdr:row>5</xdr:row>
          <xdr:rowOff>53340</xdr:rowOff>
        </xdr:from>
        <xdr:to>
          <xdr:col>2</xdr:col>
          <xdr:colOff>944880</xdr:colOff>
          <xdr:row>5</xdr:row>
          <xdr:rowOff>464820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320040</xdr:rowOff>
        </xdr:from>
        <xdr:to>
          <xdr:col>2</xdr:col>
          <xdr:colOff>944880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2598420</xdr:colOff>
          <xdr:row>7</xdr:row>
          <xdr:rowOff>99060</xdr:rowOff>
        </xdr:from>
        <xdr:to>
          <xdr:col>2</xdr:col>
          <xdr:colOff>944880</xdr:colOff>
          <xdr:row>7</xdr:row>
          <xdr:rowOff>510540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365760</xdr:rowOff>
        </xdr:from>
        <xdr:to>
          <xdr:col>2</xdr:col>
          <xdr:colOff>944880</xdr:colOff>
          <xdr:row>8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</xdr:row>
          <xdr:rowOff>76200</xdr:rowOff>
        </xdr:from>
        <xdr:to>
          <xdr:col>2</xdr:col>
          <xdr:colOff>906780</xdr:colOff>
          <xdr:row>9</xdr:row>
          <xdr:rowOff>487680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342900</xdr:rowOff>
        </xdr:from>
        <xdr:to>
          <xdr:col>2</xdr:col>
          <xdr:colOff>899160</xdr:colOff>
          <xdr:row>9</xdr:row>
          <xdr:rowOff>655320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11</xdr:row>
          <xdr:rowOff>60960</xdr:rowOff>
        </xdr:from>
        <xdr:to>
          <xdr:col>2</xdr:col>
          <xdr:colOff>944880</xdr:colOff>
          <xdr:row>11</xdr:row>
          <xdr:rowOff>472440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2583180</xdr:colOff>
          <xdr:row>11</xdr:row>
          <xdr:rowOff>327660</xdr:rowOff>
        </xdr:from>
        <xdr:to>
          <xdr:col>2</xdr:col>
          <xdr:colOff>944880</xdr:colOff>
          <xdr:row>11</xdr:row>
          <xdr:rowOff>640080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2606040</xdr:colOff>
          <xdr:row>12</xdr:row>
          <xdr:rowOff>175260</xdr:rowOff>
        </xdr:from>
        <xdr:to>
          <xdr:col>2</xdr:col>
          <xdr:colOff>944880</xdr:colOff>
          <xdr:row>13</xdr:row>
          <xdr:rowOff>403860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2598420</xdr:colOff>
          <xdr:row>13</xdr:row>
          <xdr:rowOff>259080</xdr:rowOff>
        </xdr:from>
        <xdr:to>
          <xdr:col>2</xdr:col>
          <xdr:colOff>944880</xdr:colOff>
          <xdr:row>13</xdr:row>
          <xdr:rowOff>571500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15240</xdr:rowOff>
        </xdr:from>
        <xdr:to>
          <xdr:col>2</xdr:col>
          <xdr:colOff>899160</xdr:colOff>
          <xdr:row>15</xdr:row>
          <xdr:rowOff>426720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2606040</xdr:colOff>
          <xdr:row>15</xdr:row>
          <xdr:rowOff>281940</xdr:rowOff>
        </xdr:from>
        <xdr:to>
          <xdr:col>2</xdr:col>
          <xdr:colOff>944880</xdr:colOff>
          <xdr:row>15</xdr:row>
          <xdr:rowOff>594360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2606040</xdr:colOff>
          <xdr:row>16</xdr:row>
          <xdr:rowOff>175260</xdr:rowOff>
        </xdr:from>
        <xdr:to>
          <xdr:col>2</xdr:col>
          <xdr:colOff>937260</xdr:colOff>
          <xdr:row>17</xdr:row>
          <xdr:rowOff>411480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2598420</xdr:colOff>
          <xdr:row>17</xdr:row>
          <xdr:rowOff>266700</xdr:rowOff>
        </xdr:from>
        <xdr:to>
          <xdr:col>2</xdr:col>
          <xdr:colOff>937260</xdr:colOff>
          <xdr:row>17</xdr:row>
          <xdr:rowOff>579120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2613660</xdr:colOff>
          <xdr:row>18</xdr:row>
          <xdr:rowOff>160020</xdr:rowOff>
        </xdr:from>
        <xdr:to>
          <xdr:col>2</xdr:col>
          <xdr:colOff>929640</xdr:colOff>
          <xdr:row>19</xdr:row>
          <xdr:rowOff>403860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2606040</xdr:colOff>
          <xdr:row>19</xdr:row>
          <xdr:rowOff>259080</xdr:rowOff>
        </xdr:from>
        <xdr:to>
          <xdr:col>2</xdr:col>
          <xdr:colOff>937260</xdr:colOff>
          <xdr:row>19</xdr:row>
          <xdr:rowOff>571500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2598420</xdr:colOff>
          <xdr:row>5</xdr:row>
          <xdr:rowOff>53340</xdr:rowOff>
        </xdr:from>
        <xdr:to>
          <xdr:col>2</xdr:col>
          <xdr:colOff>883920</xdr:colOff>
          <xdr:row>5</xdr:row>
          <xdr:rowOff>464820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320040</xdr:rowOff>
        </xdr:from>
        <xdr:to>
          <xdr:col>2</xdr:col>
          <xdr:colOff>876300</xdr:colOff>
          <xdr:row>6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2598420</xdr:colOff>
          <xdr:row>7</xdr:row>
          <xdr:rowOff>99060</xdr:rowOff>
        </xdr:from>
        <xdr:to>
          <xdr:col>2</xdr:col>
          <xdr:colOff>883920</xdr:colOff>
          <xdr:row>7</xdr:row>
          <xdr:rowOff>510540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Existing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365760</xdr:rowOff>
        </xdr:from>
        <xdr:to>
          <xdr:col>2</xdr:col>
          <xdr:colOff>876300</xdr:colOff>
          <xdr:row>8</xdr:row>
          <xdr:rowOff>7620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Position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4"/>
  <sheetViews>
    <sheetView showZeros="0" tabSelected="1" zoomScale="115" zoomScaleNormal="115" zoomScaleSheetLayoutView="70" workbookViewId="0">
      <selection activeCell="F6" sqref="F6"/>
    </sheetView>
  </sheetViews>
  <sheetFormatPr defaultColWidth="9.109375" defaultRowHeight="13.8" x14ac:dyDescent="0.25"/>
  <cols>
    <col min="1" max="1" width="5.6640625" style="7" customWidth="1"/>
    <col min="2" max="2" width="35.77734375" style="7" customWidth="1"/>
    <col min="3" max="3" width="14.109375" style="7" customWidth="1"/>
    <col min="4" max="4" width="15.77734375" style="7" customWidth="1"/>
    <col min="5" max="5" width="15.77734375" style="28" customWidth="1"/>
    <col min="6" max="7" width="15.77734375" style="7" customWidth="1"/>
    <col min="8" max="8" width="15.77734375" style="13" customWidth="1"/>
    <col min="9" max="9" width="15.77734375" style="7" customWidth="1"/>
    <col min="10" max="16384" width="9.109375" style="7"/>
  </cols>
  <sheetData>
    <row r="1" spans="1:9" x14ac:dyDescent="0.25">
      <c r="A1" s="3" t="s">
        <v>21</v>
      </c>
      <c r="B1" s="4"/>
      <c r="C1" s="4"/>
      <c r="D1" s="4"/>
      <c r="E1" s="26"/>
      <c r="F1" s="5"/>
      <c r="G1" s="5"/>
      <c r="H1" s="6"/>
    </row>
    <row r="2" spans="1:9" ht="14.4" thickBot="1" x14ac:dyDescent="0.3">
      <c r="A2" s="8" t="s">
        <v>19</v>
      </c>
      <c r="B2" s="9"/>
      <c r="C2" s="9"/>
      <c r="D2" s="9"/>
      <c r="E2" s="27"/>
      <c r="F2" s="10"/>
      <c r="G2" s="10"/>
      <c r="H2" s="11"/>
    </row>
    <row r="3" spans="1:9" s="12" customFormat="1" x14ac:dyDescent="0.25">
      <c r="A3" s="23" t="s">
        <v>6</v>
      </c>
      <c r="B3" s="24"/>
      <c r="C3" s="24"/>
      <c r="D3" s="123" t="s">
        <v>9</v>
      </c>
      <c r="E3" s="124"/>
      <c r="F3" s="125"/>
      <c r="G3" s="123" t="s">
        <v>10</v>
      </c>
      <c r="H3" s="128"/>
      <c r="I3" s="129"/>
    </row>
    <row r="4" spans="1:9" ht="50.25" customHeight="1" x14ac:dyDescent="0.25">
      <c r="A4" s="130"/>
      <c r="B4" s="130"/>
      <c r="C4" s="131"/>
      <c r="D4" s="126"/>
      <c r="E4" s="118"/>
      <c r="F4" s="127"/>
      <c r="G4" s="126"/>
      <c r="H4" s="118"/>
      <c r="I4" s="127"/>
    </row>
    <row r="5" spans="1:9" ht="55.2" customHeight="1" x14ac:dyDescent="0.3">
      <c r="A5" s="1" t="s">
        <v>0</v>
      </c>
      <c r="B5" s="43" t="s">
        <v>11</v>
      </c>
      <c r="C5" s="41"/>
      <c r="D5" s="17" t="s">
        <v>4</v>
      </c>
      <c r="E5" s="25" t="s">
        <v>22</v>
      </c>
      <c r="F5" s="2" t="s">
        <v>5</v>
      </c>
      <c r="G5" s="17" t="s">
        <v>4</v>
      </c>
      <c r="H5" s="1" t="s">
        <v>22</v>
      </c>
      <c r="I5" s="2" t="s">
        <v>5</v>
      </c>
    </row>
    <row r="6" spans="1:9" ht="47.25" customHeight="1" x14ac:dyDescent="0.25">
      <c r="A6" s="38">
        <v>1</v>
      </c>
      <c r="B6" s="77" t="s">
        <v>20</v>
      </c>
      <c r="C6" s="113"/>
      <c r="D6" s="78"/>
      <c r="E6" s="79"/>
      <c r="F6" s="14">
        <f>D6*E6</f>
        <v>0</v>
      </c>
      <c r="G6" s="96"/>
      <c r="H6" s="150"/>
      <c r="I6" s="146">
        <f>G6*H6</f>
        <v>0</v>
      </c>
    </row>
    <row r="7" spans="1:9" ht="20.25" customHeight="1" thickBot="1" x14ac:dyDescent="0.3">
      <c r="A7" s="38">
        <v>2</v>
      </c>
      <c r="B7" s="80" t="s">
        <v>8</v>
      </c>
      <c r="C7" s="114"/>
      <c r="D7" s="22"/>
      <c r="E7" s="81"/>
      <c r="F7" s="45">
        <f t="shared" ref="F7:F21" si="0">D7*E7</f>
        <v>0</v>
      </c>
      <c r="G7" s="22"/>
      <c r="H7" s="151"/>
      <c r="I7" s="147">
        <f t="shared" ref="I7:I21" si="1">G7*H7</f>
        <v>0</v>
      </c>
    </row>
    <row r="8" spans="1:9" ht="52.8" x14ac:dyDescent="0.25">
      <c r="A8" s="38">
        <v>3</v>
      </c>
      <c r="B8" s="82" t="s">
        <v>7</v>
      </c>
      <c r="C8" s="115"/>
      <c r="D8" s="21"/>
      <c r="E8" s="83"/>
      <c r="F8" s="46">
        <f t="shared" si="0"/>
        <v>0</v>
      </c>
      <c r="G8" s="21"/>
      <c r="H8" s="152"/>
      <c r="I8" s="148">
        <f t="shared" si="1"/>
        <v>0</v>
      </c>
    </row>
    <row r="9" spans="1:9" ht="14.4" thickBot="1" x14ac:dyDescent="0.3">
      <c r="A9" s="38">
        <v>4</v>
      </c>
      <c r="B9" s="80" t="s">
        <v>8</v>
      </c>
      <c r="C9" s="116"/>
      <c r="D9" s="22"/>
      <c r="E9" s="81"/>
      <c r="F9" s="45">
        <f t="shared" si="0"/>
        <v>0</v>
      </c>
      <c r="G9" s="22"/>
      <c r="H9" s="151"/>
      <c r="I9" s="147">
        <f t="shared" si="1"/>
        <v>0</v>
      </c>
    </row>
    <row r="10" spans="1:9" ht="52.8" x14ac:dyDescent="0.25">
      <c r="A10" s="38">
        <v>5</v>
      </c>
      <c r="B10" s="82" t="s">
        <v>7</v>
      </c>
      <c r="C10" s="132"/>
      <c r="D10" s="21"/>
      <c r="E10" s="83"/>
      <c r="F10" s="46">
        <f t="shared" si="0"/>
        <v>0</v>
      </c>
      <c r="G10" s="21"/>
      <c r="H10" s="152"/>
      <c r="I10" s="148">
        <f t="shared" si="1"/>
        <v>0</v>
      </c>
    </row>
    <row r="11" spans="1:9" ht="14.4" thickBot="1" x14ac:dyDescent="0.3">
      <c r="A11" s="38">
        <v>6</v>
      </c>
      <c r="B11" s="80" t="s">
        <v>8</v>
      </c>
      <c r="C11" s="133"/>
      <c r="D11" s="22"/>
      <c r="E11" s="81"/>
      <c r="F11" s="45">
        <f t="shared" si="0"/>
        <v>0</v>
      </c>
      <c r="G11" s="22"/>
      <c r="H11" s="151"/>
      <c r="I11" s="147">
        <f t="shared" si="1"/>
        <v>0</v>
      </c>
    </row>
    <row r="12" spans="1:9" ht="59.25" customHeight="1" x14ac:dyDescent="0.25">
      <c r="A12" s="38">
        <v>7</v>
      </c>
      <c r="B12" s="82" t="s">
        <v>7</v>
      </c>
      <c r="C12" s="84"/>
      <c r="D12" s="85"/>
      <c r="E12" s="86"/>
      <c r="F12" s="44">
        <f t="shared" si="0"/>
        <v>0</v>
      </c>
      <c r="G12" s="21"/>
      <c r="H12" s="152"/>
      <c r="I12" s="148">
        <f t="shared" si="1"/>
        <v>0</v>
      </c>
    </row>
    <row r="13" spans="1:9" ht="14.4" thickBot="1" x14ac:dyDescent="0.3">
      <c r="A13" s="38">
        <v>8</v>
      </c>
      <c r="B13" s="80" t="s">
        <v>8</v>
      </c>
      <c r="C13" s="87"/>
      <c r="D13" s="88"/>
      <c r="E13" s="89"/>
      <c r="F13" s="47">
        <f t="shared" si="0"/>
        <v>0</v>
      </c>
      <c r="G13" s="22"/>
      <c r="H13" s="151"/>
      <c r="I13" s="147">
        <f t="shared" si="1"/>
        <v>0</v>
      </c>
    </row>
    <row r="14" spans="1:9" ht="52.8" x14ac:dyDescent="0.25">
      <c r="A14" s="38">
        <v>9</v>
      </c>
      <c r="B14" s="82" t="s">
        <v>7</v>
      </c>
      <c r="C14" s="90"/>
      <c r="D14" s="21"/>
      <c r="E14" s="83"/>
      <c r="F14" s="46">
        <f t="shared" si="0"/>
        <v>0</v>
      </c>
      <c r="G14" s="21"/>
      <c r="H14" s="152"/>
      <c r="I14" s="148">
        <f t="shared" si="1"/>
        <v>0</v>
      </c>
    </row>
    <row r="15" spans="1:9" ht="15" customHeight="1" thickBot="1" x14ac:dyDescent="0.3">
      <c r="A15" s="38">
        <v>10</v>
      </c>
      <c r="B15" s="80" t="s">
        <v>8</v>
      </c>
      <c r="C15" s="91"/>
      <c r="D15" s="22"/>
      <c r="E15" s="81"/>
      <c r="F15" s="45">
        <f t="shared" si="0"/>
        <v>0</v>
      </c>
      <c r="G15" s="22"/>
      <c r="H15" s="151"/>
      <c r="I15" s="147">
        <f t="shared" si="1"/>
        <v>0</v>
      </c>
    </row>
    <row r="16" spans="1:9" ht="52.8" x14ac:dyDescent="0.25">
      <c r="A16" s="38">
        <v>11</v>
      </c>
      <c r="B16" s="82" t="s">
        <v>7</v>
      </c>
      <c r="C16" s="90"/>
      <c r="D16" s="21"/>
      <c r="E16" s="83"/>
      <c r="F16" s="46">
        <f t="shared" si="0"/>
        <v>0</v>
      </c>
      <c r="G16" s="21"/>
      <c r="H16" s="152"/>
      <c r="I16" s="148">
        <f t="shared" si="1"/>
        <v>0</v>
      </c>
    </row>
    <row r="17" spans="1:9" ht="14.4" thickBot="1" x14ac:dyDescent="0.3">
      <c r="A17" s="38">
        <v>12</v>
      </c>
      <c r="B17" s="80" t="s">
        <v>8</v>
      </c>
      <c r="C17" s="91"/>
      <c r="D17" s="22"/>
      <c r="E17" s="81"/>
      <c r="F17" s="45">
        <f t="shared" si="0"/>
        <v>0</v>
      </c>
      <c r="G17" s="22"/>
      <c r="H17" s="151"/>
      <c r="I17" s="147">
        <f t="shared" si="1"/>
        <v>0</v>
      </c>
    </row>
    <row r="18" spans="1:9" ht="52.8" x14ac:dyDescent="0.25">
      <c r="A18" s="38">
        <v>13</v>
      </c>
      <c r="B18" s="82" t="s">
        <v>7</v>
      </c>
      <c r="C18" s="90"/>
      <c r="D18" s="21"/>
      <c r="E18" s="83"/>
      <c r="F18" s="46">
        <f t="shared" si="0"/>
        <v>0</v>
      </c>
      <c r="G18" s="21"/>
      <c r="H18" s="152"/>
      <c r="I18" s="148">
        <f t="shared" si="1"/>
        <v>0</v>
      </c>
    </row>
    <row r="19" spans="1:9" ht="14.4" thickBot="1" x14ac:dyDescent="0.3">
      <c r="A19" s="38">
        <v>14</v>
      </c>
      <c r="B19" s="80" t="s">
        <v>8</v>
      </c>
      <c r="C19" s="91"/>
      <c r="D19" s="22"/>
      <c r="E19" s="81"/>
      <c r="F19" s="45">
        <f t="shared" si="0"/>
        <v>0</v>
      </c>
      <c r="G19" s="22"/>
      <c r="H19" s="151"/>
      <c r="I19" s="147">
        <f t="shared" si="1"/>
        <v>0</v>
      </c>
    </row>
    <row r="20" spans="1:9" ht="52.8" x14ac:dyDescent="0.25">
      <c r="A20" s="38">
        <v>15</v>
      </c>
      <c r="B20" s="82" t="s">
        <v>7</v>
      </c>
      <c r="C20" s="90"/>
      <c r="D20" s="92"/>
      <c r="E20" s="93"/>
      <c r="F20" s="46">
        <f t="shared" si="0"/>
        <v>0</v>
      </c>
      <c r="G20" s="21"/>
      <c r="H20" s="153"/>
      <c r="I20" s="148">
        <f t="shared" si="1"/>
        <v>0</v>
      </c>
    </row>
    <row r="21" spans="1:9" ht="14.4" thickBot="1" x14ac:dyDescent="0.3">
      <c r="A21" s="38"/>
      <c r="B21" s="80" t="s">
        <v>8</v>
      </c>
      <c r="C21" s="91"/>
      <c r="D21" s="94"/>
      <c r="E21" s="95"/>
      <c r="F21" s="45">
        <f t="shared" si="0"/>
        <v>0</v>
      </c>
      <c r="G21" s="22"/>
      <c r="H21" s="76"/>
      <c r="I21" s="147">
        <f t="shared" si="1"/>
        <v>0</v>
      </c>
    </row>
    <row r="22" spans="1:9" ht="16.2" thickBot="1" x14ac:dyDescent="0.35">
      <c r="A22" s="35"/>
      <c r="B22" s="42" t="s">
        <v>12</v>
      </c>
      <c r="C22" s="103"/>
      <c r="D22" s="117"/>
      <c r="E22" s="118"/>
      <c r="F22" s="48">
        <f>SUM(F6:F21)</f>
        <v>0</v>
      </c>
      <c r="G22" s="103"/>
      <c r="H22" s="104"/>
      <c r="I22" s="148">
        <f>SUM(I6:I21)</f>
        <v>0</v>
      </c>
    </row>
    <row r="23" spans="1:9" ht="16.2" thickBot="1" x14ac:dyDescent="0.35">
      <c r="A23" s="36"/>
      <c r="B23" s="119" t="s">
        <v>2</v>
      </c>
      <c r="C23" s="120"/>
      <c r="D23" s="120"/>
      <c r="E23" s="120"/>
      <c r="F23" s="121"/>
      <c r="G23" s="120"/>
      <c r="H23" s="120"/>
      <c r="I23" s="122"/>
    </row>
    <row r="24" spans="1:9" x14ac:dyDescent="0.25">
      <c r="A24" s="36">
        <v>16</v>
      </c>
      <c r="B24" s="109"/>
      <c r="C24" s="110"/>
      <c r="D24" s="97"/>
      <c r="E24" s="98"/>
      <c r="F24" s="50"/>
      <c r="G24" s="97"/>
      <c r="H24" s="98"/>
      <c r="I24" s="143"/>
    </row>
    <row r="25" spans="1:9" x14ac:dyDescent="0.25">
      <c r="A25" s="36">
        <v>17</v>
      </c>
      <c r="B25" s="109"/>
      <c r="C25" s="110"/>
      <c r="D25" s="99"/>
      <c r="E25" s="100"/>
      <c r="F25" s="51"/>
      <c r="G25" s="99"/>
      <c r="H25" s="100"/>
      <c r="I25" s="144"/>
    </row>
    <row r="26" spans="1:9" ht="14.25" customHeight="1" x14ac:dyDescent="0.25">
      <c r="A26" s="36">
        <v>18</v>
      </c>
      <c r="B26" s="109"/>
      <c r="C26" s="110"/>
      <c r="D26" s="99"/>
      <c r="E26" s="100"/>
      <c r="F26" s="51"/>
      <c r="G26" s="99"/>
      <c r="H26" s="100"/>
      <c r="I26" s="144"/>
    </row>
    <row r="27" spans="1:9" x14ac:dyDescent="0.25">
      <c r="A27" s="36">
        <v>19</v>
      </c>
      <c r="B27" s="109"/>
      <c r="C27" s="110"/>
      <c r="D27" s="99"/>
      <c r="E27" s="100"/>
      <c r="F27" s="51"/>
      <c r="G27" s="99"/>
      <c r="H27" s="100"/>
      <c r="I27" s="144"/>
    </row>
    <row r="28" spans="1:9" x14ac:dyDescent="0.25">
      <c r="A28" s="36">
        <v>20</v>
      </c>
      <c r="B28" s="109"/>
      <c r="C28" s="110"/>
      <c r="D28" s="99"/>
      <c r="E28" s="100"/>
      <c r="F28" s="51"/>
      <c r="G28" s="99"/>
      <c r="H28" s="100"/>
      <c r="I28" s="144"/>
    </row>
    <row r="29" spans="1:9" x14ac:dyDescent="0.25">
      <c r="A29" s="36">
        <v>21</v>
      </c>
      <c r="B29" s="109"/>
      <c r="C29" s="110"/>
      <c r="D29" s="99"/>
      <c r="E29" s="100"/>
      <c r="F29" s="51"/>
      <c r="G29" s="99"/>
      <c r="H29" s="100"/>
      <c r="I29" s="144"/>
    </row>
    <row r="30" spans="1:9" x14ac:dyDescent="0.25">
      <c r="A30" s="36">
        <v>22</v>
      </c>
      <c r="B30" s="109"/>
      <c r="C30" s="110"/>
      <c r="D30" s="99"/>
      <c r="E30" s="100"/>
      <c r="F30" s="51"/>
      <c r="G30" s="99"/>
      <c r="H30" s="100"/>
      <c r="I30" s="144"/>
    </row>
    <row r="31" spans="1:9" x14ac:dyDescent="0.25">
      <c r="A31" s="36">
        <v>23</v>
      </c>
      <c r="B31" s="111"/>
      <c r="C31" s="112"/>
      <c r="D31" s="99"/>
      <c r="E31" s="100"/>
      <c r="F31" s="51"/>
      <c r="G31" s="99"/>
      <c r="H31" s="100"/>
      <c r="I31" s="144"/>
    </row>
    <row r="32" spans="1:9" x14ac:dyDescent="0.25">
      <c r="A32" s="36">
        <v>24</v>
      </c>
      <c r="B32" s="109"/>
      <c r="C32" s="110"/>
      <c r="D32" s="99"/>
      <c r="E32" s="100"/>
      <c r="F32" s="51"/>
      <c r="G32" s="99"/>
      <c r="H32" s="100"/>
      <c r="I32" s="144"/>
    </row>
    <row r="33" spans="1:9" ht="16.2" thickBot="1" x14ac:dyDescent="0.35">
      <c r="A33" s="36"/>
      <c r="B33" s="107" t="s">
        <v>1</v>
      </c>
      <c r="C33" s="108"/>
      <c r="D33" s="30"/>
      <c r="E33" s="49"/>
      <c r="F33" s="52">
        <f>SUM(F24:F32)</f>
        <v>0</v>
      </c>
      <c r="G33" s="105"/>
      <c r="H33" s="106"/>
      <c r="I33" s="145">
        <f>SUM(I24:I32)</f>
        <v>0</v>
      </c>
    </row>
    <row r="34" spans="1:9" ht="16.2" thickBot="1" x14ac:dyDescent="0.35">
      <c r="A34" s="37"/>
      <c r="B34" s="101" t="s">
        <v>27</v>
      </c>
      <c r="C34" s="102"/>
      <c r="D34" s="102"/>
      <c r="E34" s="102"/>
      <c r="F34" s="102"/>
      <c r="G34" s="102"/>
      <c r="H34" s="102"/>
      <c r="I34" s="102"/>
    </row>
    <row r="35" spans="1:9" x14ac:dyDescent="0.25">
      <c r="A35" s="38">
        <v>25</v>
      </c>
      <c r="B35" s="109"/>
      <c r="C35" s="110"/>
      <c r="D35" s="97"/>
      <c r="E35" s="98"/>
      <c r="F35" s="50"/>
      <c r="G35" s="97"/>
      <c r="H35" s="98"/>
      <c r="I35" s="143"/>
    </row>
    <row r="36" spans="1:9" x14ac:dyDescent="0.25">
      <c r="A36" s="38">
        <v>26</v>
      </c>
      <c r="B36" s="109"/>
      <c r="C36" s="110"/>
      <c r="D36" s="99"/>
      <c r="E36" s="100"/>
      <c r="F36" s="51"/>
      <c r="G36" s="99"/>
      <c r="H36" s="100"/>
      <c r="I36" s="144"/>
    </row>
    <row r="37" spans="1:9" x14ac:dyDescent="0.25">
      <c r="A37" s="38">
        <v>27</v>
      </c>
      <c r="B37" s="109"/>
      <c r="C37" s="110"/>
      <c r="D37" s="99"/>
      <c r="E37" s="100"/>
      <c r="F37" s="51"/>
      <c r="G37" s="99"/>
      <c r="H37" s="100"/>
      <c r="I37" s="144"/>
    </row>
    <row r="38" spans="1:9" x14ac:dyDescent="0.25">
      <c r="A38" s="38">
        <v>28</v>
      </c>
      <c r="B38" s="109"/>
      <c r="C38" s="110"/>
      <c r="D38" s="99"/>
      <c r="E38" s="100"/>
      <c r="F38" s="51"/>
      <c r="G38" s="99"/>
      <c r="H38" s="100"/>
      <c r="I38" s="144"/>
    </row>
    <row r="39" spans="1:9" x14ac:dyDescent="0.25">
      <c r="A39" s="38">
        <v>29</v>
      </c>
      <c r="B39" s="109"/>
      <c r="C39" s="110"/>
      <c r="D39" s="99"/>
      <c r="E39" s="100"/>
      <c r="F39" s="51"/>
      <c r="G39" s="99"/>
      <c r="H39" s="100"/>
      <c r="I39" s="144"/>
    </row>
    <row r="40" spans="1:9" x14ac:dyDescent="0.25">
      <c r="A40" s="38">
        <v>30</v>
      </c>
      <c r="B40" s="109"/>
      <c r="C40" s="110"/>
      <c r="D40" s="99"/>
      <c r="E40" s="100"/>
      <c r="F40" s="51"/>
      <c r="G40" s="99"/>
      <c r="H40" s="100"/>
      <c r="I40" s="144"/>
    </row>
    <row r="41" spans="1:9" ht="16.2" thickBot="1" x14ac:dyDescent="0.35">
      <c r="A41" s="39"/>
      <c r="B41" s="134" t="s">
        <v>28</v>
      </c>
      <c r="C41" s="135"/>
      <c r="D41" s="100"/>
      <c r="E41" s="100"/>
      <c r="F41" s="155">
        <f>SUM(F35:F40)</f>
        <v>0</v>
      </c>
      <c r="G41" s="99"/>
      <c r="H41" s="100"/>
      <c r="I41" s="145">
        <f>SUM(I35:I40)</f>
        <v>0</v>
      </c>
    </row>
    <row r="42" spans="1:9" ht="16.2" thickBot="1" x14ac:dyDescent="0.35">
      <c r="A42" s="39"/>
      <c r="B42" s="136" t="s">
        <v>3</v>
      </c>
      <c r="C42" s="137"/>
      <c r="D42" s="100"/>
      <c r="E42" s="100"/>
      <c r="F42" s="154">
        <f>F22+F33+F41</f>
        <v>0</v>
      </c>
      <c r="G42" s="99"/>
      <c r="H42" s="100"/>
      <c r="I42" s="154">
        <f>I22+I33+I41</f>
        <v>0</v>
      </c>
    </row>
    <row r="43" spans="1:9" ht="14.4" thickBot="1" x14ac:dyDescent="0.3">
      <c r="A43" s="13"/>
      <c r="F43" s="15"/>
    </row>
    <row r="44" spans="1:9" ht="16.2" thickBot="1" x14ac:dyDescent="0.35">
      <c r="A44" s="13"/>
      <c r="B44" s="149" t="s">
        <v>30</v>
      </c>
      <c r="D44" s="156">
        <f>F42+I42</f>
        <v>0</v>
      </c>
    </row>
    <row r="45" spans="1:9" x14ac:dyDescent="0.25">
      <c r="A45" s="13"/>
    </row>
    <row r="46" spans="1:9" x14ac:dyDescent="0.25">
      <c r="A46" s="13"/>
    </row>
    <row r="47" spans="1:9" x14ac:dyDescent="0.25">
      <c r="A47" s="13"/>
    </row>
    <row r="48" spans="1:9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</sheetData>
  <sheetProtection algorithmName="SHA-512" hashValue="yR7mCBh89u0TtfU0yheGNzAVyW8TG1GWdi41NEhcgw8in6H7Ld4l9m6xFphSTSjslkX5ucGZrseBMB29rPWruw==" saltValue="lrJd7EoYpo+N0Bs2tUf9iQ==" spinCount="100000" sheet="1" objects="1" scenarios="1"/>
  <mergeCells count="33">
    <mergeCell ref="B39:C39"/>
    <mergeCell ref="B40:C40"/>
    <mergeCell ref="B41:C41"/>
    <mergeCell ref="B42:C42"/>
    <mergeCell ref="B32:C32"/>
    <mergeCell ref="B35:C35"/>
    <mergeCell ref="B36:C36"/>
    <mergeCell ref="B37:C37"/>
    <mergeCell ref="B38:C38"/>
    <mergeCell ref="C6:C7"/>
    <mergeCell ref="C8:C9"/>
    <mergeCell ref="C22:E22"/>
    <mergeCell ref="B23:I23"/>
    <mergeCell ref="D3:F4"/>
    <mergeCell ref="G3:I4"/>
    <mergeCell ref="A4:C4"/>
    <mergeCell ref="C10:C11"/>
    <mergeCell ref="D35:E40"/>
    <mergeCell ref="G35:H42"/>
    <mergeCell ref="D41:E42"/>
    <mergeCell ref="B34:I34"/>
    <mergeCell ref="G22:H22"/>
    <mergeCell ref="G24:H33"/>
    <mergeCell ref="D24:E32"/>
    <mergeCell ref="B33:C33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0" type="noConversion"/>
  <printOptions horizontalCentered="1" verticalCentered="1"/>
  <pageMargins left="0.25" right="0.25" top="0.5" bottom="0.5" header="0.3" footer="0.3"/>
  <pageSetup scale="68" fitToHeight="0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2598420</xdr:colOff>
                    <xdr:row>5</xdr:row>
                    <xdr:rowOff>53340</xdr:rowOff>
                  </from>
                  <to>
                    <xdr:col>2</xdr:col>
                    <xdr:colOff>944880</xdr:colOff>
                    <xdr:row>5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320040</xdr:rowOff>
                  </from>
                  <to>
                    <xdr:col>2</xdr:col>
                    <xdr:colOff>944880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2598420</xdr:colOff>
                    <xdr:row>7</xdr:row>
                    <xdr:rowOff>99060</xdr:rowOff>
                  </from>
                  <to>
                    <xdr:col>2</xdr:col>
                    <xdr:colOff>944880</xdr:colOff>
                    <xdr:row>7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365760</xdr:rowOff>
                  </from>
                  <to>
                    <xdr:col>2</xdr:col>
                    <xdr:colOff>944880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7620</xdr:colOff>
                    <xdr:row>9</xdr:row>
                    <xdr:rowOff>76200</xdr:rowOff>
                  </from>
                  <to>
                    <xdr:col>2</xdr:col>
                    <xdr:colOff>906780</xdr:colOff>
                    <xdr:row>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342900</xdr:rowOff>
                  </from>
                  <to>
                    <xdr:col>2</xdr:col>
                    <xdr:colOff>899160</xdr:colOff>
                    <xdr:row>9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2590800</xdr:colOff>
                    <xdr:row>11</xdr:row>
                    <xdr:rowOff>60960</xdr:rowOff>
                  </from>
                  <to>
                    <xdr:col>2</xdr:col>
                    <xdr:colOff>944880</xdr:colOff>
                    <xdr:row>11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2583180</xdr:colOff>
                    <xdr:row>11</xdr:row>
                    <xdr:rowOff>327660</xdr:rowOff>
                  </from>
                  <to>
                    <xdr:col>2</xdr:col>
                    <xdr:colOff>944880</xdr:colOff>
                    <xdr:row>11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2606040</xdr:colOff>
                    <xdr:row>12</xdr:row>
                    <xdr:rowOff>175260</xdr:rowOff>
                  </from>
                  <to>
                    <xdr:col>2</xdr:col>
                    <xdr:colOff>944880</xdr:colOff>
                    <xdr:row>13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2598420</xdr:colOff>
                    <xdr:row>13</xdr:row>
                    <xdr:rowOff>259080</xdr:rowOff>
                  </from>
                  <to>
                    <xdr:col>2</xdr:col>
                    <xdr:colOff>944880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15240</xdr:rowOff>
                  </from>
                  <to>
                    <xdr:col>2</xdr:col>
                    <xdr:colOff>899160</xdr:colOff>
                    <xdr:row>15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2606040</xdr:colOff>
                    <xdr:row>15</xdr:row>
                    <xdr:rowOff>281940</xdr:rowOff>
                  </from>
                  <to>
                    <xdr:col>2</xdr:col>
                    <xdr:colOff>944880</xdr:colOff>
                    <xdr:row>15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2606040</xdr:colOff>
                    <xdr:row>16</xdr:row>
                    <xdr:rowOff>175260</xdr:rowOff>
                  </from>
                  <to>
                    <xdr:col>2</xdr:col>
                    <xdr:colOff>937260</xdr:colOff>
                    <xdr:row>17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2598420</xdr:colOff>
                    <xdr:row>17</xdr:row>
                    <xdr:rowOff>266700</xdr:rowOff>
                  </from>
                  <to>
                    <xdr:col>2</xdr:col>
                    <xdr:colOff>937260</xdr:colOff>
                    <xdr:row>17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2613660</xdr:colOff>
                    <xdr:row>18</xdr:row>
                    <xdr:rowOff>160020</xdr:rowOff>
                  </from>
                  <to>
                    <xdr:col>2</xdr:col>
                    <xdr:colOff>929640</xdr:colOff>
                    <xdr:row>19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2606040</xdr:colOff>
                    <xdr:row>19</xdr:row>
                    <xdr:rowOff>259080</xdr:rowOff>
                  </from>
                  <to>
                    <xdr:col>2</xdr:col>
                    <xdr:colOff>937260</xdr:colOff>
                    <xdr:row>19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65D9-57B7-4CBF-8F9F-4B3FA51C37C6}">
  <dimension ref="A1:I31"/>
  <sheetViews>
    <sheetView showZeros="0" zoomScaleNormal="100" zoomScaleSheetLayoutView="100" workbookViewId="0">
      <selection activeCell="E8" sqref="E8"/>
    </sheetView>
  </sheetViews>
  <sheetFormatPr defaultColWidth="9.109375" defaultRowHeight="13.8" x14ac:dyDescent="0.25"/>
  <cols>
    <col min="1" max="1" width="5.6640625" style="7" customWidth="1"/>
    <col min="2" max="2" width="38.109375" style="7" customWidth="1"/>
    <col min="3" max="3" width="14.109375" style="7" customWidth="1"/>
    <col min="4" max="4" width="15.77734375" style="7" customWidth="1"/>
    <col min="5" max="5" width="15.77734375" style="28" customWidth="1"/>
    <col min="6" max="7" width="15.77734375" style="7" customWidth="1"/>
    <col min="8" max="8" width="15.77734375" style="13" customWidth="1"/>
    <col min="9" max="9" width="15.77734375" style="7" customWidth="1"/>
    <col min="10" max="16384" width="9.109375" style="7"/>
  </cols>
  <sheetData>
    <row r="1" spans="1:9" x14ac:dyDescent="0.25">
      <c r="A1" s="3" t="s">
        <v>21</v>
      </c>
      <c r="B1" s="4"/>
      <c r="C1" s="4"/>
      <c r="D1" s="4"/>
      <c r="E1" s="26"/>
      <c r="F1" s="5"/>
      <c r="G1" s="5"/>
      <c r="H1" s="6"/>
    </row>
    <row r="2" spans="1:9" ht="14.4" thickBot="1" x14ac:dyDescent="0.3">
      <c r="A2" s="29" t="s">
        <v>26</v>
      </c>
      <c r="B2" s="9"/>
      <c r="C2" s="9"/>
      <c r="D2" s="9"/>
      <c r="E2" s="27"/>
      <c r="F2" s="10"/>
      <c r="G2" s="10"/>
      <c r="H2" s="11"/>
    </row>
    <row r="3" spans="1:9" s="12" customFormat="1" x14ac:dyDescent="0.25">
      <c r="A3" s="23" t="s">
        <v>6</v>
      </c>
      <c r="B3" s="24"/>
      <c r="C3" s="24"/>
      <c r="D3" s="123" t="s">
        <v>9</v>
      </c>
      <c r="E3" s="124"/>
      <c r="F3" s="125"/>
      <c r="G3" s="123" t="s">
        <v>10</v>
      </c>
      <c r="H3" s="128"/>
      <c r="I3" s="129"/>
    </row>
    <row r="4" spans="1:9" ht="50.25" customHeight="1" x14ac:dyDescent="0.25">
      <c r="A4" s="130" t="s">
        <v>18</v>
      </c>
      <c r="B4" s="138"/>
      <c r="C4" s="127"/>
      <c r="D4" s="126"/>
      <c r="E4" s="118"/>
      <c r="F4" s="127"/>
      <c r="G4" s="126"/>
      <c r="H4" s="118"/>
      <c r="I4" s="127"/>
    </row>
    <row r="5" spans="1:9" ht="55.2" customHeight="1" x14ac:dyDescent="0.3">
      <c r="A5" s="40" t="s">
        <v>0</v>
      </c>
      <c r="B5" s="43" t="s">
        <v>11</v>
      </c>
      <c r="C5" s="41"/>
      <c r="D5" s="17" t="s">
        <v>4</v>
      </c>
      <c r="E5" s="25" t="s">
        <v>22</v>
      </c>
      <c r="F5" s="2" t="s">
        <v>5</v>
      </c>
      <c r="G5" s="17" t="s">
        <v>4</v>
      </c>
      <c r="H5" s="1" t="s">
        <v>22</v>
      </c>
      <c r="I5" s="2" t="s">
        <v>5</v>
      </c>
    </row>
    <row r="6" spans="1:9" ht="47.25" customHeight="1" x14ac:dyDescent="0.25">
      <c r="A6" s="31">
        <v>1</v>
      </c>
      <c r="B6" s="16" t="s">
        <v>23</v>
      </c>
      <c r="C6" s="139"/>
      <c r="D6" s="64">
        <v>50000</v>
      </c>
      <c r="E6" s="65">
        <v>0.5</v>
      </c>
      <c r="F6" s="60">
        <f>D6*E6</f>
        <v>25000</v>
      </c>
      <c r="G6" s="61"/>
      <c r="H6" s="66"/>
      <c r="I6" s="67"/>
    </row>
    <row r="7" spans="1:9" ht="20.25" customHeight="1" thickBot="1" x14ac:dyDescent="0.3">
      <c r="A7" s="32">
        <v>2</v>
      </c>
      <c r="B7" s="19" t="s">
        <v>24</v>
      </c>
      <c r="C7" s="140"/>
      <c r="D7" s="68">
        <v>16000</v>
      </c>
      <c r="E7" s="69">
        <v>0.5</v>
      </c>
      <c r="F7" s="62">
        <f t="shared" ref="F7:F9" si="0">D7*E7</f>
        <v>8000</v>
      </c>
      <c r="G7" s="68"/>
      <c r="H7" s="70"/>
      <c r="I7" s="71"/>
    </row>
    <row r="8" spans="1:9" ht="52.8" x14ac:dyDescent="0.25">
      <c r="A8" s="33">
        <v>3</v>
      </c>
      <c r="B8" s="20" t="s">
        <v>13</v>
      </c>
      <c r="C8" s="141"/>
      <c r="D8" s="72">
        <v>30000</v>
      </c>
      <c r="E8" s="73">
        <v>0.25</v>
      </c>
      <c r="F8" s="63">
        <f t="shared" si="0"/>
        <v>7500</v>
      </c>
      <c r="G8" s="72"/>
      <c r="H8" s="74"/>
      <c r="I8" s="75"/>
    </row>
    <row r="9" spans="1:9" ht="14.4" thickBot="1" x14ac:dyDescent="0.3">
      <c r="A9" s="34">
        <v>4</v>
      </c>
      <c r="B9" s="19" t="s">
        <v>25</v>
      </c>
      <c r="C9" s="142"/>
      <c r="D9" s="68">
        <v>9000</v>
      </c>
      <c r="E9" s="69">
        <v>0.25</v>
      </c>
      <c r="F9" s="62">
        <f t="shared" si="0"/>
        <v>2250</v>
      </c>
      <c r="G9" s="68"/>
      <c r="H9" s="70"/>
      <c r="I9" s="71"/>
    </row>
    <row r="10" spans="1:9" ht="16.2" thickBot="1" x14ac:dyDescent="0.35">
      <c r="A10" s="36"/>
      <c r="B10" s="42" t="s">
        <v>12</v>
      </c>
      <c r="C10" s="103"/>
      <c r="D10" s="117"/>
      <c r="E10" s="118"/>
      <c r="F10" s="48">
        <f>SUM(F6:F9)</f>
        <v>42750</v>
      </c>
      <c r="G10" s="103"/>
      <c r="H10" s="104"/>
      <c r="I10" s="18"/>
    </row>
    <row r="11" spans="1:9" ht="16.2" thickBot="1" x14ac:dyDescent="0.35">
      <c r="A11" s="36"/>
      <c r="B11" s="119" t="s">
        <v>2</v>
      </c>
      <c r="C11" s="120"/>
      <c r="D11" s="120"/>
      <c r="E11" s="120"/>
      <c r="F11" s="121"/>
      <c r="G11" s="120"/>
      <c r="H11" s="120"/>
      <c r="I11" s="122"/>
    </row>
    <row r="12" spans="1:9" x14ac:dyDescent="0.25">
      <c r="A12" s="36">
        <v>5</v>
      </c>
      <c r="B12" s="109" t="s">
        <v>14</v>
      </c>
      <c r="C12" s="110"/>
      <c r="D12" s="97"/>
      <c r="E12" s="98"/>
      <c r="F12" s="50">
        <v>2000</v>
      </c>
      <c r="G12" s="97"/>
      <c r="H12" s="98"/>
      <c r="I12" s="53"/>
    </row>
    <row r="13" spans="1:9" ht="16.2" thickBot="1" x14ac:dyDescent="0.35">
      <c r="A13" s="36"/>
      <c r="B13" s="107" t="s">
        <v>1</v>
      </c>
      <c r="C13" s="108"/>
      <c r="D13" s="30"/>
      <c r="E13" s="49"/>
      <c r="F13" s="52">
        <f>SUM(F12:F12)</f>
        <v>2000</v>
      </c>
      <c r="G13" s="105"/>
      <c r="H13" s="106"/>
      <c r="I13" s="55"/>
    </row>
    <row r="14" spans="1:9" ht="16.2" thickBot="1" x14ac:dyDescent="0.35">
      <c r="A14" s="37"/>
      <c r="B14" s="101" t="s">
        <v>29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38">
        <v>6</v>
      </c>
      <c r="B15" s="109" t="s">
        <v>17</v>
      </c>
      <c r="C15" s="110"/>
      <c r="D15" s="97"/>
      <c r="E15" s="98"/>
      <c r="F15" s="56">
        <v>500</v>
      </c>
      <c r="G15" s="97"/>
      <c r="H15" s="98"/>
      <c r="I15" s="53"/>
    </row>
    <row r="16" spans="1:9" x14ac:dyDescent="0.25">
      <c r="A16" s="38">
        <v>7</v>
      </c>
      <c r="B16" s="109" t="s">
        <v>15</v>
      </c>
      <c r="C16" s="110"/>
      <c r="D16" s="99"/>
      <c r="E16" s="100"/>
      <c r="F16" s="57">
        <v>1000</v>
      </c>
      <c r="G16" s="99"/>
      <c r="H16" s="100"/>
      <c r="I16" s="54"/>
    </row>
    <row r="17" spans="1:9" x14ac:dyDescent="0.25">
      <c r="A17" s="38">
        <v>8</v>
      </c>
      <c r="B17" s="109" t="s">
        <v>16</v>
      </c>
      <c r="C17" s="110"/>
      <c r="D17" s="99"/>
      <c r="E17" s="100"/>
      <c r="F17" s="57">
        <v>700</v>
      </c>
      <c r="G17" s="99"/>
      <c r="H17" s="100"/>
      <c r="I17" s="54"/>
    </row>
    <row r="18" spans="1:9" ht="15.6" x14ac:dyDescent="0.3">
      <c r="A18" s="39"/>
      <c r="B18" s="134" t="s">
        <v>28</v>
      </c>
      <c r="C18" s="135"/>
      <c r="D18" s="100"/>
      <c r="E18" s="100"/>
      <c r="F18" s="58">
        <f>SUM(F15:F17)</f>
        <v>2200</v>
      </c>
      <c r="G18" s="99"/>
      <c r="H18" s="100"/>
      <c r="I18" s="54"/>
    </row>
    <row r="19" spans="1:9" ht="16.2" thickBot="1" x14ac:dyDescent="0.35">
      <c r="A19" s="39"/>
      <c r="B19" s="136" t="s">
        <v>3</v>
      </c>
      <c r="C19" s="137"/>
      <c r="D19" s="100"/>
      <c r="E19" s="100"/>
      <c r="F19" s="59">
        <f>F10+F13+F18</f>
        <v>46950</v>
      </c>
      <c r="G19" s="99"/>
      <c r="H19" s="100"/>
      <c r="I19" s="55"/>
    </row>
    <row r="20" spans="1:9" x14ac:dyDescent="0.25">
      <c r="A20" s="13"/>
      <c r="F20" s="15"/>
    </row>
    <row r="21" spans="1:9" x14ac:dyDescent="0.25">
      <c r="A21" s="13"/>
    </row>
    <row r="22" spans="1:9" x14ac:dyDescent="0.25">
      <c r="A22" s="13"/>
    </row>
    <row r="23" spans="1:9" x14ac:dyDescent="0.25">
      <c r="A23" s="13"/>
    </row>
    <row r="24" spans="1:9" x14ac:dyDescent="0.25">
      <c r="A24" s="13"/>
    </row>
    <row r="25" spans="1:9" x14ac:dyDescent="0.25">
      <c r="A25" s="13"/>
    </row>
    <row r="26" spans="1:9" x14ac:dyDescent="0.25">
      <c r="A26" s="13"/>
    </row>
    <row r="27" spans="1:9" x14ac:dyDescent="0.25">
      <c r="A27" s="13"/>
    </row>
    <row r="28" spans="1:9" x14ac:dyDescent="0.25">
      <c r="A28" s="13"/>
    </row>
    <row r="29" spans="1:9" x14ac:dyDescent="0.25">
      <c r="A29" s="13"/>
    </row>
    <row r="30" spans="1:9" x14ac:dyDescent="0.25">
      <c r="A30" s="13"/>
    </row>
    <row r="31" spans="1:9" x14ac:dyDescent="0.25">
      <c r="A31" s="13"/>
    </row>
  </sheetData>
  <mergeCells count="21">
    <mergeCell ref="B19:C19"/>
    <mergeCell ref="B15:C15"/>
    <mergeCell ref="D15:E17"/>
    <mergeCell ref="G15:H19"/>
    <mergeCell ref="B16:C16"/>
    <mergeCell ref="B17:C17"/>
    <mergeCell ref="B18:C18"/>
    <mergeCell ref="D18:E19"/>
    <mergeCell ref="B13:C13"/>
    <mergeCell ref="B14:I14"/>
    <mergeCell ref="C10:E10"/>
    <mergeCell ref="G10:H10"/>
    <mergeCell ref="B11:I11"/>
    <mergeCell ref="B12:C12"/>
    <mergeCell ref="D12:E12"/>
    <mergeCell ref="G12:H13"/>
    <mergeCell ref="D3:F4"/>
    <mergeCell ref="G3:I4"/>
    <mergeCell ref="A4:C4"/>
    <mergeCell ref="C6:C7"/>
    <mergeCell ref="C8:C9"/>
  </mergeCells>
  <printOptions horizontalCentered="1" verticalCentered="1"/>
  <pageMargins left="0.25" right="0.25" top="0.5" bottom="0.5" header="0.3" footer="0.3"/>
  <pageSetup scale="76" fitToWidth="0" fitToHeight="0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2598420</xdr:colOff>
                    <xdr:row>5</xdr:row>
                    <xdr:rowOff>53340</xdr:rowOff>
                  </from>
                  <to>
                    <xdr:col>2</xdr:col>
                    <xdr:colOff>883920</xdr:colOff>
                    <xdr:row>5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320040</xdr:rowOff>
                  </from>
                  <to>
                    <xdr:col>2</xdr:col>
                    <xdr:colOff>876300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2598420</xdr:colOff>
                    <xdr:row>7</xdr:row>
                    <xdr:rowOff>99060</xdr:rowOff>
                  </from>
                  <to>
                    <xdr:col>2</xdr:col>
                    <xdr:colOff>883920</xdr:colOff>
                    <xdr:row>7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365760</xdr:rowOff>
                  </from>
                  <to>
                    <xdr:col>2</xdr:col>
                    <xdr:colOff>876300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 Budget</vt:lpstr>
      <vt:lpstr>SAMPLE</vt:lpstr>
      <vt:lpstr>SAMPLE!Print_Area</vt:lpstr>
      <vt:lpstr>'Service Budget'!Print_Area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DDS Disparity Funds Program Attachment D1</dc:title>
  <dc:creator>California Department of Developmental Services</dc:creator>
  <cp:keywords>DDS Disparity Funds Program</cp:keywords>
  <cp:lastModifiedBy>Lucy</cp:lastModifiedBy>
  <cp:lastPrinted>2019-08-28T18:23:24Z</cp:lastPrinted>
  <dcterms:created xsi:type="dcterms:W3CDTF">2000-11-02T21:54:58Z</dcterms:created>
  <dcterms:modified xsi:type="dcterms:W3CDTF">2019-08-28T18:23:25Z</dcterms:modified>
</cp:coreProperties>
</file>